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origem" sheetId="1" r:id="rId4"/>
    <sheet state="visible" name="Transacao Diaria" sheetId="2" r:id="rId5"/>
    <sheet state="visible" name="Estatísticas Descritivas" sheetId="3" r:id="rId6"/>
    <sheet state="visible" name="Dados Usuario" sheetId="4" r:id="rId7"/>
    <sheet state="visible" name="Estatísticas Usuários" sheetId="5" r:id="rId8"/>
    <sheet state="visible" name="Tabela Freq - Produto" sheetId="6" r:id="rId9"/>
    <sheet state="visible" name="Tabela Freq - Categoria" sheetId="7" r:id="rId10"/>
  </sheets>
  <definedNames>
    <definedName hidden="1" localSheetId="0" name="_xlnm._FilterDatabase">'dados origem'!$A$1:$H$5003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<sst xmlns="http://schemas.openxmlformats.org/spreadsheetml/2006/main" count="25929" uniqueCount="10901">
  <si>
    <t>idTransacao</t>
  </si>
  <si>
    <t>idUsuario</t>
  </si>
  <si>
    <t>dtTransacao</t>
  </si>
  <si>
    <t>qtdPontos</t>
  </si>
  <si>
    <t>diffMedia</t>
  </si>
  <si>
    <t>descProduto</t>
  </si>
  <si>
    <t>descCategoriaProduto</t>
  </si>
  <si>
    <t>DataTransacao</t>
  </si>
  <si>
    <t>83d52c4a-8585-4896-bbf3-9d9c9e885f7f</t>
  </si>
  <si>
    <t>c4ade77c-f395-4d22-93c3-7a8031df9c6f</t>
  </si>
  <si>
    <t>2024-11-08 12:34:58</t>
  </si>
  <si>
    <t>ChatMessage</t>
  </si>
  <si>
    <t>chat</t>
  </si>
  <si>
    <t>64feebd3-70d1-42f5-ba90-3d89e12b7e98</t>
  </si>
  <si>
    <t>65662aff-44d6-4f06-b9d9-07445c6e5943</t>
  </si>
  <si>
    <t>2024-01-31 12:02:10</t>
  </si>
  <si>
    <t>e242114e-3cb1-41a0-b16b-d7ecb04365c9</t>
  </si>
  <si>
    <t>a7649e0c-92dd-42fe-bb36-d6f0aaaa8638</t>
  </si>
  <si>
    <t>2024-03-26 12:34:32</t>
  </si>
  <si>
    <t>35f3adc9-9d9b-464b-8c53-c96537b2f573</t>
  </si>
  <si>
    <t>1856963a-84cb-453e-a139-eb7d8d9b3255</t>
  </si>
  <si>
    <t>2024-12-10 11:36:37</t>
  </si>
  <si>
    <t>Lista de presença</t>
  </si>
  <si>
    <t>present</t>
  </si>
  <si>
    <t>8cd5864e-401d-4e84-be85-af90bc3f7feb</t>
  </si>
  <si>
    <t>2024-05-23 11:50:09</t>
  </si>
  <si>
    <t>07c3eb5b-ca5b-40c2-b930-9ec38db25cee</t>
  </si>
  <si>
    <t>24782f0b-4683-4f35-976a-ea21d6714ba6</t>
  </si>
  <si>
    <t>2025-04-21 11:33:00</t>
  </si>
  <si>
    <t>32ffb64a-14a0-42dd-9bf1-ce0176c2f7b9</t>
  </si>
  <si>
    <t>44a6eef6-d77b-40ec-8ec5-6918a54efdb8</t>
  </si>
  <si>
    <t>2025-02-26 13:03:38</t>
  </si>
  <si>
    <t>23c343bd-91e6-49f9-8b34-2a122dffee33</t>
  </si>
  <si>
    <t>066c9fc6-f704-4165-a8f3-3d1968b0d4a3</t>
  </si>
  <si>
    <t>2024-02-22 12:56:45</t>
  </si>
  <si>
    <t>Resgatar Ponei</t>
  </si>
  <si>
    <t>ponei</t>
  </si>
  <si>
    <t>21b2bddf-a28b-4152-83b6-e7c48514c410</t>
  </si>
  <si>
    <t>2a066f38-d356-4361-9b9c-7038a7f5afbc</t>
  </si>
  <si>
    <t>2025-03-24 11:53:46</t>
  </si>
  <si>
    <t>a8eae008-0bc5-4291-9fa6-0c7d47785015</t>
  </si>
  <si>
    <t>1305a67e-2b1e-48d1-ba39-0380ed7066ed</t>
  </si>
  <si>
    <t>2024-03-05 14:07:28</t>
  </si>
  <si>
    <t>ec30d460-3e9a-4369-a963-c3542cce9a24</t>
  </si>
  <si>
    <t>5f8fcbe0-6014-43f8-8b83-38cf2f4887b3</t>
  </si>
  <si>
    <t>2024-04-29 11:57:46</t>
  </si>
  <si>
    <t>41c50354-01d4-4f01-9bef-a2798355a3cd</t>
  </si>
  <si>
    <t>89710864-8bb8-4ff9-a9b9-e47ee6683ec7</t>
  </si>
  <si>
    <t>2024-07-19 13:56:57</t>
  </si>
  <si>
    <t>8731c435-b663-42b3-994d-7023d0bb855e</t>
  </si>
  <si>
    <t>50d6266a-3e30-421b-9433-69f1486ed17a</t>
  </si>
  <si>
    <t>2024-07-08 14:13:26</t>
  </si>
  <si>
    <t>5bef9573-8b9d-437f-b583-7dee35802e52</t>
  </si>
  <si>
    <t>7d265bd6-76c5-45f7-8b53-a35a774dd9a8</t>
  </si>
  <si>
    <t>2024-10-04 12:06:49</t>
  </si>
  <si>
    <t>f3c42c52-ed8f-4291-969a-ac925a6bbfa0</t>
  </si>
  <si>
    <t>c1a8d13d-cca9-4372-b195-9b0770d81a0d</t>
  </si>
  <si>
    <t>2024-07-16 19:00:37</t>
  </si>
  <si>
    <t>6c140377-9765-480d-bce5-8762682b079b</t>
  </si>
  <si>
    <t>dbb7e6f0-e22a-4537-9e4a-c0548a711efd</t>
  </si>
  <si>
    <t>2024-08-22 11:56:32</t>
  </si>
  <si>
    <t>56174244-0850-4c0a-8516-7f6efa3cd161</t>
  </si>
  <si>
    <t>e7c79c1a-7693-4e63-a844-c755e0bc3bd3</t>
  </si>
  <si>
    <t>2024-07-02 12:04:13</t>
  </si>
  <si>
    <t>a0e6986d-e998-41bf-b848-0b1a98ab115d</t>
  </si>
  <si>
    <t>2024-03-13 11:49:42</t>
  </si>
  <si>
    <t>0f907a79-2946-4fbc-9379-25ae0428e3c7</t>
  </si>
  <si>
    <t>450a3f75-9c8a-4eb2-b39c-f718ec24f40c</t>
  </si>
  <si>
    <t>2024-07-18 12:08:22</t>
  </si>
  <si>
    <t>e4547a09-e56a-4c3c-947c-7517d4a27725</t>
  </si>
  <si>
    <t>2d7f6b3f-9366-44c1-9663-beb5f7e1254e</t>
  </si>
  <si>
    <t>2024-03-19 12:17:03</t>
  </si>
  <si>
    <t>b16b5cff-f2ef-4c89-ad91-beae402c0573</t>
  </si>
  <si>
    <t>2024-11-28 12:15:16</t>
  </si>
  <si>
    <t>3cbf9889-96ff-4db2-ac43-f4dbef155ed4</t>
  </si>
  <si>
    <t>5ff083a7-e818-4367-bda5-a9cee8dec654</t>
  </si>
  <si>
    <t>2025-04-28 11:52:28</t>
  </si>
  <si>
    <t>489779f7-30d4-41ce-950b-94c81fb2462b</t>
  </si>
  <si>
    <t>086e2af0-4d6c-44f7-a838-e8c1f9b75972</t>
  </si>
  <si>
    <t>2024-07-02 13:19:48</t>
  </si>
  <si>
    <t>627895f7-620b-4739-891f-bfd5646adb75</t>
  </si>
  <si>
    <t>c474d938-69d8-42fe-b009-0e46b01bb726</t>
  </si>
  <si>
    <t>2024-02-26 23:21:54</t>
  </si>
  <si>
    <t>05bab556-e660-496d-b065-cae434cdcecd</t>
  </si>
  <si>
    <t>8cb9a750-e03b-4eb9-aafd-ea9314e756df</t>
  </si>
  <si>
    <t>2024-09-09 13:04:32</t>
  </si>
  <si>
    <t>3577d530-7625-4469-8686-a3b592276ac5</t>
  </si>
  <si>
    <t>391e5f20-0a0a-4b5a-ae6b-0b3b2a7cdd13</t>
  </si>
  <si>
    <t>2024-09-25 12:36:08</t>
  </si>
  <si>
    <t>aced0b2d-0cf6-40a8-af0c-ad9f7a95b985</t>
  </si>
  <si>
    <t>5bb5a59e-97b5-4268-b408-3bda9ab13b40</t>
  </si>
  <si>
    <t>2024-05-13 13:44:35</t>
  </si>
  <si>
    <t>b497b454-5b0a-4602-980c-a4ae6dfbf653</t>
  </si>
  <si>
    <t>2025-01-28 11:31:31</t>
  </si>
  <si>
    <t>4b2475e7-9353-44ca-9ac8-c463a56ee357</t>
  </si>
  <si>
    <t>7c372dd3-4c2b-4ca3-92f5-de306f84d1d7</t>
  </si>
  <si>
    <t>2024-06-10 23:30:21</t>
  </si>
  <si>
    <t>215f9bec-18b8-4491-ae8d-d73b06cc79f5</t>
  </si>
  <si>
    <t>4fade907-6e0f-4581-a674-aad6622b1b10</t>
  </si>
  <si>
    <t>2024-04-25 13:08:11</t>
  </si>
  <si>
    <t>f5017934-b068-4aeb-ba5b-e5e65158caf9</t>
  </si>
  <si>
    <t>8c693d7b-7075-4e82-862d-2169a3ad9b34</t>
  </si>
  <si>
    <t>2024-08-26 12:36:37</t>
  </si>
  <si>
    <t>a536342d-a108-4320-9b2f-101aecedf9f9</t>
  </si>
  <si>
    <t>194282ca-358d-451b-9c86-30d4c797c231</t>
  </si>
  <si>
    <t>2024-05-13 12:46:56</t>
  </si>
  <si>
    <t>4aeb87cf-dc78-418c-848b-a7d7b9845bfe</t>
  </si>
  <si>
    <t>2025-04-07 12:26:20</t>
  </si>
  <si>
    <t>9415c715-be07-4c67-9d7b-4a010a62daf0</t>
  </si>
  <si>
    <t>2024-08-30 12:39:22</t>
  </si>
  <si>
    <t>fe3b03bd-6461-4fef-b6ba-3d0233b989d7</t>
  </si>
  <si>
    <t>6313ceac-7806-4d34-aedd-476eed7c853a</t>
  </si>
  <si>
    <t>2025-01-20 12:15:56</t>
  </si>
  <si>
    <t>0742ec7f-f20f-4a9c-9766-739225954ec7</t>
  </si>
  <si>
    <t>2025-01-15 12:51:52</t>
  </si>
  <si>
    <t>d03186a3-7a6e-4330-99ad-fed0b314c2a8</t>
  </si>
  <si>
    <t>2025-01-15 11:49:44</t>
  </si>
  <si>
    <t>4591666e-73c3-4000-8586-8eb900d64b9d</t>
  </si>
  <si>
    <t>c34fb037-353b-490f-97d0-26dddf36f56c</t>
  </si>
  <si>
    <t>2024-07-09 11:54:14</t>
  </si>
  <si>
    <t>e9c603db-83cd-4897-bfd7-a1d7fc4aa51b</t>
  </si>
  <si>
    <t>cc408f0d-f4a3-4607-9abc-91ba40683ed8</t>
  </si>
  <si>
    <t>2024-04-17 23:55:23</t>
  </si>
  <si>
    <t>ea27d374-f681-4b22-a993-c6f51f09e8a8</t>
  </si>
  <si>
    <t>2024-02-17 12:58:31</t>
  </si>
  <si>
    <t>2391ff77-b66f-4874-a09f-bb1b4e6d0b7b</t>
  </si>
  <si>
    <t>d8a0516d-75fe-4508-8464-b7ecb3b6bdb4</t>
  </si>
  <si>
    <t>2024-04-12 13:28:34</t>
  </si>
  <si>
    <t>585ad1d2-df5b-4348-b379-7e9ba7c9bf9b</t>
  </si>
  <si>
    <t>2024-03-05 12:16:42</t>
  </si>
  <si>
    <t>0f38fac6-6e8c-4e27-ab73-3103de851d7c</t>
  </si>
  <si>
    <t>a7f6f337-50b9-4755-bf0c-5e8c1485a2a7</t>
  </si>
  <si>
    <t>2025-03-12 11:35:25</t>
  </si>
  <si>
    <t>7c97ddbc-222a-4704-acf2-03973252d425</t>
  </si>
  <si>
    <t>d63096cb-7353-42cd-8644-f3392b01dfec</t>
  </si>
  <si>
    <t>2024-07-05 13:44:57</t>
  </si>
  <si>
    <t>aa4d6c0b-9153-4f15-bf0b-8ee4831eea1d</t>
  </si>
  <si>
    <t>0c13d1d1-3ba2-48a9-b406-bc0a2912e097</t>
  </si>
  <si>
    <t>2024-10-01 13:17:43</t>
  </si>
  <si>
    <t>f62e19dc-b969-4411-b5e8-886920556e02</t>
  </si>
  <si>
    <t>1d0ed002-9a9c-4ed2-8b50-8e07c25dc70b</t>
  </si>
  <si>
    <t>2024-04-17 23:24:31</t>
  </si>
  <si>
    <t>7cae1330-1349-41ce-8eed-9a1498b3c5fa</t>
  </si>
  <si>
    <t>562a52df-380d-4b01-877a-691969236f13</t>
  </si>
  <si>
    <t>2025-01-24 13:16:36</t>
  </si>
  <si>
    <t>862182fd-4161-4d48-bb1c-9dd5b6a3d179</t>
  </si>
  <si>
    <t>4b663b17-fb72-4880-b83c-f08f1ec82fc5</t>
  </si>
  <si>
    <t>2024-02-22 14:04:28</t>
  </si>
  <si>
    <t>c157324a-b0db-4fc5-8a55-b6e59785226a</t>
  </si>
  <si>
    <t>2024-08-16 12:51:53</t>
  </si>
  <si>
    <t>0a70a579-6a3e-4c08-a7b2-4870d4fab682</t>
  </si>
  <si>
    <t>2024-04-08 18:17:21</t>
  </si>
  <si>
    <t>11a57aaa-531b-4301-b454-366d209fae6a</t>
  </si>
  <si>
    <t>2024-03-08 12:28:01</t>
  </si>
  <si>
    <t>c1b6eb4c-0f31-4fac-bd47-06d56d2ad3bb</t>
  </si>
  <si>
    <t>a9a79a2d-4fff-4e8b-8ba6-4b45943439ed</t>
  </si>
  <si>
    <t>2024-04-16 00:25:06</t>
  </si>
  <si>
    <t>0a1c188b-8c1a-41b7-a5a0-7e97e735fc8b</t>
  </si>
  <si>
    <t>252a0923-3f79-45bb-b664-3040235c6c58</t>
  </si>
  <si>
    <t>2024-07-12 12:34:32</t>
  </si>
  <si>
    <t>Daily Loot</t>
  </si>
  <si>
    <t>rpg</t>
  </si>
  <si>
    <t>73086eb8-dc55-4544-a814-53cb3d3ef6e5</t>
  </si>
  <si>
    <t>8fd4bb6b-5c29-4241-ac1e-52786323369f</t>
  </si>
  <si>
    <t>2024-04-08 14:42:50</t>
  </si>
  <si>
    <t>6cd81f87-5f53-48b1-b5be-29f9e5f8dd81</t>
  </si>
  <si>
    <t>41f925fd-9aa0-4043-9774-212c538133cc</t>
  </si>
  <si>
    <t>2025-02-07 11:57:46</t>
  </si>
  <si>
    <t>790ee01c-e228-44ac-85c8-daf4964e2de7</t>
  </si>
  <si>
    <t>52e4293d-0b9c-4215-be0d-e0d63e3536b3</t>
  </si>
  <si>
    <t>2024-03-05 11:52:31</t>
  </si>
  <si>
    <t>fec4255c-02cc-47a7-886d-07dac7826232</t>
  </si>
  <si>
    <t>2024-06-25 12:30:06</t>
  </si>
  <si>
    <t>1c794edb-3f95-482b-af30-b72dfb12ab13</t>
  </si>
  <si>
    <t>f94a59a8-82f0-48bb-a947-c9952edcd197</t>
  </si>
  <si>
    <t>2024-09-18 18:44:06</t>
  </si>
  <si>
    <t>e8fc1536-5337-42f9-a7c7-18766cbc5827</t>
  </si>
  <si>
    <t>e3bd16fa-ff94-4a76-bf60-93ff8744d83e</t>
  </si>
  <si>
    <t>2025-03-26 11:41:45</t>
  </si>
  <si>
    <t>92cbed66-d93e-4b3a-8d4a-8ec85c5ff3b6</t>
  </si>
  <si>
    <t>2024-07-23 19:23:11</t>
  </si>
  <si>
    <t>180d6361-4a0d-4093-948b-7c2d8cccca56</t>
  </si>
  <si>
    <t>043c4972-df0d-4181-8b77-dd6c351fdebc</t>
  </si>
  <si>
    <t>2024-07-10 13:10:47</t>
  </si>
  <si>
    <t>96b0595e-3c4e-406b-94f2-9a1144244bd3</t>
  </si>
  <si>
    <t>6a26f8cf-64d4-4337-9880-1284a75d2957</t>
  </si>
  <si>
    <t>2024-09-17 18:28:55</t>
  </si>
  <si>
    <t>ed02bd29-dd20-404d-b7c6-1304e4c5bad1</t>
  </si>
  <si>
    <t>2025-01-15 11:38:48</t>
  </si>
  <si>
    <t>c294e21f-a508-4462-9ccf-c35315f6b2b5</t>
  </si>
  <si>
    <t>b2f9d026-0727-4125-b84b-c60af3148a15</t>
  </si>
  <si>
    <t>2024-01-29 13:19:41</t>
  </si>
  <si>
    <t>2539fad8-ddc4-4e3b-ae5f-68aa743a6136</t>
  </si>
  <si>
    <t>88f63c1e-f218-4175-a002-585a01b0aed1</t>
  </si>
  <si>
    <t>2024-10-01 13:39:10</t>
  </si>
  <si>
    <t>b490377e-4d8b-4d93-8108-98fad8592f45</t>
  </si>
  <si>
    <t>1ae9441a-706b-4e92-b309-18f69812c044</t>
  </si>
  <si>
    <t>2024-05-22 23:22:29</t>
  </si>
  <si>
    <t>429e5201-f09a-4920-915a-2c7401215abf</t>
  </si>
  <si>
    <t>ef5b5c37-a4fc-4222-bbe2-50c4e40fd997</t>
  </si>
  <si>
    <t>2024-09-05 12:04:27</t>
  </si>
  <si>
    <t>7d3a656d-21f7-4aa5-90cd-790ee28d44db</t>
  </si>
  <si>
    <t>2024-03-16 00:31:27</t>
  </si>
  <si>
    <t>0b5ac92c-add8-424b-bdb4-b40be5f7afa0</t>
  </si>
  <si>
    <t>13d3c3dc-fde0-4cb1-8998-0cef49a16959</t>
  </si>
  <si>
    <t>2024-07-02 14:03:52</t>
  </si>
  <si>
    <t>c42251c6-9325-4bff-9d9f-bb5a0356d87e</t>
  </si>
  <si>
    <t>0a0e8023-0bcf-45b6-a570-abc33f9d0703</t>
  </si>
  <si>
    <t>2025-01-16 12:21:25</t>
  </si>
  <si>
    <t>6a66b69b-f8f8-40a9-8064-e0da3786bc5d</t>
  </si>
  <si>
    <t>2024-04-19 00:06:03</t>
  </si>
  <si>
    <t>9fc2093c-a89b-401c-88fb-3c7158c172f9</t>
  </si>
  <si>
    <t>2024-03-22 12:03:37</t>
  </si>
  <si>
    <t>6b3e78a9-c2c8-4e2a-98ae-bd96700f9b66</t>
  </si>
  <si>
    <t>e2624c1c-c8af-4622-94e0-f3470037292f</t>
  </si>
  <si>
    <t>2024-09-23 12:43:09</t>
  </si>
  <si>
    <t>Churn_10pp</t>
  </si>
  <si>
    <t>churn_model</t>
  </si>
  <si>
    <t>201a43f4-f9f0-4f36-bc20-e7ca720371cb</t>
  </si>
  <si>
    <t>2024-04-08 13:50:30</t>
  </si>
  <si>
    <t>b0be5545-5c11-4b30-98de-edf2d0e0dc3c</t>
  </si>
  <si>
    <t>2025-02-03 13:16:14</t>
  </si>
  <si>
    <t>8b6e8414-a404-494a-960b-58e84318e055</t>
  </si>
  <si>
    <t>2024-03-14 00:53:18</t>
  </si>
  <si>
    <t>5a817170-9e8a-4c91-82e3-3f5b65bd73c1</t>
  </si>
  <si>
    <t>2024-06-26 12:33:20</t>
  </si>
  <si>
    <t>c0c73f36-f285-4b0b-88f6-b99ec5a966f1</t>
  </si>
  <si>
    <t>e95380f9-63ef-4bc3-a589-086b1bf0eece</t>
  </si>
  <si>
    <t>2024-05-30 12:38:34</t>
  </si>
  <si>
    <t>adaa4752-897b-47b7-b9eb-421c3cbf90fd</t>
  </si>
  <si>
    <t>8ad464d3-551c-4af1-beec-c5e19061e127</t>
  </si>
  <si>
    <t>2024-11-14 11:43:13</t>
  </si>
  <si>
    <t>1a1751c0-0a12-4895-bf37-11d30e061132</t>
  </si>
  <si>
    <t>16e77e87-d93f-4716-af91-9d5350989af2</t>
  </si>
  <si>
    <t>2024-12-18 12:07:26</t>
  </si>
  <si>
    <t>6fef8806-6094-42b9-9b71-939f4039709b</t>
  </si>
  <si>
    <t>09a72955-1c34-40cb-97b3-aec63b377351</t>
  </si>
  <si>
    <t>2024-07-03 11:51:18</t>
  </si>
  <si>
    <t>623dc611-ecca-47aa-8348-843687ed91e2</t>
  </si>
  <si>
    <t>821134d7-f44d-4769-8c2c-b50e82c16099</t>
  </si>
  <si>
    <t>2024-03-07 13:21:58</t>
  </si>
  <si>
    <t>439f2da2-1471-4c24-9ba1-3be167fcb66e</t>
  </si>
  <si>
    <t>46d6f270-fb6b-4f0c-80a5-fada7f796fce</t>
  </si>
  <si>
    <t>2024-05-03 12:13:57</t>
  </si>
  <si>
    <t>d14ceacb-39a2-4af5-92ed-6fbf6600b613</t>
  </si>
  <si>
    <t>2024-08-19 12:16:20</t>
  </si>
  <si>
    <t>3aaaa2b9-8175-46b9-90a5-259d81cb07dd</t>
  </si>
  <si>
    <t>f59fcf5a-2cd6-4c40-8cc2-3aded1098824</t>
  </si>
  <si>
    <t>2025-02-10 12:45:22</t>
  </si>
  <si>
    <t>6bcd1631-b394-445f-9901-b80ba816f769</t>
  </si>
  <si>
    <t>9d023e72-c799-40c0-907a-96e023a97959</t>
  </si>
  <si>
    <t>2024-04-03 13:23:47</t>
  </si>
  <si>
    <t>73757e52-081c-4269-b2e1-dcee1bba09c2</t>
  </si>
  <si>
    <t>2025-01-02 11:37:34</t>
  </si>
  <si>
    <t>0941b78e-f4a6-4424-8225-7d5446365b8d</t>
  </si>
  <si>
    <t>2025-01-21 11:38:52</t>
  </si>
  <si>
    <t>5ff811d8-d365-4348-98e8-dc19ec0ddce4</t>
  </si>
  <si>
    <t>cf7e85e1-b341-45e8-a9ee-84117c1b303c</t>
  </si>
  <si>
    <t>2024-03-12 00:45:21</t>
  </si>
  <si>
    <t>dd8cd6b9-2dbf-4a1d-ad88-3ad462c189a6</t>
  </si>
  <si>
    <t>479dbc51-d41f-447a-90d0-f8f8cf717b0f</t>
  </si>
  <si>
    <t>2024-03-25 13:41:21</t>
  </si>
  <si>
    <t>7061c947-1eb0-43a5-804b-d14a7297e2d5</t>
  </si>
  <si>
    <t>222ea65b-7cda-4966-83e4-d216ffd869af</t>
  </si>
  <si>
    <t>2024-05-16 12:37:56</t>
  </si>
  <si>
    <t>5fa16cd0-8123-4170-a923-ae125eaab24a</t>
  </si>
  <si>
    <t>820c0e06-c405-4979-8975-ecfa17abb0f9</t>
  </si>
  <si>
    <t>2025-02-15 12:30:24</t>
  </si>
  <si>
    <t>677579e4-4fef-440c-bb90-56d41063cb05</t>
  </si>
  <si>
    <t>2024-02-02 13:24:39</t>
  </si>
  <si>
    <t>81082cb5-f211-45d8-b387-fd91204ce293</t>
  </si>
  <si>
    <t>2024-04-10 13:10:00</t>
  </si>
  <si>
    <t>4823a680-35ad-420e-93c3-9efee1012707</t>
  </si>
  <si>
    <t>156857a6-b4a5-467b-9616-6641f8bda12b</t>
  </si>
  <si>
    <t>2024-05-23 17:59:41</t>
  </si>
  <si>
    <t>f53af324-99dd-43d6-be86-37a419a61a17</t>
  </si>
  <si>
    <t>c03a54a5-b024-45a4-bc9f-7759dd5542e6</t>
  </si>
  <si>
    <t>2024-03-01 00:39:59</t>
  </si>
  <si>
    <t>675a801d-9926-41ff-a0f5-a72fc834af40</t>
  </si>
  <si>
    <t>2024-05-15 13:18:30</t>
  </si>
  <si>
    <t>32b37212-ee92-420d-bb6c-1da812361a62</t>
  </si>
  <si>
    <t>66fb1279-0882-4c4a-bc0d-b7c192087012</t>
  </si>
  <si>
    <t>2024-11-01 11:35:30</t>
  </si>
  <si>
    <t>1776d60e-e8db-4a30-9e5c-d2421fd9f465</t>
  </si>
  <si>
    <t>986cc0d3-ce4a-4374-8b1d-3c4f85ad5349</t>
  </si>
  <si>
    <t>2024-04-12 13:28:24</t>
  </si>
  <si>
    <t>c9db1c13-5a46-4546-9275-bc270712985d</t>
  </si>
  <si>
    <t>2024-05-13 13:48:23</t>
  </si>
  <si>
    <t>4374e5f3-876d-49bc-b94a-f17aa3a8efac</t>
  </si>
  <si>
    <t>39dcd502-33e0-4310-96fa-016c82cade80</t>
  </si>
  <si>
    <t>2024-04-05 13:13:16</t>
  </si>
  <si>
    <t>0a8cb38f-c4f3-4d65-a842-3a8b48fa43bc</t>
  </si>
  <si>
    <t>000ff655-fa9f-4baa-a108-47f581ec52a1</t>
  </si>
  <si>
    <t>2024-04-10 13:31:03</t>
  </si>
  <si>
    <t>69042fb4-dbc8-48f9-ae5f-a045e735095a</t>
  </si>
  <si>
    <t>2024-09-02 11:59:49</t>
  </si>
  <si>
    <t>2e3ae49c-ca25-4288-9e78-74b1b5784441</t>
  </si>
  <si>
    <t>7af74d57-b6ac-42db-8093-f0fa8fb9a29f</t>
  </si>
  <si>
    <t>2024-05-02 13:00:52</t>
  </si>
  <si>
    <t>c8a99f89-c777-42b0-b746-1f35b7e12d6d</t>
  </si>
  <si>
    <t>3bc4f69e-1b1e-468d-aa10-69759a956ede</t>
  </si>
  <si>
    <t>2025-02-06 12:20:25</t>
  </si>
  <si>
    <t>e4727a5c-f26b-48e3-a866-362e4dd3e39f</t>
  </si>
  <si>
    <t>2024-06-28 14:07:40</t>
  </si>
  <si>
    <t>7729294b-c8b7-40eb-9a10-19c22f1b1c53</t>
  </si>
  <si>
    <t>2024-07-16 11:52:11</t>
  </si>
  <si>
    <t>f1d481d1-43be-4583-9eff-afb97e07e502</t>
  </si>
  <si>
    <t>37ea91a4-128c-41a6-8710-662a3ff03f26</t>
  </si>
  <si>
    <t>2024-06-12 12:00:19</t>
  </si>
  <si>
    <t>3b27bab8-62f7-4069-b247-41475bcc20f5</t>
  </si>
  <si>
    <t>690aaecc-084d-43cb-a0a0-71dda881a33c</t>
  </si>
  <si>
    <t>2024-08-05 12:14:11</t>
  </si>
  <si>
    <t>47083901-90a2-491b-a781-2acf3873517e</t>
  </si>
  <si>
    <t>2024-11-08 11:32:46</t>
  </si>
  <si>
    <t>41e4496a-2f4d-48aa-ab02-815a89e7814a</t>
  </si>
  <si>
    <t>82bf934b-577e-4d06-9148-b758656e2d36</t>
  </si>
  <si>
    <t>2024-05-14 12:57:49</t>
  </si>
  <si>
    <t>93e9b214-bada-4a76-adf1-16d293ed66db</t>
  </si>
  <si>
    <t>71eeacbe-87c0-4c25-a59c-adfb121267b2</t>
  </si>
  <si>
    <t>2024-02-23 14:05:36</t>
  </si>
  <si>
    <t>c091127e-6373-4d68-99df-53b4d6e43f3d</t>
  </si>
  <si>
    <t>55f2c7e5-bada-4e45-94ce-1ddd03675e32</t>
  </si>
  <si>
    <t>2024-03-22 12:03:17</t>
  </si>
  <si>
    <t>3a40dd85-a4b5-481a-8ad7-14edd697baa7</t>
  </si>
  <si>
    <t>2025-01-24 12:02:26</t>
  </si>
  <si>
    <t>4b5162b3-fa90-488d-898d-d5d04272fcb5</t>
  </si>
  <si>
    <t>5c8e3521-7936-4fc6-b650-5e673fa375e1</t>
  </si>
  <si>
    <t>2024-12-02 12:39:54</t>
  </si>
  <si>
    <t>b033eae0-6055-4064-94bd-784bb0a66b1e</t>
  </si>
  <si>
    <t>2024-12-13 11:40:43</t>
  </si>
  <si>
    <t>2fe0c9c3-775c-4d36-8127-033276a0d387</t>
  </si>
  <si>
    <t>2024-07-22 13:09:49</t>
  </si>
  <si>
    <t>5966dde4-00f7-4ff3-ac37-4a49c0fa55d8</t>
  </si>
  <si>
    <t>2024-05-02 14:08:39</t>
  </si>
  <si>
    <t>9ef6531e-6ebc-40e0-88f7-d90bee8c6132</t>
  </si>
  <si>
    <t>2024-04-08 18:54:57</t>
  </si>
  <si>
    <t>f1c560f1-8c29-4299-aedb-afd5ea859c23</t>
  </si>
  <si>
    <t>30e5dd64-f51e-43e2-a3e2-6f6407658d2a</t>
  </si>
  <si>
    <t>2024-05-17 12:09:11</t>
  </si>
  <si>
    <t>9a355e27-bdcd-46ab-a4d8-65acc11c2a0d</t>
  </si>
  <si>
    <t>2024-10-22 11:33:31</t>
  </si>
  <si>
    <t>c519ba81-e04e-4f3f-a377-ebafb705878e</t>
  </si>
  <si>
    <t>62a1925a-3b7f-4a32-820e-f70b4abaf011</t>
  </si>
  <si>
    <t>2024-07-02 14:11:25</t>
  </si>
  <si>
    <t>4aeeceaa-02a0-41e2-a3bf-6e6c8504a700</t>
  </si>
  <si>
    <t>feb1a34d-202a-4224-a1b3-0e737b12dd4d</t>
  </si>
  <si>
    <t>2024-12-11 12:41:29</t>
  </si>
  <si>
    <t>edf803b5-726e-4d52-bb8b-0a7172eaaa9e</t>
  </si>
  <si>
    <t>2024-04-08 14:05:48</t>
  </si>
  <si>
    <t>6b190be4-a9f5-4018-a9f1-5217105bb806</t>
  </si>
  <si>
    <t>87040a44-0e04-4cc1-ad91-072d167b11b1</t>
  </si>
  <si>
    <t>2024-07-23 13:49:55</t>
  </si>
  <si>
    <t>ef3c90ec-cd05-40d5-9438-d50f3afaf2d2</t>
  </si>
  <si>
    <t>2025-04-28 12:51:56</t>
  </si>
  <si>
    <t>68ca0f9f-79de-44c5-be7e-16f20c6aef12</t>
  </si>
  <si>
    <t>2024-09-04 12:04:30</t>
  </si>
  <si>
    <t>29d977f2-f060-4fe6-a2d4-67c55781ad62</t>
  </si>
  <si>
    <t>c4f241f8-2140-4f72-b1a3-904fcc51e38c</t>
  </si>
  <si>
    <t>2024-09-25 12:42:42</t>
  </si>
  <si>
    <t>fd0adb76-41ba-4ee6-addf-a79096d2f92f</t>
  </si>
  <si>
    <t>2024-02-05 13:56:59</t>
  </si>
  <si>
    <t>9fedd775-3310-4034-b632-b9d38f4eca54</t>
  </si>
  <si>
    <t>2024-06-25 13:26:39</t>
  </si>
  <si>
    <t>a4d2d094-cbca-4070-b690-e1c0233bad7b</t>
  </si>
  <si>
    <t>0ade65a7-c1b0-4aa5-8ab6-a4ad78028037</t>
  </si>
  <si>
    <t>2024-09-02 12:16:11</t>
  </si>
  <si>
    <t>3a0e8b70-27d1-45d9-ab43-1a920d74f64c</t>
  </si>
  <si>
    <t>2025-01-07 11:39:09</t>
  </si>
  <si>
    <t>4636f0b8-d9bb-4a7d-9754-1e8b521f9351</t>
  </si>
  <si>
    <t>b694739a-6362-436d-a3a0-08977b39afb2</t>
  </si>
  <si>
    <t>2024-01-30 14:35:49</t>
  </si>
  <si>
    <t>efeb41bb-d70b-4803-8fc3-c82e381a2055</t>
  </si>
  <si>
    <t>992b8643-4ed7-45ea-a324-9044dd90f525</t>
  </si>
  <si>
    <t>2024-04-26 12:23:12</t>
  </si>
  <si>
    <t>76177db8-5db8-4c07-8369-aebd85848fa2</t>
  </si>
  <si>
    <t>ceae63db-9345-49ae-9a75-49cda11ab606</t>
  </si>
  <si>
    <t>2024-11-05 11:58:48</t>
  </si>
  <si>
    <t>2bc7165c-a669-4cd2-90b1-4efee9b2c5bb</t>
  </si>
  <si>
    <t>2024-03-06 13:44:09</t>
  </si>
  <si>
    <t>ac149a90-c2af-4894-8a7f-47894ef6ab00</t>
  </si>
  <si>
    <t>9a598f94-6b2c-4ea2-ba5b-54cbbd12232f</t>
  </si>
  <si>
    <t>2025-04-03 11:46:32</t>
  </si>
  <si>
    <t>7c8f6d64-589a-43c8-945b-5c25fd52349c</t>
  </si>
  <si>
    <t>2025-01-31 12:03:53</t>
  </si>
  <si>
    <t>6ac57309-7fe9-408b-94d9-1831bf2c3d95</t>
  </si>
  <si>
    <t>2024-02-12 14:14:51</t>
  </si>
  <si>
    <t>446a9687-1bc8-451d-8bbd-a21671fe966a</t>
  </si>
  <si>
    <t>465fd47f-3add-4c12-801f-1c2f3c278be8</t>
  </si>
  <si>
    <t>2025-01-08 13:11:47</t>
  </si>
  <si>
    <t>52489420-f8cc-43c8-a78c-380ec5fea2f1</t>
  </si>
  <si>
    <t>2024-03-29 13:34:21</t>
  </si>
  <si>
    <t>6aac2511-8759-41b0-9bdd-e4e228becc66</t>
  </si>
  <si>
    <t>0d19c800-9723-4aca-b3ba-3cf779044f9b</t>
  </si>
  <si>
    <t>2024-07-02 13:18:12</t>
  </si>
  <si>
    <t>69529d92-55e8-4ae2-9c7c-76e9c2ad99a8</t>
  </si>
  <si>
    <t>981da26f-2401-4bb4-9b4c-883f009a6864</t>
  </si>
  <si>
    <t>2025-03-07 12:51:09</t>
  </si>
  <si>
    <t>c794da0b-2759-4b2e-8f04-75fdf4c6b0ab</t>
  </si>
  <si>
    <t>2024-05-14 12:09:03</t>
  </si>
  <si>
    <t>4af4a891-c742-415d-955b-58dfa5174d38</t>
  </si>
  <si>
    <t>68dcec08-895e-4b52-b016-752038f7e2a4</t>
  </si>
  <si>
    <t>2024-03-13 11:57:59</t>
  </si>
  <si>
    <t>b08cd944-8585-491c-9692-cd559de2945c</t>
  </si>
  <si>
    <t>2024-02-26 23:51:26</t>
  </si>
  <si>
    <t>cdd163be-6d20-45e1-b21c-61dd8b343cce</t>
  </si>
  <si>
    <t>2024-08-21 13:28:36</t>
  </si>
  <si>
    <t>e2bded04-e94a-4235-996d-3ef4f71e00c6</t>
  </si>
  <si>
    <t>2025-03-20 12:03:49</t>
  </si>
  <si>
    <t>a4c8670b-ddae-46df-83a9-77e22363c5d7</t>
  </si>
  <si>
    <t>2024-08-21 12:44:22</t>
  </si>
  <si>
    <t>abd304fe-29e3-4ab0-9aac-4e7c61955261</t>
  </si>
  <si>
    <t>2c308ef2-7525-4447-9f7e-a5d397579337</t>
  </si>
  <si>
    <t>2025-01-17 12:33:10</t>
  </si>
  <si>
    <t>26bf16a5-543d-448f-af8d-7a423d2db56e</t>
  </si>
  <si>
    <t>4e1e97b7-98a8-4fc4-9f79-7b6dfb173229</t>
  </si>
  <si>
    <t>2024-06-07 13:39:01</t>
  </si>
  <si>
    <t>9f5d5a7d-ce8d-43ea-95f4-7f0ee7d19230</t>
  </si>
  <si>
    <t>8e67a4db-bf88-43d6-b42b-f49d1eed41f8</t>
  </si>
  <si>
    <t>2024-04-15 23:32:32</t>
  </si>
  <si>
    <t>09ecc82a-f951-4081-bb95-b1957eeb2b2a</t>
  </si>
  <si>
    <t>2024-10-17 11:35:37</t>
  </si>
  <si>
    <t>5327f63e-f1ac-4815-9829-515a96bbef86</t>
  </si>
  <si>
    <t>ac990489-fec6-4608-976c-ced76d5a5d61</t>
  </si>
  <si>
    <t>2025-02-10 11:58:59</t>
  </si>
  <si>
    <t>959f3dc8-0b8f-48e7-9398-f60c11bda9ee</t>
  </si>
  <si>
    <t>ca35412d-b340-4e7d-a391-020ec6bb6517</t>
  </si>
  <si>
    <t>2024-08-16 12:21:25</t>
  </si>
  <si>
    <t>27af29f0-d9ff-48ea-acb8-2ed2cba93406</t>
  </si>
  <si>
    <t>2025-03-20 12:03:39</t>
  </si>
  <si>
    <t>69c41451-6ea8-4e4e-ac96-1b8be04a23c9</t>
  </si>
  <si>
    <t>2024-07-08 13:51:55</t>
  </si>
  <si>
    <t>6935f5a2-911b-4979-bbb4-19037752f3eb</t>
  </si>
  <si>
    <t>efd39a57-b136-482a-9dc2-325259850d6b</t>
  </si>
  <si>
    <t>2025-01-20 14:32:49</t>
  </si>
  <si>
    <t>123ac3ac-de13-44f1-850c-ce509f69145c</t>
  </si>
  <si>
    <t>2024-04-27 12:07:21</t>
  </si>
  <si>
    <t>60bb2550-ed23-4978-81cf-eb968e5bfa34</t>
  </si>
  <si>
    <t>02bfd4d9-4dd6-44e5-88b8-2cc08caf3267</t>
  </si>
  <si>
    <t>2024-10-17 13:26:17</t>
  </si>
  <si>
    <t>dd4c84ea-d462-4663-978b-f981e794d661</t>
  </si>
  <si>
    <t>2024-02-26 23:13:59</t>
  </si>
  <si>
    <t>f670f54c-3f55-4a6d-9156-161f4b944758</t>
  </si>
  <si>
    <t>b0a6f5ab-2cac-4930-9c86-43c2d6c8a450</t>
  </si>
  <si>
    <t>2024-04-18 00:54:03</t>
  </si>
  <si>
    <t>04353a3b-07ed-4db7-a302-1426e87a9099</t>
  </si>
  <si>
    <t>2025-02-19 11:19:59</t>
  </si>
  <si>
    <t>b8c84eb0-1400-4a04-9f9a-99ceaae41476</t>
  </si>
  <si>
    <t>30f45a6d-ada5-4a17-8338-710e414eb6c6</t>
  </si>
  <si>
    <t>2025-01-28 11:09:02</t>
  </si>
  <si>
    <t>1164e7ea-20be-4271-b0ad-b2100df6194d</t>
  </si>
  <si>
    <t>03f108c1-e828-46d6-addd-87025871bfa4</t>
  </si>
  <si>
    <t>2024-09-25 12:55:35</t>
  </si>
  <si>
    <t>bc5efc69-da15-4f41-9f30-97245d433826</t>
  </si>
  <si>
    <t>09741d42-fbbc-4d98-8657-03295845f68c</t>
  </si>
  <si>
    <t>2024-07-29 12:24:27</t>
  </si>
  <si>
    <t>f4e50736-d68c-4f3e-8715-8bbba09c829e</t>
  </si>
  <si>
    <t>2024-07-17 20:46:50</t>
  </si>
  <si>
    <t>208394b7-5d0f-485c-8420-f820a9910733</t>
  </si>
  <si>
    <t>2024-09-20 12:55:43</t>
  </si>
  <si>
    <t>3fdbdd0e-371c-4902-abe9-d93103d61ad3</t>
  </si>
  <si>
    <t>59f7bb46-dd74-4655-930d-8c22d0739c72</t>
  </si>
  <si>
    <t>2025-01-27 13:17:02</t>
  </si>
  <si>
    <t>eba1aca5-08a9-42f7-8230-965ac41de25e</t>
  </si>
  <si>
    <t>2024-03-26 13:26:40</t>
  </si>
  <si>
    <t>5ff6e0a3-b7c1-40f0-85e9-79cccb5551e1</t>
  </si>
  <si>
    <t>fc9fd415-c26d-4628-8a8a-49d5d2921caa</t>
  </si>
  <si>
    <t>2024-09-25 19:01:01</t>
  </si>
  <si>
    <t>984fbc39-0dec-4f5f-a40d-9650826373fc</t>
  </si>
  <si>
    <t>2d3d2dce-d353-4961-ad39-46723efe2100</t>
  </si>
  <si>
    <t>2024-07-15 18:24:58</t>
  </si>
  <si>
    <t>6c80ff8d-1164-4d96-9e2b-3ee328ee2642</t>
  </si>
  <si>
    <t>1586adc9-7ddc-4642-a9cc-42ad2ff058b2</t>
  </si>
  <si>
    <t>2024-09-30 12:00:05</t>
  </si>
  <si>
    <t>ea24c32a-f2dc-4d2d-8465-6533f1d65e84</t>
  </si>
  <si>
    <t>2024-06-18 12:57:13</t>
  </si>
  <si>
    <t>571f9688-eece-464f-bba4-ebf9f0599fcb</t>
  </si>
  <si>
    <t>2024-06-14 12:13:06</t>
  </si>
  <si>
    <t>30018a81-f988-417f-81d7-2a7c0d001331</t>
  </si>
  <si>
    <t>961622c3-3c29-4fa1-88d2-4f408d6d6ebb</t>
  </si>
  <si>
    <t>2024-05-21 12:32:31</t>
  </si>
  <si>
    <t>9644fc99-7ab9-49ac-a391-dd79bb7dba4b</t>
  </si>
  <si>
    <t>2024-08-21 12:00:04</t>
  </si>
  <si>
    <t>9074bc0d-b0de-4339-b4cc-0c49e12675d4</t>
  </si>
  <si>
    <t>2024-04-02 00:23:00</t>
  </si>
  <si>
    <t>42537286-a03d-4068-b94f-4573ee89784e</t>
  </si>
  <si>
    <t>8c17e0b6-9dcc-4574-81d0-ec1641f1b735</t>
  </si>
  <si>
    <t>2025-02-19 11:14:46</t>
  </si>
  <si>
    <t>637d6674-086b-4ce4-9b65-9fc5f8bd8835</t>
  </si>
  <si>
    <t>2024-11-22 11:55:46</t>
  </si>
  <si>
    <t>c97d4c8c-43cb-432e-9793-d2fcc3503434</t>
  </si>
  <si>
    <t>2024-04-02 12:29:36</t>
  </si>
  <si>
    <t>3f125401-3363-4210-baff-aa1ecc8d40b9</t>
  </si>
  <si>
    <t>2024-03-01 22:32:25</t>
  </si>
  <si>
    <t>a44ebb64-48dd-4033-b1da-6620140e5a3f</t>
  </si>
  <si>
    <t>4c77c153-19b9-42e2-a03c-04f43dcc6105</t>
  </si>
  <si>
    <t>2025-02-25 12:04:24</t>
  </si>
  <si>
    <t>b838d006-4043-492b-a165-c9c0023d44ae</t>
  </si>
  <si>
    <t>2024-10-10 11:36:51</t>
  </si>
  <si>
    <t>a804c8fa-769e-4fb7-bee3-4db3f4a472a0</t>
  </si>
  <si>
    <t>2024-04-18 23:34:36</t>
  </si>
  <si>
    <t>5ddbb237-18a6-46ba-932d-e7f35e120cbd</t>
  </si>
  <si>
    <t>4ae7fd3e-d286-4156-ad7f-553e46c683ea</t>
  </si>
  <si>
    <t>2024-09-02 13:16:19</t>
  </si>
  <si>
    <t>ec010ea5-5605-4174-9f02-5f4c79b68423</t>
  </si>
  <si>
    <t>268ed8e7-3c04-4865-8594-8d0254954a35</t>
  </si>
  <si>
    <t>2025-03-25 12:56:25</t>
  </si>
  <si>
    <t>328f95df-cddd-4770-8041-ff639d92c532</t>
  </si>
  <si>
    <t>0fc3524f-c21c-494d-bced-66766a2f239a</t>
  </si>
  <si>
    <t>2024-07-17 18:50:32</t>
  </si>
  <si>
    <t>da445d34-b30c-43e5-ad97-8e305d139986</t>
  </si>
  <si>
    <t>2024-04-19 13:58:43</t>
  </si>
  <si>
    <t>0b869d3c-03d1-4282-a77f-3f41cd20292b</t>
  </si>
  <si>
    <t>3ae8fa88-1c7a-4304-94f0-128da10f4a10</t>
  </si>
  <si>
    <t>2024-12-10 11:38:52</t>
  </si>
  <si>
    <t>Churn_5pp</t>
  </si>
  <si>
    <t>07cafc49-fafb-44d0-9237-673a51aaa7ab</t>
  </si>
  <si>
    <t>74c06e4d-0d4f-48f1-96af-a03c7b18ce47</t>
  </si>
  <si>
    <t>2024-07-16 12:46:42</t>
  </si>
  <si>
    <t>28c2e61e-f348-4543-8170-1ed8b858caf1</t>
  </si>
  <si>
    <t>e15bc9cb-d833-4554-bce2-0bb388f9007f</t>
  </si>
  <si>
    <t>2024-04-29 13:49:37</t>
  </si>
  <si>
    <t>716cbf9a-2bd4-4be6-b805-394e65af8d9c</t>
  </si>
  <si>
    <t>2024-09-16 13:37:25</t>
  </si>
  <si>
    <t>9a278948-5dc3-47e6-a6f4-e263c6dd3776</t>
  </si>
  <si>
    <t>2024-09-25 12:28:52</t>
  </si>
  <si>
    <t>3011ba50-f5ca-4fb6-838e-81263fa7d6d5</t>
  </si>
  <si>
    <t>14c81fcd-9277-4176-82c1-005864cdcdf4</t>
  </si>
  <si>
    <t>2024-07-05 12:55:22</t>
  </si>
  <si>
    <t>97db8923-ed7e-4c7e-8bdb-59b14400c0ae</t>
  </si>
  <si>
    <t>30f79b63-cb55-4f95-856e-a111f915204a</t>
  </si>
  <si>
    <t>2025-01-07 11:48:59</t>
  </si>
  <si>
    <t>d236d1d7-b549-442f-aaa9-a40599229dc9</t>
  </si>
  <si>
    <t>2025-04-25 13:15:13</t>
  </si>
  <si>
    <t>9f22c5fe-5271-4dcd-8e68-cd9f55da845f</t>
  </si>
  <si>
    <t>62854454-59ba-4b8a-b43b-084ff3739eab</t>
  </si>
  <si>
    <t>2024-04-16 13:44:36</t>
  </si>
  <si>
    <t>dda53a84-6b2c-4e02-848b-fe36ceb9eff0</t>
  </si>
  <si>
    <t>2025-03-19 11:32:02</t>
  </si>
  <si>
    <t>3cc6093a-e11f-4f66-a6d4-4d145df2d8b9</t>
  </si>
  <si>
    <t>2024-11-06 12:14:51</t>
  </si>
  <si>
    <t>ff372fab-bb9e-4d6e-90a6-cab342b7f324</t>
  </si>
  <si>
    <t>6d3d7ffd-b61b-43c7-bfd4-cb3889b6a86c</t>
  </si>
  <si>
    <t>2024-08-21 12:21:06</t>
  </si>
  <si>
    <t>72011147-2d9d-498e-a077-05bf903a8c12</t>
  </si>
  <si>
    <t>2025-01-07 11:38:06</t>
  </si>
  <si>
    <t>be81953f-da8a-4ac2-a465-a36e7c6e2e7c</t>
  </si>
  <si>
    <t>2024-09-26 12:27:08</t>
  </si>
  <si>
    <t>5b5b19a6-f9b8-4a12-8f32-5a42fd9160f1</t>
  </si>
  <si>
    <t>811a2aa0-fca5-44ca-8e9b-a5deea2bd7c4</t>
  </si>
  <si>
    <t>2024-03-15 22:46:46</t>
  </si>
  <si>
    <t>176afb72-86d1-4b9c-877c-d07609b81143</t>
  </si>
  <si>
    <t>58a4cb1c-e1f1-4906-a86d-59736a95f50e</t>
  </si>
  <si>
    <t>2025-03-31 11:30:27</t>
  </si>
  <si>
    <t>95c058f8-aff5-433f-b404-4b77dc043080</t>
  </si>
  <si>
    <t>2024-06-18 11:56:41</t>
  </si>
  <si>
    <t>3186ef30-9453-4962-bbdc-1e3fbe95fe73</t>
  </si>
  <si>
    <t>2024-02-19 12:59:22</t>
  </si>
  <si>
    <t>a11c3aef-d79b-4ff7-a416-700d191438ed</t>
  </si>
  <si>
    <t>dc5c3464-bde0-4454-9989-4a3584cedde0</t>
  </si>
  <si>
    <t>2024-10-29 11:45:24</t>
  </si>
  <si>
    <t>a8e1e46b-4940-43c7-a5c6-e8e5037c427d</t>
  </si>
  <si>
    <t>2025-03-18 12:56:49</t>
  </si>
  <si>
    <t>8f3cfb16-e0bb-48c5-983f-7ef465660e0c</t>
  </si>
  <si>
    <t>e68259d4-3d89-4666-ae75-7b853927a54f</t>
  </si>
  <si>
    <t>2024-03-13 23:15:24</t>
  </si>
  <si>
    <t>e189d04a-5a96-415e-bc6e-84a3daa0046c</t>
  </si>
  <si>
    <t>2024-03-22 13:27:54</t>
  </si>
  <si>
    <t>fc8ee8a1-a7cf-4feb-acb6-5b0b7a0710c1</t>
  </si>
  <si>
    <t>2025-03-24 12:05:53</t>
  </si>
  <si>
    <t>6ac037f7-39f8-400e-9aea-781dc7ee9ea3</t>
  </si>
  <si>
    <t>2024-06-05 13:14:05</t>
  </si>
  <si>
    <t>ed18ccf5-ac16-427d-8bb0-6642c903b9cf</t>
  </si>
  <si>
    <t>7fb537a8-abcd-4ef0-9079-8405b1973b32</t>
  </si>
  <si>
    <t>2024-03-11 14:20:27</t>
  </si>
  <si>
    <t>ee6cd4ec-ce19-4b86-a26c-b766b79af8d3</t>
  </si>
  <si>
    <t>2025-03-13 11:44:24</t>
  </si>
  <si>
    <t>61f06b08-b212-47b4-8b39-1d5a1e776f49</t>
  </si>
  <si>
    <t>2025-01-29 11:06:47</t>
  </si>
  <si>
    <t>81b4f3ff-bfd5-4051-9018-2a3d3521e21a</t>
  </si>
  <si>
    <t>2024-08-30 13:18:51</t>
  </si>
  <si>
    <t>b06b361e-b468-442d-8e04-e3be4e478736</t>
  </si>
  <si>
    <t>2024-05-22 12:42:17</t>
  </si>
  <si>
    <t>03083d7e-ec70-4f44-adeb-c6531a55fca7</t>
  </si>
  <si>
    <t>2024-10-01 12:39:33</t>
  </si>
  <si>
    <t>4787d578-466c-4074-8c8d-118dec69df9b</t>
  </si>
  <si>
    <t>2024-02-28 12:15:01</t>
  </si>
  <si>
    <t>249788b1-f4b0-4ef7-8ca5-2d2c3aa58595</t>
  </si>
  <si>
    <t>2024-11-05 12:50:54</t>
  </si>
  <si>
    <t>351f42d7-f87d-46a6-9e86-1959d17141db</t>
  </si>
  <si>
    <t>73ca1e4e-3ae6-4baa-8ef8-d6d855565dc7</t>
  </si>
  <si>
    <t>2024-03-13 22:36:51</t>
  </si>
  <si>
    <t>7fd739d1-a54b-41c9-9a9d-b78f208ac97d</t>
  </si>
  <si>
    <t>2025-03-12 11:09:39</t>
  </si>
  <si>
    <t>bab3abc9-8d2f-4257-b839-84ecba968a26</t>
  </si>
  <si>
    <t>2024-07-31 11:54:31</t>
  </si>
  <si>
    <t>3a45ea57-9eab-41e4-83e8-258c398f7ed7</t>
  </si>
  <si>
    <t>37a9c439-16aa-48cb-8d53-016aea5f2128</t>
  </si>
  <si>
    <t>2024-02-27 23:59:57</t>
  </si>
  <si>
    <t>a78bb440-ccf1-47c1-8e3a-604000b0ef7b</t>
  </si>
  <si>
    <t>2024-12-19 12:44:31</t>
  </si>
  <si>
    <t>741cbdfa-4318-4d28-af86-09e73e6e2ff1</t>
  </si>
  <si>
    <t>69cf7f16-aa27-4501-8a8b-80c012ef84ea</t>
  </si>
  <si>
    <t>2025-02-14 13:06:59</t>
  </si>
  <si>
    <t>1fc2719c-1bb7-4038-b740-4bb27661f214</t>
  </si>
  <si>
    <t>fcbb3e3a-e147-4a13-9f24-80e33f3ae194</t>
  </si>
  <si>
    <t>2024-03-27 13:52:10</t>
  </si>
  <si>
    <t>7f02108c-f026-4bef-80c1-09a53d505ca3</t>
  </si>
  <si>
    <t>2024-06-18 19:25:28</t>
  </si>
  <si>
    <t>e8b7aab3-488d-41a3-8d30-06f64b64d06e</t>
  </si>
  <si>
    <t>2025-02-06 11:31:15</t>
  </si>
  <si>
    <t>1a755b6a-bb4e-45e9-92b1-15fac0c62b1a</t>
  </si>
  <si>
    <t>2024-05-22 12:03:16</t>
  </si>
  <si>
    <t>8abd3589-6169-4d7a-8d58-8be8a7fe4b4a</t>
  </si>
  <si>
    <t>2024-06-28 12:42:11</t>
  </si>
  <si>
    <t>4c877a43-d628-44f1-9b08-3a621620ba4a</t>
  </si>
  <si>
    <t>2024-09-30 19:37:00</t>
  </si>
  <si>
    <t>45f78cc6-ed09-442f-95ca-b4741f96acc4</t>
  </si>
  <si>
    <t>2024-07-08 13:29:29</t>
  </si>
  <si>
    <t>87b53054-8893-400a-a679-6a67c3774012</t>
  </si>
  <si>
    <t>2024-09-30 12:09:02</t>
  </si>
  <si>
    <t>b7e30021-3a33-4bc4-9dfc-0427b0cd68ec</t>
  </si>
  <si>
    <t>2024-09-30 14:14:35</t>
  </si>
  <si>
    <t>1189c110-5537-4fbd-9f28-49e489327f67</t>
  </si>
  <si>
    <t>3df61998-5b78-45e5-87d3-11404f4699d4</t>
  </si>
  <si>
    <t>2024-06-03 11:46:45</t>
  </si>
  <si>
    <t>d4ba9b03-2084-4f7d-b013-bdd268136ba5</t>
  </si>
  <si>
    <t>2025-04-21 14:33:23</t>
  </si>
  <si>
    <t>7e4092ca-80c7-4523-baa8-362be6a5e48a</t>
  </si>
  <si>
    <t>2024-11-22 11:46:54</t>
  </si>
  <si>
    <t>88b3cf9d-030a-47df-a167-896a56427193</t>
  </si>
  <si>
    <t>2025-02-12 11:45:19</t>
  </si>
  <si>
    <t>c6c2e82c-9854-4579-ad69-c25c94a940ec</t>
  </si>
  <si>
    <t>121550d2-c6e5-4e68-b504-ab471ea01e26</t>
  </si>
  <si>
    <t>2024-06-12 11:58:51</t>
  </si>
  <si>
    <t>48d02d51-102c-452e-a2a9-3aada4932a0b</t>
  </si>
  <si>
    <t>2024-02-08 13:14:46</t>
  </si>
  <si>
    <t>4f74071c-b976-4568-a386-cdcfcc4c90f5</t>
  </si>
  <si>
    <t>8f70494d-a8e2-4dbf-9425-a0af80fe26ec</t>
  </si>
  <si>
    <t>2024-02-05 13:56:32</t>
  </si>
  <si>
    <t>8b36e6ef-f690-4efa-826f-80d1e0d64659</t>
  </si>
  <si>
    <t>161bf8aa-33f9-42a3-b48f-97199c8370d1</t>
  </si>
  <si>
    <t>2024-02-28 11:51:41</t>
  </si>
  <si>
    <t>1952f26c-ff8c-45e3-9599-9d1c1be48501</t>
  </si>
  <si>
    <t>9aba2685-7c0a-4d1f-8e22-0c47ca0af580</t>
  </si>
  <si>
    <t>2024-06-28 22:32:45</t>
  </si>
  <si>
    <t>7202acf5-809c-4eca-935f-cb163010023d</t>
  </si>
  <si>
    <t>2024-07-22 14:09:57</t>
  </si>
  <si>
    <t>63318d81-1f1f-4261-a6b6-00abf9d835f3</t>
  </si>
  <si>
    <t>0f2a5949-6767-4755-99c5-0634173a405c</t>
  </si>
  <si>
    <t>2024-06-26 12:51:19</t>
  </si>
  <si>
    <t>03b33a7e-4ce5-4b31-8fac-ad2168f1bfe7</t>
  </si>
  <si>
    <t>2024-03-08 13:46:34</t>
  </si>
  <si>
    <t>64915ca5-55ca-4ff0-9cb9-e27b94f261c9</t>
  </si>
  <si>
    <t>2025-01-07 11:54:28</t>
  </si>
  <si>
    <t>ed9f6873-6688-4e6e-bea3-a72c4cd4046c</t>
  </si>
  <si>
    <t>2024-06-11 12:34:21</t>
  </si>
  <si>
    <t>72dd68cc-8040-4a1a-8ffc-550cb19974a6</t>
  </si>
  <si>
    <t>192eb74b-3d74-460c-838f-02f374d75096</t>
  </si>
  <si>
    <t>2024-07-12 13:00:19</t>
  </si>
  <si>
    <t>8d246e02-a0b5-4753-9dd4-71fb180d5a25</t>
  </si>
  <si>
    <t>285b71fc-ad1c-4413-8880-796388ae2370</t>
  </si>
  <si>
    <t>2024-07-02 13:18:17</t>
  </si>
  <si>
    <t>c76a1427-d5cb-4586-a6e2-b8a71a2035cf</t>
  </si>
  <si>
    <t>2025-03-10 11:09:45</t>
  </si>
  <si>
    <t>edeebccb-db0f-4e86-9e45-918562c0e08d</t>
  </si>
  <si>
    <t>36446919-2d16-4cf2-8169-c9427dd5233f</t>
  </si>
  <si>
    <t>2024-05-15 13:37:08</t>
  </si>
  <si>
    <t>b4c35863-6057-4707-8146-dee0f01ad14c</t>
  </si>
  <si>
    <t>2024-01-30 14:35:55</t>
  </si>
  <si>
    <t>85a7f103-a6c8-481f-9dfc-c1df5127c447</t>
  </si>
  <si>
    <t>d0ad9f22-5fa1-4645-9c5c-0793c6b05e44</t>
  </si>
  <si>
    <t>2025-03-12 11:33:37</t>
  </si>
  <si>
    <t>41c3de5b-e5d3-45f7-b0ea-b23cbec28f12</t>
  </si>
  <si>
    <t>2024-04-12 12:06:28</t>
  </si>
  <si>
    <t>2b1260ce-e0b6-42ce-8fd4-37b1a81388eb</t>
  </si>
  <si>
    <t>dc4fbedf-cc82-4a71-90e7-9eeb605169e7</t>
  </si>
  <si>
    <t>2025-01-27 12:22:22</t>
  </si>
  <si>
    <t>55bb0ebf-b50c-41c8-b721-39da7cb0ed21</t>
  </si>
  <si>
    <t>2024-02-01 12:05:31</t>
  </si>
  <si>
    <t>e82c4fe4-94cb-4985-bfc0-a7487cd4d06d</t>
  </si>
  <si>
    <t>2024-06-25 19:22:38</t>
  </si>
  <si>
    <t>96783206-3294-4f97-ba4f-6e4eab191f23</t>
  </si>
  <si>
    <t>2025-03-24 12:35:24</t>
  </si>
  <si>
    <t>39b4ac77-60b5-4e76-a163-161b4c279177</t>
  </si>
  <si>
    <t>dd376354-0fa7-447e-9b96-bb49e0c961b1</t>
  </si>
  <si>
    <t>2025-02-26 11:33:30</t>
  </si>
  <si>
    <t>0507b14f-b7b9-439a-b5c0-f6d4ff133e1e</t>
  </si>
  <si>
    <t>2025-03-20 12:18:20</t>
  </si>
  <si>
    <t>38c20cc1-3c20-4ad3-8f58-9e9dc6774872</t>
  </si>
  <si>
    <t>2024-03-11 23:22:25</t>
  </si>
  <si>
    <t>23de9fc5-e8b3-47b2-97ed-189a992bb5ea</t>
  </si>
  <si>
    <t>2024-09-26 20:03:56</t>
  </si>
  <si>
    <t>540d610b-13a5-4b6f-b232-a087e909703d</t>
  </si>
  <si>
    <t>2024-07-19 12:17:05</t>
  </si>
  <si>
    <t>Presença Streak</t>
  </si>
  <si>
    <t>d80b1fe3-984a-4864-95fc-dcfaf4acc44f</t>
  </si>
  <si>
    <t>2024-03-27 13:39:51</t>
  </si>
  <si>
    <t>fdb362d7-f47f-4e91-bfc1-e6ba9c105a3c</t>
  </si>
  <si>
    <t>e91dcc7c-20ec-4d44-8290-a67a6cc557c1</t>
  </si>
  <si>
    <t>2024-02-02 12:18:07</t>
  </si>
  <si>
    <t>d709432c-208d-4a94-bcb9-e4ba3be1d4fd</t>
  </si>
  <si>
    <t>c9fc2824-86ba-4b82-aab8-618ce8caaa52</t>
  </si>
  <si>
    <t>2024-03-15 22:44:58</t>
  </si>
  <si>
    <t>3155769f-8483-4fb7-935f-a6681a0e010f</t>
  </si>
  <si>
    <t>ecfb4335-f033-4dde-b793-4716936bef8b</t>
  </si>
  <si>
    <t>2024-07-08 11:55:07</t>
  </si>
  <si>
    <t>a5e09851-344e-4bb7-84ed-183e6d4b900e</t>
  </si>
  <si>
    <t>8f0e952d-b5bb-4c6a-9180-335e70860b0c</t>
  </si>
  <si>
    <t>2024-05-03 13:49:10</t>
  </si>
  <si>
    <t>8e265368-a317-4d8e-b4c5-aac6ce80a53f</t>
  </si>
  <si>
    <t>2024-04-08 14:49:36</t>
  </si>
  <si>
    <t>9bd8799f-86ea-4c05-8323-2f0a5b75f814</t>
  </si>
  <si>
    <t>2025-03-12 11:22:17</t>
  </si>
  <si>
    <t>9e47edfe-d06d-44e3-8a01-4a1ff7afdaa3</t>
  </si>
  <si>
    <t>2025-01-14 11:46:33</t>
  </si>
  <si>
    <t>8008f71d-545a-4b5e-a220-ce523164b4cd</t>
  </si>
  <si>
    <t>00a6d4c8-38e5-4e92-981e-4e4ac5084546</t>
  </si>
  <si>
    <t>2024-08-30 12:35:52</t>
  </si>
  <si>
    <t>Churn_2pp</t>
  </si>
  <si>
    <t>2cfb12c0-6086-46ba-ba34-b11e7e2b1056</t>
  </si>
  <si>
    <t>2024-05-04 13:10:51</t>
  </si>
  <si>
    <t>e93e2590-a0b4-494b-9879-08f79eee93ad</t>
  </si>
  <si>
    <t>2024-10-24 12:11:40</t>
  </si>
  <si>
    <t>a5f69b41-0b60-4336-990e-7fcbf0baf17a</t>
  </si>
  <si>
    <t>e407fad9-4f76-4c12-98ea-d70d1c8d0d97</t>
  </si>
  <si>
    <t>2024-02-07 12:46:50</t>
  </si>
  <si>
    <t>dcf0a9f6-a754-4c19-9d31-93f2eddfaf62</t>
  </si>
  <si>
    <t>2025-03-26 11:58:49</t>
  </si>
  <si>
    <t>153fffce-34dd-4527-ac20-6dc047be548d</t>
  </si>
  <si>
    <t>2025-04-23 13:47:12</t>
  </si>
  <si>
    <t>9ca91ccc-1aa8-4621-bd5c-fbb12722ec32</t>
  </si>
  <si>
    <t>2024-03-27 12:04:21</t>
  </si>
  <si>
    <t>dddd1831-0c15-4ed0-8a61-b34a5c7128c8</t>
  </si>
  <si>
    <t>2024-09-25 12:31:18</t>
  </si>
  <si>
    <t>1a5e01b6-f3a5-4a52-84e3-328bf266284e</t>
  </si>
  <si>
    <t>210b5708-5c82-4260-93fb-3339c7b2df04</t>
  </si>
  <si>
    <t>2024-02-23 12:17:00</t>
  </si>
  <si>
    <t>71ee7d22-eb48-48be-8c9d-ae8ad7091932</t>
  </si>
  <si>
    <t>2024-02-14 13:53:55</t>
  </si>
  <si>
    <t>b3d25f95-00a3-41ed-ac3a-e7d69bf1a7c8</t>
  </si>
  <si>
    <t>0033b737-8235-4c0f-9801-dc4ca185af00</t>
  </si>
  <si>
    <t>2025-02-10 11:42:07</t>
  </si>
  <si>
    <t>a1460056-9a54-44a2-b122-f6d02fe2b13c</t>
  </si>
  <si>
    <t>2024-03-12 22:35:05</t>
  </si>
  <si>
    <t>a804656c-e078-460e-b70a-9f066a22624b</t>
  </si>
  <si>
    <t>2024-03-03 03:54:42</t>
  </si>
  <si>
    <t>e5f12562-7f10-477c-ab30-1af07875ed32</t>
  </si>
  <si>
    <t>89708fc5-aeff-4d23-b352-a72214855c48</t>
  </si>
  <si>
    <t>2025-02-12 12:58:07</t>
  </si>
  <si>
    <t>6884a6c6-f43d-4d8b-acf5-e2093ff4575e</t>
  </si>
  <si>
    <t>60f737c6-6bc6-40a6-a1c5-35cd91c80a9b</t>
  </si>
  <si>
    <t>2024-04-15 23:32:50</t>
  </si>
  <si>
    <t>a050bcdc-ed7e-4c70-a529-8a02701fefeb</t>
  </si>
  <si>
    <t>2024-04-10 12:34:25</t>
  </si>
  <si>
    <t>716bbeb5-f70f-4429-b568-e7c89cf97486</t>
  </si>
  <si>
    <t>2024-04-11 12:33:36</t>
  </si>
  <si>
    <t>2c4dea16-a2b2-4091-88d0-b52f36704a32</t>
  </si>
  <si>
    <t>2024-04-05 13:38:15</t>
  </si>
  <si>
    <t>3cb017f7-9b4e-40f2-a82b-e806978c6db0</t>
  </si>
  <si>
    <t>2024-09-23 17:36:27</t>
  </si>
  <si>
    <t>76aeeb51-3b22-4da5-9e6e-3039a7376161</t>
  </si>
  <si>
    <t>b0155ac9-0f81-4eeb-aa5b-93df87795425</t>
  </si>
  <si>
    <t>2024-07-01 14:10:06</t>
  </si>
  <si>
    <t>9a4ea784-5a5b-4d98-be58-e66bf8f5b7d1</t>
  </si>
  <si>
    <t>2024-11-25 12:37:44</t>
  </si>
  <si>
    <t>60648127-362c-42fa-8bbc-b28284db32c8</t>
  </si>
  <si>
    <t>2024-02-23 14:04:47</t>
  </si>
  <si>
    <t>3166233f-fa17-4779-8586-6d9f8f4a6e11</t>
  </si>
  <si>
    <t>14c67885-c9d0-49e0-bf69-36aedd482b11</t>
  </si>
  <si>
    <t>2025-02-10 13:24:47</t>
  </si>
  <si>
    <t>0a1d1f77-4b82-4d5d-896d-6a3543e7d882</t>
  </si>
  <si>
    <t>ed034cb1-ea7e-4e22-9221-dd069037a701</t>
  </si>
  <si>
    <t>2024-06-17 18:44:11</t>
  </si>
  <si>
    <t>7675c1a7-378c-49f9-b2cb-71e6ae175fdc</t>
  </si>
  <si>
    <t>6582b314-afdb-47ef-88ff-a8d5c28fd4a7</t>
  </si>
  <si>
    <t>2024-03-14 12:43:04</t>
  </si>
  <si>
    <t>d8fd8138-80d0-4d11-b509-683687b1345b</t>
  </si>
  <si>
    <t>7107771a-0558-4aaa-a66e-570205a7f367</t>
  </si>
  <si>
    <t>2024-09-06 14:34:52</t>
  </si>
  <si>
    <t>ef9bb275-aec4-42c9-8437-33519a4323a1</t>
  </si>
  <si>
    <t>2024-05-10 12:46:53</t>
  </si>
  <si>
    <t>bc8ac0b8-d190-4922-84e8-15353f8b40e1</t>
  </si>
  <si>
    <t>2024-08-15 14:04:00</t>
  </si>
  <si>
    <t>367053bc-47d5-4152-9641-f6f76b780be2</t>
  </si>
  <si>
    <t>2024-08-06 12:18:35</t>
  </si>
  <si>
    <t>8c37e367-94e6-4e1d-a75b-ad722d686eb4</t>
  </si>
  <si>
    <t>f7a75235-e8f3-4763-9429-185ec3598b06</t>
  </si>
  <si>
    <t>2024-05-10 12:04:26</t>
  </si>
  <si>
    <t>7184cbb4-3a5d-403b-bf85-c75794c8405c</t>
  </si>
  <si>
    <t>10cd2ca7-a1e0-43ba-974f-e753ecb7b114</t>
  </si>
  <si>
    <t>2025-04-01 12:16:44</t>
  </si>
  <si>
    <t>2b1beb11-85b2-40e6-9740-bd14892a88cc</t>
  </si>
  <si>
    <t>5281efa0-1797-46dd-b422-28a609e62031</t>
  </si>
  <si>
    <t>2024-03-01 22:24:38</t>
  </si>
  <si>
    <t>bd5739b4-4c3b-4b9e-8ff0-6846cacd4da9</t>
  </si>
  <si>
    <t>2024-04-02 13:31:37</t>
  </si>
  <si>
    <t>a46d3426-6aa8-47ac-8e01-b432f51d5ca6</t>
  </si>
  <si>
    <t>2024-04-05 12:10:39</t>
  </si>
  <si>
    <t>258ac7dc-124e-438b-ab00-f10637ea4a52</t>
  </si>
  <si>
    <t>2025-01-24 12:19:47</t>
  </si>
  <si>
    <t>24a0e1d3-3d19-4697-a192-ded7e4f40437</t>
  </si>
  <si>
    <t>2024-03-13 12:15:23</t>
  </si>
  <si>
    <t>ad37a47b-9e92-4ff8-92b2-a919e736b28d</t>
  </si>
  <si>
    <t>2024-04-05 13:09:01</t>
  </si>
  <si>
    <t>424f5cb2-4dcb-474b-aaf0-7e2731bb5b63</t>
  </si>
  <si>
    <t>24f079b7-32a6-4703-a53a-43b2c94f37dc</t>
  </si>
  <si>
    <t>2024-07-30 13:16:22</t>
  </si>
  <si>
    <t>422833fe-31f4-4032-8525-67b3bae55260</t>
  </si>
  <si>
    <t>2024-02-29 22:33:55</t>
  </si>
  <si>
    <t>46d6b816-8ee2-44f7-b70f-84d424fad231</t>
  </si>
  <si>
    <t>2025-02-04 13:07:15</t>
  </si>
  <si>
    <t>3506d353-110d-4b8d-a042-56177968920d</t>
  </si>
  <si>
    <t>47e3904c-76b7-4349-8d08-8e3eca30725a</t>
  </si>
  <si>
    <t>2024-08-01 11:56:58</t>
  </si>
  <si>
    <t>a7a37eaa-1e15-488e-b4e0-af28a7a9c225</t>
  </si>
  <si>
    <t>7be4584b-288b-4027-a2fe-29d206313917</t>
  </si>
  <si>
    <t>2024-03-05 13:37:55</t>
  </si>
  <si>
    <t>41fb4fc9-0376-4a04-929d-b6d3ef9e88d8</t>
  </si>
  <si>
    <t>2024-06-03 12:52:42</t>
  </si>
  <si>
    <t>92ba62c3-6fad-4c7a-9309-c30f82d9a012</t>
  </si>
  <si>
    <t>2025-04-02 12:32:21</t>
  </si>
  <si>
    <t>15c77d6f-6cde-4e07-886b-44c1a7de0095</t>
  </si>
  <si>
    <t>2024-04-05 13:13:39</t>
  </si>
  <si>
    <t>9c6e1277-1d72-4296-bd85-a16feed91b1a</t>
  </si>
  <si>
    <t>1090b72f-0736-4cf9-9c65-d43b5dbd6980</t>
  </si>
  <si>
    <t>2024-02-26 22:38:34</t>
  </si>
  <si>
    <t>ee58c84e-6f76-4a7a-83cf-34e47c3bffe3</t>
  </si>
  <si>
    <t>8076789f-07af-4e96-a055-13e90c747c5c</t>
  </si>
  <si>
    <t>2024-09-16 12:00:00</t>
  </si>
  <si>
    <t>58363aaa-2f61-41d7-9b1c-2ba46e84bd43</t>
  </si>
  <si>
    <t>f39b1da2-7633-4d8f-99b4-6ffd1e0f0d23</t>
  </si>
  <si>
    <t>2024-03-12 00:45:57</t>
  </si>
  <si>
    <t>08e03c52-3cba-4432-80e3-483e96b66149</t>
  </si>
  <si>
    <t>2a9d4ba3-4c58-47f9-8dc4-6f9cb50be1b1</t>
  </si>
  <si>
    <t>2024-06-07 12:02:04</t>
  </si>
  <si>
    <t>d5961edc-89be-452a-82d0-c7e2f3ec42cc</t>
  </si>
  <si>
    <t>2024-09-10 12:00:40</t>
  </si>
  <si>
    <t>0542e98c-eb22-4855-8e86-786577584813</t>
  </si>
  <si>
    <t>8694f99e-5b55-467e-82d5-0e0079cd664d</t>
  </si>
  <si>
    <t>2024-02-28 13:11:32</t>
  </si>
  <si>
    <t>fe60d81b-e161-4b8a-a28a-952b8390b8e0</t>
  </si>
  <si>
    <t>cd6af5d5-7646-437e-97f3-055b560adc44</t>
  </si>
  <si>
    <t>2025-03-14 13:14:56</t>
  </si>
  <si>
    <t>9e6a350e-5fb7-426c-a89e-735acedb82e8</t>
  </si>
  <si>
    <t>2025-01-15 13:20:57</t>
  </si>
  <si>
    <t>f7edb01a-68b1-4ecc-97ee-c76f53242c29</t>
  </si>
  <si>
    <t>5ed09fff-c0eb-48db-b6e3-20ef238e8b5c</t>
  </si>
  <si>
    <t>2024-04-12 13:58:53</t>
  </si>
  <si>
    <t>6035b2aa-7db1-4564-b41d-335e3401a3c7</t>
  </si>
  <si>
    <t>1166ddb4-b496-4d14-9121-2d913f411233</t>
  </si>
  <si>
    <t>2024-10-16 13:00:11</t>
  </si>
  <si>
    <t>ce801c55-4356-4b81-aeb6-4ed7bc590373</t>
  </si>
  <si>
    <t>2024-04-26 13:14:59</t>
  </si>
  <si>
    <t>55f2bc56-5970-4546-b04d-425503ace9a1</t>
  </si>
  <si>
    <t>2025-03-19 11:37:20</t>
  </si>
  <si>
    <t>42988f9d-1ca6-4e16-b83d-902753e6d9ff</t>
  </si>
  <si>
    <t>afad9243-3393-41ef-9773-cea02d491e65</t>
  </si>
  <si>
    <t>2024-05-17 11:57:22</t>
  </si>
  <si>
    <t>8cde7c61-cef7-44eb-b200-9b3d24a61504</t>
  </si>
  <si>
    <t>2025-02-06 11:40:06</t>
  </si>
  <si>
    <t>0d5827e9-71db-4c79-9fb3-eae03cea5984</t>
  </si>
  <si>
    <t>2024-07-11 12:00:11</t>
  </si>
  <si>
    <t>ef7fd838-f978-4779-b0f8-8798ed6ccc36</t>
  </si>
  <si>
    <t>2024-02-15 13:53:43</t>
  </si>
  <si>
    <t>90a719f0-551a-4aef-92a9-cf9bedba3c2f</t>
  </si>
  <si>
    <t>2025-04-03 12:27:26</t>
  </si>
  <si>
    <t>f71acb21-ef8b-4f8e-9a9f-00933aa3d1b1</t>
  </si>
  <si>
    <t>6dd76604-2c74-4e26-874a-94bf0df7f97a</t>
  </si>
  <si>
    <t>2024-02-12 13:16:11</t>
  </si>
  <si>
    <t>57feb18a-218e-4e9c-a278-2495f759d159</t>
  </si>
  <si>
    <t>2024-05-21 11:58:37</t>
  </si>
  <si>
    <t>4fbc3b87-4b57-4af6-93cd-17cbfd5e0f6b</t>
  </si>
  <si>
    <t>2024-03-07 12:48:58</t>
  </si>
  <si>
    <t>1738fa32-b77f-4e06-81b6-f5253c0af84d</t>
  </si>
  <si>
    <t>2024-04-24 01:31:59</t>
  </si>
  <si>
    <t>4616a824-4854-47c1-ae20-cc2e1ed8c8f7</t>
  </si>
  <si>
    <t>af533dea-6bcb-4d45-afd2-118e5b4946ab</t>
  </si>
  <si>
    <t>2024-04-12 13:21:51</t>
  </si>
  <si>
    <t>dd4d8e6e-ae01-4e03-a1c0-44c79c2943e0</t>
  </si>
  <si>
    <t>14d59794-f89e-4623-b4ba-a6c4d76b3040</t>
  </si>
  <si>
    <t>2024-06-21 13:37:04</t>
  </si>
  <si>
    <t>8abea573-5bc9-484e-8e37-927952b3a4bb</t>
  </si>
  <si>
    <t>a1478518-6bf1-41e7-895b-355a06554b96</t>
  </si>
  <si>
    <t>2024-03-29 11:57:47</t>
  </si>
  <si>
    <t>4170f2d4-6620-42c9-9bc8-7d6aa1f66e2d</t>
  </si>
  <si>
    <t>2024-06-04 23:13:09</t>
  </si>
  <si>
    <t>ea2326c4-933d-483d-93e3-38fe3ab9a493</t>
  </si>
  <si>
    <t>087ed7b7-ad98-4b3f-9db5-336226b976d8</t>
  </si>
  <si>
    <t>2024-03-27 13:11:58</t>
  </si>
  <si>
    <t>8f666d7d-5f61-4c93-9406-2194009fb3bf</t>
  </si>
  <si>
    <t>2024-08-05 13:59:10</t>
  </si>
  <si>
    <t>d512c7ff-f0f4-4a25-852f-8c4a1fefa4ef</t>
  </si>
  <si>
    <t>2024-10-28 11:39:08</t>
  </si>
  <si>
    <t>dd48b6e5-b654-4c10-a4f9-1f3b620ae119</t>
  </si>
  <si>
    <t>3f55b86f-dc21-4ac8-8e89-7c1535359eaf</t>
  </si>
  <si>
    <t>2024-10-16 12:13:29</t>
  </si>
  <si>
    <t>c219c48c-51f6-4aca-b6c8-9eec080ddc5b</t>
  </si>
  <si>
    <t>2024-04-26 13:14:45</t>
  </si>
  <si>
    <t>6c25ec67-18bd-4d75-8c11-04ad14604d1e</t>
  </si>
  <si>
    <t>aa3eaf74-6d9c-4859-b733-5a18a3b2f71b</t>
  </si>
  <si>
    <t>2024-03-20 11:59:49</t>
  </si>
  <si>
    <t>54624f20-ff48-499d-8e9f-21c01615c4ff</t>
  </si>
  <si>
    <t>520ec5df-4362-4dc5-8652-908676138114</t>
  </si>
  <si>
    <t>2024-12-09 11:51:15</t>
  </si>
  <si>
    <t>ec169d6a-f550-4be3-a3f2-11477524eabf</t>
  </si>
  <si>
    <t>368c7fc1-c3eb-4873-9921-666cb05389a1</t>
  </si>
  <si>
    <t>2024-05-22 12:26:03</t>
  </si>
  <si>
    <t>2e40844c-3107-4913-89f7-84d4e3e04c3c</t>
  </si>
  <si>
    <t>aa643d36-5a4c-47c0-95dc-3ba49d9b6eab</t>
  </si>
  <si>
    <t>2024-03-22 13:55:42</t>
  </si>
  <si>
    <t>a9a4a451-90d3-4ff6-8708-452113d9ccf7</t>
  </si>
  <si>
    <t>ca95ef2a-5129-40f4-acbc-2ced25940032</t>
  </si>
  <si>
    <t>2024-02-05 12:20:14</t>
  </si>
  <si>
    <t>6020bf05-4e8a-4307-bdce-8c911390f95f</t>
  </si>
  <si>
    <t>2024-05-27 18:21:54</t>
  </si>
  <si>
    <t>a474b1fe-7ba1-4a10-9e85-8810ee62f256</t>
  </si>
  <si>
    <t>2024-10-25 11:42:53</t>
  </si>
  <si>
    <t>c59443f8-60e3-4b7d-850d-e97ae474390b</t>
  </si>
  <si>
    <t>2024-12-18 12:37:37</t>
  </si>
  <si>
    <t>519c09db-250b-4d8c-9ec7-cba44acb1a5e</t>
  </si>
  <si>
    <t>2024-08-08 12:38:04</t>
  </si>
  <si>
    <t>beeb2f9d-1525-4da4-95e1-f3479c686e01</t>
  </si>
  <si>
    <t>cece9442-3b0d-4331-9a34-3b003d504eef</t>
  </si>
  <si>
    <t>2024-05-13 14:09:18</t>
  </si>
  <si>
    <t>60314574-b114-43ab-95ff-d76dde212f53</t>
  </si>
  <si>
    <t>f608acbe-ccef-4161-b46a-5a6f6a46a3f3</t>
  </si>
  <si>
    <t>2024-02-21 14:07:56</t>
  </si>
  <si>
    <t>982d4763-54b0-45e9-a831-83174dae264c</t>
  </si>
  <si>
    <t>0777d361-7c2f-4724-b117-46a5819363ab</t>
  </si>
  <si>
    <t>2025-01-28 12:24:07</t>
  </si>
  <si>
    <t>6d9c50da-d084-43c7-ab24-309dd01343ff</t>
  </si>
  <si>
    <t>2024-03-19 13:16:58</t>
  </si>
  <si>
    <t>f12ede12-f495-449b-a6d6-166f2e40670f</t>
  </si>
  <si>
    <t>2025-04-24 12:16:38</t>
  </si>
  <si>
    <t>5b6f79f4-1452-4a61-b654-37154ba78a28</t>
  </si>
  <si>
    <t>2025-01-02 12:11:49</t>
  </si>
  <si>
    <t>7611112c-90de-4578-a12d-e86085125109</t>
  </si>
  <si>
    <t>2025-01-07 12:20:50</t>
  </si>
  <si>
    <t>f1500611-82a6-42d8-9d64-8a4c072cd14c</t>
  </si>
  <si>
    <t>2024-03-06 13:49:39</t>
  </si>
  <si>
    <t>1495d899-6e03-4e9f-881b-67bbb88409cf</t>
  </si>
  <si>
    <t>2024-12-17 13:09:55</t>
  </si>
  <si>
    <t>2e7068ce-3b02-4137-8667-7c59cf0c7c42</t>
  </si>
  <si>
    <t>2024-04-05 14:19:21</t>
  </si>
  <si>
    <t>4228a9ac-e6f1-46df-9584-32a1e4f3560b</t>
  </si>
  <si>
    <t>651a0adf-d7d4-4bff-8eb1-f5f0c1957f0b</t>
  </si>
  <si>
    <t>2024-02-28 00:19:35</t>
  </si>
  <si>
    <t>0cd47890-a746-40ea-930f-9994e27325d6</t>
  </si>
  <si>
    <t>2025-03-12 12:52:35</t>
  </si>
  <si>
    <t>4fc42801-8d4b-4e0e-981f-cc530392b510</t>
  </si>
  <si>
    <t>803debdb-8136-4cb5-af29-dcd8db36bf2c</t>
  </si>
  <si>
    <t>2024-06-07 13:48:39</t>
  </si>
  <si>
    <t>b83c486d-0139-4d87-9147-d4fbb2fe662d</t>
  </si>
  <si>
    <t>2024-11-25 12:55:47</t>
  </si>
  <si>
    <t>4dee72ed-10d3-4b38-af25-ed6a5987cf9c</t>
  </si>
  <si>
    <t>50050fea-4904-4f14-9eaf-6e4439bc7c13</t>
  </si>
  <si>
    <t>2024-04-12 12:34:42</t>
  </si>
  <si>
    <t>e5888d86-879e-4bf3-9088-80c956e4ab2a</t>
  </si>
  <si>
    <t>2024-02-16 12:49:08</t>
  </si>
  <si>
    <t>d7f6e242-dc63-44fa-a1c9-0974610220a5</t>
  </si>
  <si>
    <t>2025-01-21 11:40:07</t>
  </si>
  <si>
    <t>e6965b82-8ace-4ea7-8762-b5f3c3fa31d3</t>
  </si>
  <si>
    <t>2024-03-29 12:43:41</t>
  </si>
  <si>
    <t>e3c095a4-ebb8-456e-b637-59dbcc46b6db</t>
  </si>
  <si>
    <t>2024-03-15 00:56:54</t>
  </si>
  <si>
    <t>af344a57-c9d9-4996-924c-a195c7df1b51</t>
  </si>
  <si>
    <t>f041249b-1804-4b3b-93a8-0ac58cdc1279</t>
  </si>
  <si>
    <t>2025-02-12 12:05:38</t>
  </si>
  <si>
    <t>75663aea-7630-497a-b446-9fd80fc00e92</t>
  </si>
  <si>
    <t>2024-10-18 13:14:00</t>
  </si>
  <si>
    <t>fc911b5c-bb9b-4099-bd2e-59dbcb81a08c</t>
  </si>
  <si>
    <t>2025-02-11 11:20:25</t>
  </si>
  <si>
    <t>5218f016-b8ac-48e0-ab34-2e2f4736512f</t>
  </si>
  <si>
    <t>2024-10-08 12:00:52</t>
  </si>
  <si>
    <t>1b106229-5b51-42d8-9016-91585ce9f816</t>
  </si>
  <si>
    <t>2024-08-30 12:45:12</t>
  </si>
  <si>
    <t>49b8d50c-ac6a-41f1-9690-f90cf559c4a7</t>
  </si>
  <si>
    <t>2024-06-24 13:15:12</t>
  </si>
  <si>
    <t>4c2b88c0-bccc-45e7-9ca1-cef61063755a</t>
  </si>
  <si>
    <t>2024-08-01 11:51:22</t>
  </si>
  <si>
    <t>df785e02-2b5d-416b-8824-3a15de9508a6</t>
  </si>
  <si>
    <t>2025-02-05 11:51:42</t>
  </si>
  <si>
    <t>4663e8c5-8ef5-414f-a883-48fb7d2340ac</t>
  </si>
  <si>
    <t>1b08989c-039d-4c82-879b-0f56159a1ebb</t>
  </si>
  <si>
    <t>2024-07-19 11:59:23</t>
  </si>
  <si>
    <t>b504c272-563a-4489-8e25-f4e1a7959094</t>
  </si>
  <si>
    <t>2024-03-12 22:33:39</t>
  </si>
  <si>
    <t>f5fe615d-5269-47f0-aedb-f741bd2b337d</t>
  </si>
  <si>
    <t>82ddd7e2-6df6-4d5a-895f-53ea7d4afcfa</t>
  </si>
  <si>
    <t>2024-11-05 12:04:46</t>
  </si>
  <si>
    <t>2907c391-0080-48f5-8b99-0db1026f710e</t>
  </si>
  <si>
    <t>2024-03-18 11:52:44</t>
  </si>
  <si>
    <t>7d0b2120-833b-4a5b-a99f-2da57ce7dfb5</t>
  </si>
  <si>
    <t>9f870ac9-260d-4cbe-9be5-d78c75581e2d</t>
  </si>
  <si>
    <t>2024-05-15 12:04:39</t>
  </si>
  <si>
    <t>4424cca0-787a-4f0d-bf82-f04ed09c7971</t>
  </si>
  <si>
    <t>2025-01-08 12:33:53</t>
  </si>
  <si>
    <t>de160bf8-4a70-4eec-bb6d-02414197e624</t>
  </si>
  <si>
    <t>78be8975-ce45-48a6-8e37-0fc3afc9fb4a</t>
  </si>
  <si>
    <t>2024-06-17 13:29:19</t>
  </si>
  <si>
    <t>cc9484fa-9fa6-4ddb-930e-cd4f2c577bd9</t>
  </si>
  <si>
    <t>2024-07-17 13:49:47</t>
  </si>
  <si>
    <t>b67a927c-a2c4-4fc3-a3e2-c63ebf716e28</t>
  </si>
  <si>
    <t>2024-05-23 13:19:49</t>
  </si>
  <si>
    <t>df6c1120-7d00-40ba-bc42-e0b108ee662a</t>
  </si>
  <si>
    <t>2024-12-10 11:31:23</t>
  </si>
  <si>
    <t>94ffdf64-af93-4140-86e5-c07e99db44b8</t>
  </si>
  <si>
    <t>2024-03-01 23:16:53</t>
  </si>
  <si>
    <t>04cd26bd-9bba-4e08-97b0-01e84eaff2ff</t>
  </si>
  <si>
    <t>2276f70f-5a45-406e-8b26-49f064cb8705</t>
  </si>
  <si>
    <t>2024-05-31 14:07:40</t>
  </si>
  <si>
    <t>31395eb4-8f52-40f5-866e-edb925d308e9</t>
  </si>
  <si>
    <t>f19aaa00-f337-4174-ba14-a2a39dd6ebbf</t>
  </si>
  <si>
    <t>2024-06-28 11:53:36</t>
  </si>
  <si>
    <t>4b388486-32c8-4724-84f2-b988179f36c5</t>
  </si>
  <si>
    <t>2025-02-17 12:19:04</t>
  </si>
  <si>
    <t>8086a40a-399b-4b28-bccc-9b1eb0b6cdb4</t>
  </si>
  <si>
    <t>2024-05-08 11:59:30</t>
  </si>
  <si>
    <t>00161c15-de65-4a27-a537-e82f631b6293</t>
  </si>
  <si>
    <t>2025-02-07 12:08:49</t>
  </si>
  <si>
    <t>248eb722-9d02-45e4-a5bb-76bb999faa09</t>
  </si>
  <si>
    <t>2024-06-04 12:09:21</t>
  </si>
  <si>
    <t>908ae0b9-8f33-475b-b45d-cb7deb792c13</t>
  </si>
  <si>
    <t>2024-05-17 11:40:40</t>
  </si>
  <si>
    <t>1b3e660c-9552-47de-be44-0b257b576a08</t>
  </si>
  <si>
    <t>0ed6b09e-4329-4d2a-837b-2aad4796cd3a</t>
  </si>
  <si>
    <t>2024-03-16 00:28:37</t>
  </si>
  <si>
    <t>8915923c-85d7-4992-bf79-ccf41535ed70</t>
  </si>
  <si>
    <t>5edc1f75-d9c4-46f2-8610-b9979c73188d</t>
  </si>
  <si>
    <t>2024-05-08 13:35:38</t>
  </si>
  <si>
    <t>e6840b80-49f6-4c27-9334-12f318cc1e58</t>
  </si>
  <si>
    <t>b5d04277-3745-40b5-84a2-7e20cbc7d8ba</t>
  </si>
  <si>
    <t>2024-04-01 13:29:02</t>
  </si>
  <si>
    <t>487bb774-9bb9-447d-8474-f9c837637f63</t>
  </si>
  <si>
    <t>2024-09-26 13:11:43</t>
  </si>
  <si>
    <t>20fe4b1c-95fa-4be3-9fb0-c6fe2113b182</t>
  </si>
  <si>
    <t>2024-02-22 12:49:35</t>
  </si>
  <si>
    <t>145861bf-c090-4f99-a26e-d87d758c279e</t>
  </si>
  <si>
    <t>2025-04-14 12:48:12</t>
  </si>
  <si>
    <t>93c0ea81-0ea5-4ed9-86d0-32ec54896771</t>
  </si>
  <si>
    <t>2024-11-27 12:11:18</t>
  </si>
  <si>
    <t>f5e77f1a-fdb1-42fa-8efd-06f6a33b4cde</t>
  </si>
  <si>
    <t>2024-05-31 13:03:02</t>
  </si>
  <si>
    <t>82d29e04-48cf-4cb2-9b83-8e762d5eb1c1</t>
  </si>
  <si>
    <t>10c08e57-d0b1-4811-8282-9fcc6413468e</t>
  </si>
  <si>
    <t>2024-06-17 12:28:50</t>
  </si>
  <si>
    <t>b0cbd753-5b70-44bb-91c5-4cf0482d7aaa</t>
  </si>
  <si>
    <t>6d7b77ec-1996-43d7-bf96-ca461130ab3d</t>
  </si>
  <si>
    <t>2024-12-17 12:56:31</t>
  </si>
  <si>
    <t>857b4c36-fa6f-4bcb-834c-bf751c1c16ad</t>
  </si>
  <si>
    <t>2024-03-12 12:52:02</t>
  </si>
  <si>
    <t>2f77a370-1c48-455c-bfae-e3a750559cde</t>
  </si>
  <si>
    <t>2024-04-05 13:30:08</t>
  </si>
  <si>
    <t>9aea6a3a-98de-46b4-8a86-4a4984363796</t>
  </si>
  <si>
    <t>201bf821-143e-4b6b-a8fd-0f51ad08eb4b</t>
  </si>
  <si>
    <t>2024-08-01 11:51:35</t>
  </si>
  <si>
    <t>09a4f827-036c-4827-8232-ea44df7c0e46</t>
  </si>
  <si>
    <t>0df8bc26-9343-428a-a8ae-2b70779c49a2</t>
  </si>
  <si>
    <t>2025-04-15 12:29:31</t>
  </si>
  <si>
    <t>395586d7-5c4f-4a32-8bf1-375c8c15ea8c</t>
  </si>
  <si>
    <t>2024-12-18 11:31:30</t>
  </si>
  <si>
    <t>baa965e6-a1f5-44ce-8faa-2dfe651a9060</t>
  </si>
  <si>
    <t>245cbce6-b625-4d30-817d-03d9d75f03a4</t>
  </si>
  <si>
    <t>2024-09-26 13:55:56</t>
  </si>
  <si>
    <t>6bb61ea1-98fd-4659-966b-d72009d2f9c9</t>
  </si>
  <si>
    <t>1b56823a-1f42-43ef-9295-a587f2eb9e78</t>
  </si>
  <si>
    <t>2024-06-03 14:09:18</t>
  </si>
  <si>
    <t>434eb410-3c92-4408-abb1-9d5767257027</t>
  </si>
  <si>
    <t>2024-02-19 12:09:23</t>
  </si>
  <si>
    <t>01aa0e7e-b281-4ffe-9f44-59dfe45d2296</t>
  </si>
  <si>
    <t>2025-02-10 11:11:09</t>
  </si>
  <si>
    <t>572595d2-1b27-4a6e-9746-a84a340f6a1a</t>
  </si>
  <si>
    <t>2025-01-24 12:45:53</t>
  </si>
  <si>
    <t>0d6cd269-38d3-4bb6-9b39-e724b2299d9b</t>
  </si>
  <si>
    <t>2024-01-27 21:07:05</t>
  </si>
  <si>
    <t>3e5c8743-fa36-4f05-b207-6a475315c5b6</t>
  </si>
  <si>
    <t>2024-05-09 12:03:34</t>
  </si>
  <si>
    <t>d115c5db-8e76-4f4f-9fdd-17168c69c9bb</t>
  </si>
  <si>
    <t>24ef9aed-ab90-41bf-bf90-88d17210d1b2</t>
  </si>
  <si>
    <t>2024-03-25 12:13:11</t>
  </si>
  <si>
    <t>Troca de Pontos StreamElements</t>
  </si>
  <si>
    <t>streamelements</t>
  </si>
  <si>
    <t>aeeaa70c-3849-49e9-b104-c44c9a371a80</t>
  </si>
  <si>
    <t>2024-04-12 14:21:59</t>
  </si>
  <si>
    <t>1b8fe896-03ca-4c7b-9d10-54d89adb2682</t>
  </si>
  <si>
    <t>79eac19c-774a-449b-b100-497dbd49097c</t>
  </si>
  <si>
    <t>2024-06-19 12:10:24</t>
  </si>
  <si>
    <t>ab0fcafa-48d6-4b35-9ac2-058972785d51</t>
  </si>
  <si>
    <t>1cd31d33-7b05-4e9b-9776-cec770be61fa</t>
  </si>
  <si>
    <t>2024-06-26 13:08:32</t>
  </si>
  <si>
    <t>1cc8b1e5-28de-46d6-ac52-c1e2d7438753</t>
  </si>
  <si>
    <t>2024-03-29 13:45:35</t>
  </si>
  <si>
    <t>87db0c59-8a3d-420d-990f-bf6a38f5fdb1</t>
  </si>
  <si>
    <t>2024-10-21 13:14:29</t>
  </si>
  <si>
    <t>d943f4c8-0494-4dad-982a-7590d8d18b15</t>
  </si>
  <si>
    <t>1370597d-57dc-46ae-9d2f-ac6e4a285c81</t>
  </si>
  <si>
    <t>2024-11-06 23:41:38</t>
  </si>
  <si>
    <t>277eff6b-0b55-4c07-87cd-b2e7781e392d</t>
  </si>
  <si>
    <t>e579361a-1a92-4c02-b864-c84cc2c09e1a</t>
  </si>
  <si>
    <t>2024-09-04 13:31:26</t>
  </si>
  <si>
    <t>90c4b131-df30-4be0-bced-6fd7fee9174c</t>
  </si>
  <si>
    <t>91773b28-78e2-4d07-ac33-134b3ce807cf</t>
  </si>
  <si>
    <t>2024-04-12 14:06:54</t>
  </si>
  <si>
    <t>1863a0ac-5108-4441-b537-d71204c3dd20</t>
  </si>
  <si>
    <t>2024-04-16 22:43:11</t>
  </si>
  <si>
    <t>a7f9ccb8-b073-4366-9512-f89c236cbfd4</t>
  </si>
  <si>
    <t>b0847d5b-c1dd-41cc-8302-b451c8674c0e</t>
  </si>
  <si>
    <t>2024-03-20 14:15:37</t>
  </si>
  <si>
    <t>b137346e-f7a3-4e35-a9cb-cc7436e9a4da</t>
  </si>
  <si>
    <t>2025-03-19 11:54:48</t>
  </si>
  <si>
    <t>490b919d-09ac-43f1-a637-aab7a5c978db</t>
  </si>
  <si>
    <t>2024-06-14 12:20:22</t>
  </si>
  <si>
    <t>c95c8b7e-e5f6-4687-b2ad-3185cc48dfff</t>
  </si>
  <si>
    <t>28e0518c-2e2b-4fcd-a171-8ca438ec500c</t>
  </si>
  <si>
    <t>2025-01-27 12:21:35</t>
  </si>
  <si>
    <t>c06e371c-b9e9-4f44-b4a4-c2c3eac28150</t>
  </si>
  <si>
    <t>c9db4e56-2010-4100-83d7-deec037b9ef6</t>
  </si>
  <si>
    <t>2024-04-15 23:05:40</t>
  </si>
  <si>
    <t>f2162724-c84e-4934-aee9-91893457cd21</t>
  </si>
  <si>
    <t>2024-03-21 11:57:00</t>
  </si>
  <si>
    <t>870b6f32-d9ac-453e-8d7a-cda153af6b55</t>
  </si>
  <si>
    <t>7823f29b-925a-4060-881d-5937b366c9ba</t>
  </si>
  <si>
    <t>2025-04-24 12:52:45</t>
  </si>
  <si>
    <t>8b7cc77d-d3ac-40c1-98fa-eee4f8f4ee43</t>
  </si>
  <si>
    <t>7df60476-b880-485a-9430-ededf50a9bbb</t>
  </si>
  <si>
    <t>2025-02-04 11:59:47</t>
  </si>
  <si>
    <t>a7b165f2-3e52-46da-9243-011b636bf193</t>
  </si>
  <si>
    <t>bd0ccd8d-87a0-4aa7-8f0d-31276c9b9b23</t>
  </si>
  <si>
    <t>2024-04-17 12:57:36</t>
  </si>
  <si>
    <t>488b9ace-6982-4966-8f44-36f09c32bc3f</t>
  </si>
  <si>
    <t>2024-07-31 12:17:25</t>
  </si>
  <si>
    <t>4f6d53c8-7501-4fb4-9dd9-009c12c8f263</t>
  </si>
  <si>
    <t>2024-04-05 14:04:45</t>
  </si>
  <si>
    <t>c6ccef1b-3929-455e-9adf-98faa807d27e</t>
  </si>
  <si>
    <t>2024-03-01 13:25:31</t>
  </si>
  <si>
    <t>175968a3-29d3-4a46-9a4a-d7bffa05a7fd</t>
  </si>
  <si>
    <t>2024-03-15 22:47:06</t>
  </si>
  <si>
    <t>db697f86-c191-4f1f-a1f1-318d6e1cab7e</t>
  </si>
  <si>
    <t>7fd7a720-f2e3-42e7-b816-b2ff778b7da5</t>
  </si>
  <si>
    <t>2024-06-21 13:45:46</t>
  </si>
  <si>
    <t>8fe78915-a37b-46f2-8e1b-50cb1bd69d4b</t>
  </si>
  <si>
    <t>2024-02-06 13:53:34</t>
  </si>
  <si>
    <t>fa417551-d9cb-40e0-93eb-5649feb8000b</t>
  </si>
  <si>
    <t>2024-12-03 11:35:35</t>
  </si>
  <si>
    <t>e3c6c7ec-2aec-41c7-81e9-bac62dcde6d4</t>
  </si>
  <si>
    <t>2024-11-08 11:33:25</t>
  </si>
  <si>
    <t>f5d7c8a4-bdaa-45fc-b816-4d39585338c5</t>
  </si>
  <si>
    <t>a730b34a-8e09-47ba-b066-20809139595e</t>
  </si>
  <si>
    <t>2024-08-01 13:49:10</t>
  </si>
  <si>
    <t>2bf2aae6-9dd1-47b9-804e-df5dc49b2d39</t>
  </si>
  <si>
    <t>2024-04-10 13:35:05</t>
  </si>
  <si>
    <t>0f9dc9ca-94e7-4389-bb45-08453aa09120</t>
  </si>
  <si>
    <t>2024-05-17 14:08:40</t>
  </si>
  <si>
    <t>f2352c6e-4564-4c3d-bc16-44149d9438dd</t>
  </si>
  <si>
    <t>fe58b66c-64db-44fd-b8cb-8966aeac3bd3</t>
  </si>
  <si>
    <t>2024-10-04 11:54:35</t>
  </si>
  <si>
    <t>f677b861-ee97-4f5d-94e2-7182ce78be34</t>
  </si>
  <si>
    <t>2024-08-30 12:37:27</t>
  </si>
  <si>
    <t>165ed94f-8375-4591-aece-aaf0a31cc364</t>
  </si>
  <si>
    <t>2025-03-24 12:07:23</t>
  </si>
  <si>
    <t>5acb7952-fd75-4f9b-89d4-99ebaf7999d3</t>
  </si>
  <si>
    <t>824b5fd7-086d-4886-a417-15dff8307319</t>
  </si>
  <si>
    <t>2024-02-26 22:43:31</t>
  </si>
  <si>
    <t>ec18de9f-131b-44d4-9b00-ece55f4ba142</t>
  </si>
  <si>
    <t>2025-01-22 12:49:00</t>
  </si>
  <si>
    <t>dd9915da-c2e4-4b92-98a0-3769fc93c34f</t>
  </si>
  <si>
    <t>2024-05-31 22:25:56</t>
  </si>
  <si>
    <t>2f4cabe2-b303-4230-b8e4-6afcd5ecab95</t>
  </si>
  <si>
    <t>2024-05-21 19:17:27</t>
  </si>
  <si>
    <t>55c0bea1-c83a-4bfb-add1-8e7d45e6dd81</t>
  </si>
  <si>
    <t>2024-05-07 12:43:33</t>
  </si>
  <si>
    <t>90311079-35a3-4be5-8d0a-bb5e017cae1e</t>
  </si>
  <si>
    <t>2024-05-21 00:47:53</t>
  </si>
  <si>
    <t>94d3a638-fc8b-413e-9f61-3cdc8e62e486</t>
  </si>
  <si>
    <t>2025-02-13 12:57:57</t>
  </si>
  <si>
    <t>1cfdb357-3b12-4815-b4a8-655aa1e69b20</t>
  </si>
  <si>
    <t>2025-03-24 11:11:21</t>
  </si>
  <si>
    <t>fc2c6b63-e92e-487d-b772-73343f9d662f</t>
  </si>
  <si>
    <t>2024-05-03 12:40:38</t>
  </si>
  <si>
    <t>a624d4cd-56f5-4029-b0db-360315f264ca</t>
  </si>
  <si>
    <t>3fc22625-bbce-4bd8-bf04-563189720e38</t>
  </si>
  <si>
    <t>2024-06-06 12:13:37</t>
  </si>
  <si>
    <t>c159ccfe-b791-4678-ae3b-94f0f4f403d0</t>
  </si>
  <si>
    <t>af4c1efa-6ca0-4dd8-aa84-9751c2805d4b</t>
  </si>
  <si>
    <t>2024-12-16 12:27:12</t>
  </si>
  <si>
    <t>75dd7cf0-32d2-4df6-82a1-4b4246f1ee12</t>
  </si>
  <si>
    <t>2024-05-09 11:59:27</t>
  </si>
  <si>
    <t>589238b7-47c3-40a0-be93-ad27d5209ffa</t>
  </si>
  <si>
    <t>2024-06-28 12:07:38</t>
  </si>
  <si>
    <t>738825a4-6b94-42cb-869c-f87f22380faa</t>
  </si>
  <si>
    <t>2024-05-15 12:56:36</t>
  </si>
  <si>
    <t>10ab1778-aa3b-4982-bbaf-76dbc453a1d9</t>
  </si>
  <si>
    <t>2d228697-7f11-4a40-a7a8-16ee5e1bc1a9</t>
  </si>
  <si>
    <t>2024-03-15 23:03:25</t>
  </si>
  <si>
    <t>688c5a92-1536-4432-905f-36f7e57c90be</t>
  </si>
  <si>
    <t>9c1bda79-80dc-462a-8038-56e8564eeef3</t>
  </si>
  <si>
    <t>2025-01-29 12:38:30</t>
  </si>
  <si>
    <t>c8d169b6-111c-492c-8718-d74a005799c9</t>
  </si>
  <si>
    <t>2024-03-01 12:12:31</t>
  </si>
  <si>
    <t>8ed8d0a1-0af9-41b9-a5e5-c8b63835b5fd</t>
  </si>
  <si>
    <t>de55f052-155b-4cdb-a598-2e340b346054</t>
  </si>
  <si>
    <t>2024-04-18 00:47:49</t>
  </si>
  <si>
    <t>2b02e868-8e86-4ecc-8e0b-e92d0bce3114</t>
  </si>
  <si>
    <t>2024-05-21 14:03:58</t>
  </si>
  <si>
    <t>e9241cc4-0355-4bef-af0d-027417aae893</t>
  </si>
  <si>
    <t>2024-06-14 17:41:31</t>
  </si>
  <si>
    <t>3d737366-e13d-4517-a815-db4f3490bc35</t>
  </si>
  <si>
    <t>2024-05-27 12:33:47</t>
  </si>
  <si>
    <t>593aa35b-44b2-4d61-8108-0f8ec56ec65f</t>
  </si>
  <si>
    <t>2024-02-27 22:39:49</t>
  </si>
  <si>
    <t>8061fb7c-5c6c-4a04-98e7-442237f0b7dc</t>
  </si>
  <si>
    <t>2024-03-22 13:19:34</t>
  </si>
  <si>
    <t>d478d14c-5a0d-43b0-b9c3-e95ccc10c74f</t>
  </si>
  <si>
    <t>b397ca43-0685-412f-91dd-9e597597f8f1</t>
  </si>
  <si>
    <t>2024-12-11 13:08:38</t>
  </si>
  <si>
    <t>b0bc8e4a-e7fe-455e-8d82-d2568cb90107</t>
  </si>
  <si>
    <t>2024-05-16 12:04:27</t>
  </si>
  <si>
    <t>1a35c372-ebc0-4f01-bad7-e1bf98da2194</t>
  </si>
  <si>
    <t>5ae0871a-e31d-4003-8c1a-e181dab54036</t>
  </si>
  <si>
    <t>2024-03-12 23:48:27</t>
  </si>
  <si>
    <t>1c7fdd98-6375-430a-9c5c-cec33dfe1839</t>
  </si>
  <si>
    <t>2025-02-19 11:32:53</t>
  </si>
  <si>
    <t>d55d1e73-afb4-4f01-9948-40139a0b4a19</t>
  </si>
  <si>
    <t>2024-12-18 11:35:24</t>
  </si>
  <si>
    <t>415d7edd-34a0-4b4e-bdfd-c8e54b0379a0</t>
  </si>
  <si>
    <t>2024-03-13 12:41:13</t>
  </si>
  <si>
    <t>6379f94c-0086-42a8-8575-59d182cd2cc7</t>
  </si>
  <si>
    <t>2024-05-29 11:52:12</t>
  </si>
  <si>
    <t>65665ac7-ab31-45ba-9b24-618d70a6c8b2</t>
  </si>
  <si>
    <t>2024-07-10 13:12:36</t>
  </si>
  <si>
    <t>5e382ad2-d187-402a-b7e1-544a903518bf</t>
  </si>
  <si>
    <t>2025-01-24 12:47:15</t>
  </si>
  <si>
    <t>e2bb1743-c09d-4a05-9f3d-937790ca99f6</t>
  </si>
  <si>
    <t>2025-03-24 11:48:07</t>
  </si>
  <si>
    <t>f8656745-b647-4c83-a57d-0f547c7e0289</t>
  </si>
  <si>
    <t>2024-06-07 11:59:42</t>
  </si>
  <si>
    <t>85501625-22e1-4194-844f-602d859648ba</t>
  </si>
  <si>
    <t>b8585fb7-9338-4f00-992a-07cf857e6e14</t>
  </si>
  <si>
    <t>2024-10-16 13:19:26</t>
  </si>
  <si>
    <t>Airflow Lover</t>
  </si>
  <si>
    <t>lovers</t>
  </si>
  <si>
    <t>f1967a90-b8c6-4a47-a10c-902b02eb1e08</t>
  </si>
  <si>
    <t>2024-05-10 13:24:43</t>
  </si>
  <si>
    <t>f29dc03d-bafe-4c1a-b96e-590edd5a1607</t>
  </si>
  <si>
    <t>2024-03-12 00:05:28</t>
  </si>
  <si>
    <t>c2fadcff-08f8-45f6-a568-c1660b2a5358</t>
  </si>
  <si>
    <t>2024-04-15 13:25:18</t>
  </si>
  <si>
    <t>3b18c482-a27d-4daf-a952-f09a9f6a9690</t>
  </si>
  <si>
    <t>64343fda-f940-4733-9cda-49d3e14f0362</t>
  </si>
  <si>
    <t>2024-03-01 12:46:16</t>
  </si>
  <si>
    <t>2e5c54f0-4213-45b4-8199-06eed6c67683</t>
  </si>
  <si>
    <t>2024-10-30 12:20:10</t>
  </si>
  <si>
    <t>ac065e13-abb8-4df6-8d7e-0977ea5dce2c</t>
  </si>
  <si>
    <t>2024-05-17 12:24:46</t>
  </si>
  <si>
    <t>c4e63ea3-7388-4adf-b915-9b7af3c58c51</t>
  </si>
  <si>
    <t>2024-03-20 14:01:53</t>
  </si>
  <si>
    <t>936ac365-b340-41e9-8c07-b1652cdf950a</t>
  </si>
  <si>
    <t>7bdba15b-8180-449b-8307-5e82dbb8726d</t>
  </si>
  <si>
    <t>2024-07-04 12:09:06</t>
  </si>
  <si>
    <t>9289c97b-071e-4dda-9d48-dd5464cb6a65</t>
  </si>
  <si>
    <t>2024-07-30 13:29:35</t>
  </si>
  <si>
    <t>6343db4b-db29-4bab-b1f1-9c9357885d5c</t>
  </si>
  <si>
    <t>2025-02-10 11:49:14</t>
  </si>
  <si>
    <t>a7236ec1-41ce-4230-9efe-7b664c63dcb9</t>
  </si>
  <si>
    <t>2025-03-19 12:22:51</t>
  </si>
  <si>
    <t>e84fe66e-b1db-46ac-b2d8-d535afabff99</t>
  </si>
  <si>
    <t>2024-04-27 13:06:23</t>
  </si>
  <si>
    <t>f700cbe5-25ab-4bf6-a9a3-2484dc5c1f5d</t>
  </si>
  <si>
    <t>2024-08-16 13:57:47</t>
  </si>
  <si>
    <t>099568ee-53d8-4533-807e-01835f3d01c5</t>
  </si>
  <si>
    <t>2024-03-08 12:03:32</t>
  </si>
  <si>
    <t>4d59f00b-063b-4b31-8f07-741a5850479f</t>
  </si>
  <si>
    <t>2024-03-26 13:02:30</t>
  </si>
  <si>
    <t>b6e80b3b-29cf-49ee-84f5-2a9a0b18dd0d</t>
  </si>
  <si>
    <t>2024-04-19 22:27:09</t>
  </si>
  <si>
    <t>8c3012e9-bc15-4c60-bbc8-a20e6ccacf9d</t>
  </si>
  <si>
    <t>2025-01-16 12:21:11</t>
  </si>
  <si>
    <t>cacfc5a8-740a-4f22-a06c-57d6f63f18a0</t>
  </si>
  <si>
    <t>2025-02-04 13:10:12</t>
  </si>
  <si>
    <t>69d6e248-e8ce-47ca-9296-fc3cc5d0eb62</t>
  </si>
  <si>
    <t>2024-03-07 13:18:22</t>
  </si>
  <si>
    <t>b416af01-f2ff-4545-9508-6f5268d10e4f</t>
  </si>
  <si>
    <t>2024-06-25 18:30:01</t>
  </si>
  <si>
    <t>677bd20c-26dd-4765-b00d-a61b2b789b2a</t>
  </si>
  <si>
    <t>dc9a180b-42cc-4f24-846e-8fa1176c0ccf</t>
  </si>
  <si>
    <t>2025-01-07 11:42:38</t>
  </si>
  <si>
    <t>7d3d942c-d7e6-474e-aa0d-a8f3f0f9ff4d</t>
  </si>
  <si>
    <t>2024-04-12 13:05:33</t>
  </si>
  <si>
    <t>e24aa790-d42a-4fbf-b953-dfb797acbf50</t>
  </si>
  <si>
    <t>2024-09-30 12:13:45</t>
  </si>
  <si>
    <t>1d938e57-12ad-41c8-a4de-8866969e903e</t>
  </si>
  <si>
    <t>2024-05-29 12:05:04</t>
  </si>
  <si>
    <t>204d06e9-e182-45ff-9bcd-a617394cf4e4</t>
  </si>
  <si>
    <t>2024-05-21 14:00:54</t>
  </si>
  <si>
    <t>d8515571-d9ba-4af3-abd8-52b91996fd92</t>
  </si>
  <si>
    <t>c1eab27c-5ce3-4b54-8421-9a6761a7478e</t>
  </si>
  <si>
    <t>2024-12-11 12:17:28</t>
  </si>
  <si>
    <t>41051852-1fbb-4918-8276-114d594a767f</t>
  </si>
  <si>
    <t>2024-03-12 12:00:38</t>
  </si>
  <si>
    <t>6bc87a6e-2db9-403a-b6c6-5a3f44da0ec1</t>
  </si>
  <si>
    <t>2024-12-12 13:11:41</t>
  </si>
  <si>
    <t>b7649f9c-ee77-4f85-b3f1-8c9c2828419b</t>
  </si>
  <si>
    <t>2025-02-11 12:50:25</t>
  </si>
  <si>
    <t>3c3b4c12-34e0-4a1f-9acf-796ad8c2bbde</t>
  </si>
  <si>
    <t>45b06413-9293-453f-ba4a-c7d91beac683</t>
  </si>
  <si>
    <t>2024-02-26 23:11:23</t>
  </si>
  <si>
    <t>3b6b64c1-2c55-4690-8136-994458d297f7</t>
  </si>
  <si>
    <t>2024-07-08 14:08:14</t>
  </si>
  <si>
    <t>47f47fa0-33f8-4801-81da-875af6ad72f1</t>
  </si>
  <si>
    <t>2024-06-13 12:21:06</t>
  </si>
  <si>
    <t>6400fd1a-9c7d-4724-9613-0aea017a2d20</t>
  </si>
  <si>
    <t>2024-03-12 12:37:34</t>
  </si>
  <si>
    <t>1a1c24c6-6827-49ec-a30a-158884bc1561</t>
  </si>
  <si>
    <t>2024-02-06 12:41:06</t>
  </si>
  <si>
    <t>0d0eb321-a401-4fb1-a3e9-e8146116d50c</t>
  </si>
  <si>
    <t>ed298ef3-a3e4-4d50-8b48-57f9b745e335</t>
  </si>
  <si>
    <t>2024-03-06 12:23:01</t>
  </si>
  <si>
    <t>eb400bc6-5296-4155-9533-dc29f94d7137</t>
  </si>
  <si>
    <t>0fd403d3-60b6-47f2-a1e2-e6df37b49184</t>
  </si>
  <si>
    <t>2024-06-25 17:34:28</t>
  </si>
  <si>
    <t>869612b8-e4a4-414e-93e2-a4f79081ee60</t>
  </si>
  <si>
    <t>2024-10-08 12:38:59</t>
  </si>
  <si>
    <t>337bf483-3a24-4e9a-afa5-6fbc10c155d0</t>
  </si>
  <si>
    <t>2024-12-18 11:31:49</t>
  </si>
  <si>
    <t>cd8d754e-8ef7-41f8-b8a3-c0b77be77e7a</t>
  </si>
  <si>
    <t>2024-02-01 13:55:41</t>
  </si>
  <si>
    <t>aaf41702-ea41-4a31-a63f-664e328c5c25</t>
  </si>
  <si>
    <t>2024-12-16 13:02:50</t>
  </si>
  <si>
    <t>fa203b66-068b-4b35-90dd-584578152e67</t>
  </si>
  <si>
    <t>2024-08-23 12:36:40</t>
  </si>
  <si>
    <t>7a189025-a45c-4229-b624-961c9a81ab2a</t>
  </si>
  <si>
    <t>7dbd163a-1f88-4d39-b94c-32856fd48021</t>
  </si>
  <si>
    <t>2024-02-16 11:52:43</t>
  </si>
  <si>
    <t>8d9d0924-7f22-472f-a806-d41671fe971a</t>
  </si>
  <si>
    <t>2024-05-29 13:00:26</t>
  </si>
  <si>
    <t>2549b3b3-3459-4226-a9fb-7c975821ad1d</t>
  </si>
  <si>
    <t>852508fc-89da-405b-bd71-4264be44831b</t>
  </si>
  <si>
    <t>2024-03-20 12:34:11</t>
  </si>
  <si>
    <t>4d46f353-8271-4929-904f-2756de2c4de6</t>
  </si>
  <si>
    <t>2024-02-23 13:41:29</t>
  </si>
  <si>
    <t>fe07329c-87f5-43d2-8bb8-23ed68868cb3</t>
  </si>
  <si>
    <t>2024-07-04 11:53:43</t>
  </si>
  <si>
    <t>c6f88730-21f7-44e1-a1be-e756a7e4891e</t>
  </si>
  <si>
    <t>dfa4b373-d4d7-41ad-ab95-182bb052f008</t>
  </si>
  <si>
    <t>2024-02-01 13:55:19</t>
  </si>
  <si>
    <t>269280cc-5886-47a1-adb5-6fb5b44e082b</t>
  </si>
  <si>
    <t>2025-02-19 12:06:06</t>
  </si>
  <si>
    <t>42d0ff51-fafd-46f2-bded-7e493aab9c75</t>
  </si>
  <si>
    <t>2024-06-12 11:59:18</t>
  </si>
  <si>
    <t>ee3e3092-754f-4ee5-a807-1d0b43956946</t>
  </si>
  <si>
    <t>2024-04-10 13:54:00</t>
  </si>
  <si>
    <t>ae534c31-fad9-479e-8b8c-f816c28a6112</t>
  </si>
  <si>
    <t>2024-09-19 12:38:50</t>
  </si>
  <si>
    <t>06f7762f-f566-4684-8372-c6b2eacc26b0</t>
  </si>
  <si>
    <t>2024-09-10 12:28:20</t>
  </si>
  <si>
    <t>f7abf1a9-2fac-4502-9274-791a4c9b3e3b</t>
  </si>
  <si>
    <t>2024-03-18 13:14:48</t>
  </si>
  <si>
    <t>fe730909-d2b1-42ee-9923-d3a1bae5cf62</t>
  </si>
  <si>
    <t>2025-03-28 13:21:22</t>
  </si>
  <si>
    <t>e40a3197-2cd9-45e1-8c03-e0469498749b</t>
  </si>
  <si>
    <t>2024-02-15 12:58:38</t>
  </si>
  <si>
    <t>abdab1c4-5f2f-40b7-b35a-d9a0e2fc3c1d</t>
  </si>
  <si>
    <t>2024-05-09 11:49:41</t>
  </si>
  <si>
    <t>eda78336-e758-41d5-8530-151932a9529f</t>
  </si>
  <si>
    <t>bd5ccc4e-56dd-4f48-a703-5befe9b3eec6</t>
  </si>
  <si>
    <t>2024-12-16 11:43:15</t>
  </si>
  <si>
    <t>4b49f3d1-d81b-424b-a8dd-432473b6ecdf</t>
  </si>
  <si>
    <t>2024-07-11 16:50:50</t>
  </si>
  <si>
    <t>184a55f7-dd5a-4a63-9636-700f8a14987a</t>
  </si>
  <si>
    <t>2024-11-06 11:49:26</t>
  </si>
  <si>
    <t>4cceae6c-e864-4afe-9bd6-d237fb456ad7</t>
  </si>
  <si>
    <t>2024-02-08 13:58:01</t>
  </si>
  <si>
    <t>603fcbc5-7e99-4d42-b9c7-200209b5dc64</t>
  </si>
  <si>
    <t>2024-04-15 13:33:19</t>
  </si>
  <si>
    <t>2755f03c-5104-4207-92be-cb2cc74498ab</t>
  </si>
  <si>
    <t>2024-06-12 14:04:06</t>
  </si>
  <si>
    <t>29ffb030-c4a0-413e-b50a-5f5a70201f32</t>
  </si>
  <si>
    <t>8c946b88-ca6d-4897-a643-52865034b54d</t>
  </si>
  <si>
    <t>2025-01-28 12:22:24</t>
  </si>
  <si>
    <t>9430a69b-ff1f-486f-ad34-0ecb33d747b3</t>
  </si>
  <si>
    <t>2024-11-26 11:35:49</t>
  </si>
  <si>
    <t>87fda0ca-5fcd-4bc9-960d-3fed942b09e1</t>
  </si>
  <si>
    <t>d080438f-e73d-45bc-8992-3d6a18851a8f</t>
  </si>
  <si>
    <t>2025-01-27 11:55:24</t>
  </si>
  <si>
    <t>aa772091-2be6-45aa-a88a-f7749899df2a</t>
  </si>
  <si>
    <t>9d63dc2c-2d22-48e8-a7eb-1726dfce2120</t>
  </si>
  <si>
    <t>2025-04-28 13:08:49</t>
  </si>
  <si>
    <t>d72bdaab-8e63-4914-a0ab-2068e5440de9</t>
  </si>
  <si>
    <t>2025-03-24 11:48:53</t>
  </si>
  <si>
    <t>cdf3b101-158d-43f8-9b7d-914cab7d0866</t>
  </si>
  <si>
    <t>2024-12-20 11:45:55</t>
  </si>
  <si>
    <t>Venda de Item: 7 - Capacete de Ferro (400)</t>
  </si>
  <si>
    <t>87dc5395-fcf3-4e74-8eba-99a2b02fede6</t>
  </si>
  <si>
    <t>ea5e6c71-7e1c-4632-b4f7-13f0be2181d4</t>
  </si>
  <si>
    <t>2024-02-22 13:25:12</t>
  </si>
  <si>
    <t>de956b97-17e5-4476-801b-c1bfcb300fe3</t>
  </si>
  <si>
    <t>2024-10-08 11:43:05</t>
  </si>
  <si>
    <t>61563b0b-911e-4f4a-a157-d2093d7fdd6b</t>
  </si>
  <si>
    <t>2024-03-18 13:48:52</t>
  </si>
  <si>
    <t>4a96e6f3-9d3b-47b1-8441-eceeb156c23c</t>
  </si>
  <si>
    <t>2024-08-08 11:56:57</t>
  </si>
  <si>
    <t>854fdccd-249a-4141-9e51-55693a49ec2b</t>
  </si>
  <si>
    <t>2025-02-03 13:01:31</t>
  </si>
  <si>
    <t>bb613352-bc9c-4f65-9b10-e0aa47b00297</t>
  </si>
  <si>
    <t>01f2e6ea-4fc4-4eb3-94aa-3f36109a9787</t>
  </si>
  <si>
    <t>2024-02-26 22:47:12</t>
  </si>
  <si>
    <t>7ebed877-12de-49cd-a7c4-f0bed6290999</t>
  </si>
  <si>
    <t>2024-10-21 11:45:59</t>
  </si>
  <si>
    <t>506c6593-265a-4302-af0c-e791c9c55852</t>
  </si>
  <si>
    <t>2024-04-03 13:39:57</t>
  </si>
  <si>
    <t>80ac0f97-2b95-48be-b5b2-1272980f47e9</t>
  </si>
  <si>
    <t>2024-07-11 13:31:09</t>
  </si>
  <si>
    <t>f8c12195-0aee-4dda-bd38-6f39c0b4c129</t>
  </si>
  <si>
    <t>2024-08-22 11:52:09</t>
  </si>
  <si>
    <t>296bd7e4-6f93-477b-9371-cefaf9b7d964</t>
  </si>
  <si>
    <t>2024-05-21 13:31:29</t>
  </si>
  <si>
    <t>60b851ed-86e6-4c45-b180-db83435a8682</t>
  </si>
  <si>
    <t>2024-02-19 14:00:54</t>
  </si>
  <si>
    <t>30cd4ef3-206c-40a9-8287-159f6f62b2ef</t>
  </si>
  <si>
    <t>9bc28cff-e339-4ea2-ba80-d7fcb85c553a</t>
  </si>
  <si>
    <t>2025-03-19 13:17:34</t>
  </si>
  <si>
    <t>1526dcf6-a5ef-4259-9ca1-4aec19c71aae</t>
  </si>
  <si>
    <t>2024-07-17 20:51:36</t>
  </si>
  <si>
    <t>95c51a40-d389-461a-881f-a4334e5d8896</t>
  </si>
  <si>
    <t>2025-01-07 11:37:58</t>
  </si>
  <si>
    <t>ba4e76b9-1c32-4201-bae6-0cc5268b7f58</t>
  </si>
  <si>
    <t>2024-09-26 19:44:41</t>
  </si>
  <si>
    <t>ddabebdf-f1a2-41c2-9b52-32ed74d87b5c</t>
  </si>
  <si>
    <t>78616e5c-6326-4d86-8436-3ee940ef95bd</t>
  </si>
  <si>
    <t>2024-06-05 12:42:53</t>
  </si>
  <si>
    <t>6d7f42b0-171c-4518-b404-54d8a6534597</t>
  </si>
  <si>
    <t>fcda54f6-b9e9-41cf-b255-0594d9947d1b</t>
  </si>
  <si>
    <t>2024-06-26 12:39:11</t>
  </si>
  <si>
    <t>2fd38797-24e9-4bdd-8988-2960d421c6a1</t>
  </si>
  <si>
    <t>2025-01-06 12:21:15</t>
  </si>
  <si>
    <t>79d9729d-ab2b-42be-a9ec-907b62c83a39</t>
  </si>
  <si>
    <t>2025-03-20 12:17:39</t>
  </si>
  <si>
    <t>e116bb34-0356-4c30-89b0-f62dd736be00</t>
  </si>
  <si>
    <t>2024-04-05 13:04:33</t>
  </si>
  <si>
    <t>042e0d24-556e-4bd7-a144-85498aa8fe03</t>
  </si>
  <si>
    <t>2024-05-24 13:00:33</t>
  </si>
  <si>
    <t>a1038d67-08de-4957-ac9d-f855117f96d2</t>
  </si>
  <si>
    <t>2024-07-29 11:58:31</t>
  </si>
  <si>
    <t>6d95f17c-96c2-45b0-bcd2-344cecf37fae</t>
  </si>
  <si>
    <t>efc4b288-a524-4805-af44-efa3c7783fb1</t>
  </si>
  <si>
    <t>2024-03-12 22:29:11</t>
  </si>
  <si>
    <t>53d1f08c-caed-4b1f-a939-0762731b86d9</t>
  </si>
  <si>
    <t>2024-11-27 12:13:07</t>
  </si>
  <si>
    <t>7c1b9fe5-df73-414f-8164-fd3ccb0c2ec0</t>
  </si>
  <si>
    <t>2024-11-07 12:39:28</t>
  </si>
  <si>
    <t>ca9c81b8-c9f3-489c-8b7c-1cbb2bf90928</t>
  </si>
  <si>
    <t>2024-05-23 13:03:44</t>
  </si>
  <si>
    <t>8867d74a-e69c-45eb-b364-8625fb09c000</t>
  </si>
  <si>
    <t>564ab6da-2ad3-4c5f-9e59-60de8d89fbcc</t>
  </si>
  <si>
    <t>2024-07-08 13:16:24</t>
  </si>
  <si>
    <t>e9419fb5-cba5-4430-96b8-ceaeee84106c</t>
  </si>
  <si>
    <t>2024-03-12 12:19:23</t>
  </si>
  <si>
    <t>c6ff7b5e-2480-4770-a6ec-a6edac1ce7c4</t>
  </si>
  <si>
    <t>2024-02-26 22:42:13</t>
  </si>
  <si>
    <t>1b3201aa-69e7-46dc-af0a-bfc63b211cd8</t>
  </si>
  <si>
    <t>ed84a208-e90a-4372-bc4c-be0e0bb4e8a4</t>
  </si>
  <si>
    <t>2024-03-22 13:26:07</t>
  </si>
  <si>
    <t>2c038f92-d9e1-4899-8e55-6b0920eca14b</t>
  </si>
  <si>
    <t>ac9687c2-b8e9-4903-8006-10f16439bcbb</t>
  </si>
  <si>
    <t>2024-03-21 13:44:03</t>
  </si>
  <si>
    <t>f2d7fb4c-3328-4c39-b913-db327bad3744</t>
  </si>
  <si>
    <t>dcac933b-7639-49ee-9dce-d1f388fbfc7b</t>
  </si>
  <si>
    <t>2024-03-19 12:32:17</t>
  </si>
  <si>
    <t>c61eb6bf-b018-4b74-8fa6-d9110ba62c1d</t>
  </si>
  <si>
    <t>2024-04-29 12:49:08</t>
  </si>
  <si>
    <t>d4f0506f-2eac-4cd0-be5c-f0b243adfda8</t>
  </si>
  <si>
    <t>2025-03-20 12:08:11</t>
  </si>
  <si>
    <t>d4098100-85e6-4d14-9587-ee044c58e2a3</t>
  </si>
  <si>
    <t>722e2a3e-1894-4002-9e32-aa5a714506ea</t>
  </si>
  <si>
    <t>2024-09-20 13:02:42</t>
  </si>
  <si>
    <t>dbf6cda5-dbe9-41bf-9d37-860f545aa74d</t>
  </si>
  <si>
    <t>2024-11-05 11:59:06</t>
  </si>
  <si>
    <t>768a5034-59ef-4509-9510-da82caf12d4f</t>
  </si>
  <si>
    <t>2025-01-16 12:22:59</t>
  </si>
  <si>
    <t>1481a62f-5164-4ee2-ac7a-de60b0903ac6</t>
  </si>
  <si>
    <t>2024-08-27 12:33:29</t>
  </si>
  <si>
    <t>6195981e-1251-42ea-9e8d-9047c939ce18</t>
  </si>
  <si>
    <t>2024-03-16 00:00:46</t>
  </si>
  <si>
    <t>0f245d9b-135f-4942-84c5-d98d31a808ec</t>
  </si>
  <si>
    <t>2024-05-16 13:35:34</t>
  </si>
  <si>
    <t>a252e634-aa26-4774-ad4a-510075290a96</t>
  </si>
  <si>
    <t>2025-01-03 11:56:42</t>
  </si>
  <si>
    <t>9d74b865-652e-4227-b7c4-9664c64d4f87</t>
  </si>
  <si>
    <t>2025-04-03 11:47:46</t>
  </si>
  <si>
    <t>501a2e74-244a-4fe1-993c-eae8286f1a80</t>
  </si>
  <si>
    <t>2025-02-10 12:02:29</t>
  </si>
  <si>
    <t>17a83399-e966-4e87-8718-dac0af8912d4</t>
  </si>
  <si>
    <t>2024-09-09 13:29:27</t>
  </si>
  <si>
    <t>4c221340-f7e8-4f5d-ac07-30537bc5ac02</t>
  </si>
  <si>
    <t>2024-03-01 12:12:16</t>
  </si>
  <si>
    <t>5be3b745-b5a5-4008-bfba-2af99c47cbe8</t>
  </si>
  <si>
    <t>2024-03-19 12:32:46</t>
  </si>
  <si>
    <t>6c588570-78ad-489f-b454-1f1238fa65a2</t>
  </si>
  <si>
    <t>21c630c4-3099-4a7b-8f8a-4579c1abdca7</t>
  </si>
  <si>
    <t>2024-03-06 12:01:30</t>
  </si>
  <si>
    <t>76ebb97e-f43f-4b71-af4d-3b36afde0d7d</t>
  </si>
  <si>
    <t>2024-04-26 12:42:43</t>
  </si>
  <si>
    <t>3800aa36-34c6-4b41-a8a4-5b32f09a7648</t>
  </si>
  <si>
    <t>2024-06-18 14:05:35</t>
  </si>
  <si>
    <t>daac32c8-8753-475c-8322-ace2177cc03c</t>
  </si>
  <si>
    <t>f3b847fe-cef8-4b6f-836a-cee46e96d46a</t>
  </si>
  <si>
    <t>2024-02-06 12:22:46</t>
  </si>
  <si>
    <t>e92f8454-9772-4a21-851d-6311bc39b444</t>
  </si>
  <si>
    <t>0375a135-e973-49a6-89f6-dfbca84dcd17</t>
  </si>
  <si>
    <t>2025-02-18 12:37:13</t>
  </si>
  <si>
    <t>1ea2b4b2-b53d-4ce2-a3bf-cfa783909e6c</t>
  </si>
  <si>
    <t>2025-03-07 11:59:21</t>
  </si>
  <si>
    <t>543ed67e-c59c-4633-b5a9-5ba41c7a4bd6</t>
  </si>
  <si>
    <t>c7b05023-99d1-49c7-8b43-37b4ff5a8d25</t>
  </si>
  <si>
    <t>2025-02-11 11:48:53</t>
  </si>
  <si>
    <t>2615a270-a746-4c42-9931-4b61d4c3a534</t>
  </si>
  <si>
    <t>2024-09-03 12:33:14</t>
  </si>
  <si>
    <t>f9f25b59-4a80-4dd8-85a9-b377c5ee5fd8</t>
  </si>
  <si>
    <t>2024-11-28 12:08:52</t>
  </si>
  <si>
    <t>57a6cea5-9444-432b-89ad-4159e8e6cfb4</t>
  </si>
  <si>
    <t>2024-06-19 13:03:00</t>
  </si>
  <si>
    <t>f0dfb5e8-1b16-4c37-95c2-bd0078996f33</t>
  </si>
  <si>
    <t>2024-06-07 12:55:54</t>
  </si>
  <si>
    <t>aaf06c26-d6c1-466a-a643-f3bf605828c3</t>
  </si>
  <si>
    <t>2025-03-11 12:33:56</t>
  </si>
  <si>
    <t>062b1db6-3cdc-4b78-adac-61870f2d9e40</t>
  </si>
  <si>
    <t>eb54395b-ddd6-49f8-a58b-0f8c1789819c</t>
  </si>
  <si>
    <t>2024-02-07 11:53:25</t>
  </si>
  <si>
    <t>112f8fc6-69c2-4e6f-a522-85df722c6d84</t>
  </si>
  <si>
    <t>9abfdab5-eadc-4b1a-9b96-9ea86596eab7</t>
  </si>
  <si>
    <t>2024-11-12 12:37:05</t>
  </si>
  <si>
    <t>a0d4117e-4217-40f7-bbcc-2d2ed3ae59cc</t>
  </si>
  <si>
    <t>2024-05-03 13:30:43</t>
  </si>
  <si>
    <t>45a78a62-9bbf-4b14-80fd-0dd3a9d6486a</t>
  </si>
  <si>
    <t>2024-10-21 12:29:39</t>
  </si>
  <si>
    <t>d9c94036-4671-42aa-a565-e5ac48e0ca1b</t>
  </si>
  <si>
    <t>2024-04-12 14:25:20</t>
  </si>
  <si>
    <t>68e4ddcf-8669-4183-8a12-73a780802917</t>
  </si>
  <si>
    <t>2024-07-22 12:08:02</t>
  </si>
  <si>
    <t>4a4720b8-9933-44d1-8baa-a94a86e409d9</t>
  </si>
  <si>
    <t>0287cd05-1efe-4ad9-b235-ea17e5f8ef9c</t>
  </si>
  <si>
    <t>2025-02-04 11:50:42</t>
  </si>
  <si>
    <t>d2d123a8-d5a6-48c3-a27c-2e35c4f6fc7c</t>
  </si>
  <si>
    <t>2024-06-04 12:04:38</t>
  </si>
  <si>
    <t>b5b7dbaf-fb75-4ae0-85bd-540d82e8a473</t>
  </si>
  <si>
    <t>16f25c0e-f879-4453-b5d4-efebabc2881b</t>
  </si>
  <si>
    <t>2024-11-07 12:59:00</t>
  </si>
  <si>
    <t>a4f7341c-1af5-43fb-860e-0a97f6630540</t>
  </si>
  <si>
    <t>2025-01-24 13:18:11</t>
  </si>
  <si>
    <t>503f9523-344a-496d-8f4d-b161e7005f17</t>
  </si>
  <si>
    <t>2024-12-18 13:01:47</t>
  </si>
  <si>
    <t>ee67bc9c-bfc2-4079-b224-a091ac7ec2f2</t>
  </si>
  <si>
    <t>2024-03-15 12:19:43</t>
  </si>
  <si>
    <t>fec938a2-4156-491f-a339-fd8dcb03d176</t>
  </si>
  <si>
    <t>2024-05-03 12:52:28</t>
  </si>
  <si>
    <t>967f20fd-7f4e-4cbb-be7a-6edb3199e8ae</t>
  </si>
  <si>
    <t>c51c54f3-60c9-43c4-b0f8-9954fc1c4685</t>
  </si>
  <si>
    <t>2024-08-27 12:49:52</t>
  </si>
  <si>
    <t>f727d5a3-b07b-435a-a268-660338e3c0e3</t>
  </si>
  <si>
    <t>a38db543-1d39-4450-96fd-de8378bcab1e</t>
  </si>
  <si>
    <t>2024-04-08 14:41:20</t>
  </si>
  <si>
    <t>51fd5789-a4a0-405f-82f8-96ef268a4831</t>
  </si>
  <si>
    <t>2024-08-26 12:46:13</t>
  </si>
  <si>
    <t>8c871383-e003-49f1-a735-3ff30feaced8</t>
  </si>
  <si>
    <t>8d86f053-91ab-44ed-aeb8-74cad60760b8</t>
  </si>
  <si>
    <t>2025-04-25 12:43:58</t>
  </si>
  <si>
    <t>e4fc2dd6-add7-4f71-8d24-e2c5dc22dc86</t>
  </si>
  <si>
    <t>2025-01-03 13:12:26</t>
  </si>
  <si>
    <t>28fef08d-1289-47c1-a6ec-e0591781dedb</t>
  </si>
  <si>
    <t>2025-01-20 12:54:56</t>
  </si>
  <si>
    <t>4601b45b-005e-4477-a5bb-ae08bbd641af</t>
  </si>
  <si>
    <t>2024-09-27 11:55:29</t>
  </si>
  <si>
    <t>e8fb397c-2c04-4f16-9157-8e42a1c1b18d</t>
  </si>
  <si>
    <t>82a9340c-d2de-4b18-a558-612f80ac909e</t>
  </si>
  <si>
    <t>2024-02-19 12:13:10</t>
  </si>
  <si>
    <t>07f1c111-eb2f-4d20-a743-60e0c6aefed9</t>
  </si>
  <si>
    <t>c1aa36c7-5dc9-4c49-99fb-04fa269fbf0e</t>
  </si>
  <si>
    <t>2024-03-04 13:57:08</t>
  </si>
  <si>
    <t>db96ec5e-da23-4f69-bd74-99c99a81d0ac</t>
  </si>
  <si>
    <t>2024-04-18 12:26:55</t>
  </si>
  <si>
    <t>47e2b10b-467d-4dc7-8a34-4b7434814422</t>
  </si>
  <si>
    <t>2024-05-31 12:46:11</t>
  </si>
  <si>
    <t>c9a26cfd-dcf5-4428-b5fd-c65050fe1e86</t>
  </si>
  <si>
    <t>0b646b30-63a8-4b05-a3e7-dda3ae39e6b7</t>
  </si>
  <si>
    <t>2024-06-27 11:58:18</t>
  </si>
  <si>
    <t>627ba2df-74a1-43ae-96b5-86de0a70932f</t>
  </si>
  <si>
    <t>f7bf266b-7519-4e60-85a7-3023744b9135</t>
  </si>
  <si>
    <t>2025-02-11 11:36:57</t>
  </si>
  <si>
    <t>61916658-0ffa-4bcc-9d19-3b7030f3c43a</t>
  </si>
  <si>
    <t>2024-10-18 11:31:38</t>
  </si>
  <si>
    <t>42d9095f-ad2f-4786-97d2-9842b879c949</t>
  </si>
  <si>
    <t>2024-06-17 13:13:57</t>
  </si>
  <si>
    <t>87c300f5-a7bb-4209-bd6b-d2afdd41ddc7</t>
  </si>
  <si>
    <t>2025-02-03 13:14:55</t>
  </si>
  <si>
    <t>f58c9493-985b-4ef7-8f6e-ba45479ecf1f</t>
  </si>
  <si>
    <t>2024-04-23 13:05:49</t>
  </si>
  <si>
    <t>144eac2a-b558-4a7d-92e1-ecdc0b3b5038</t>
  </si>
  <si>
    <t>2024-09-27 11:54:05</t>
  </si>
  <si>
    <t>bd5f441c-5926-42d3-ac09-cd349d4bd735</t>
  </si>
  <si>
    <t>2025-01-07 11:43:33</t>
  </si>
  <si>
    <t>5ca8eaf0-f556-4c77-9655-297165cc94ce</t>
  </si>
  <si>
    <t>d063b285-d7c5-4cf3-a046-afd9b11ac3be</t>
  </si>
  <si>
    <t>2024-06-03 14:09:58</t>
  </si>
  <si>
    <t>fee81dbe-945c-4d12-949c-3d0ea996d617</t>
  </si>
  <si>
    <t>61f0d6e1-f121-4f42-8433-142ad3bcfd26</t>
  </si>
  <si>
    <t>2024-05-15 14:03:54</t>
  </si>
  <si>
    <t>2c2003a0-0a3b-49ea-a6a1-12622f5f4ab0</t>
  </si>
  <si>
    <t>1c9b0e45-f406-4009-845d-42c637fdcd52</t>
  </si>
  <si>
    <t>2024-04-15 22:26:08</t>
  </si>
  <si>
    <t>0bff7922-62d4-4069-9e27-d96a054a4fa7</t>
  </si>
  <si>
    <t>2bc5bbc0-5b38-4a3c-8b76-c68007b5880a</t>
  </si>
  <si>
    <t>2025-03-12 11:18:25</t>
  </si>
  <si>
    <t>4afd7a4e-747a-46bf-b8e2-955551a4dbd8</t>
  </si>
  <si>
    <t>2024-01-29 13:37:09</t>
  </si>
  <si>
    <t>59ce5f57-08f3-4f8f-b994-0678df063e19</t>
  </si>
  <si>
    <t>2024-12-18 12:59:28</t>
  </si>
  <si>
    <t>956abf44-dfb7-4d0f-bfbe-0e695fd56480</t>
  </si>
  <si>
    <t>2025-04-03 12:37:11</t>
  </si>
  <si>
    <t>d21d41c3-777f-4c28-9751-a8324a6636e3</t>
  </si>
  <si>
    <t>044e95f2-8756-42bd-a0a3-d50708beb8da</t>
  </si>
  <si>
    <t>2024-03-11 12:40:08</t>
  </si>
  <si>
    <t>f34bfc80-0580-4206-810d-1d954a97fa25</t>
  </si>
  <si>
    <t>2024-04-05 13:43:53</t>
  </si>
  <si>
    <t>eb692885-d060-4404-894e-11a55ad92cc5</t>
  </si>
  <si>
    <t>d9464c76-9d2d-42af-86a1-955880d98f5a</t>
  </si>
  <si>
    <t>2024-02-06 13:08:12</t>
  </si>
  <si>
    <t>06705c82-06b5-4515-a448-1e4436cd9634</t>
  </si>
  <si>
    <t>2024-06-03 11:57:32</t>
  </si>
  <si>
    <t>954283f2-6c36-4475-bf5e-f12dc8b24711</t>
  </si>
  <si>
    <t>2025-04-04 12:02:04</t>
  </si>
  <si>
    <t>b404e481-2293-46b4-a32c-3f111bf1f08f</t>
  </si>
  <si>
    <t>6e1bc660-02eb-49ac-aee6-592328504897</t>
  </si>
  <si>
    <t>2024-03-13 12:33:00</t>
  </si>
  <si>
    <t>6f650517-384a-4654-9779-76f618ef5bca</t>
  </si>
  <si>
    <t>2024-03-29 13:45:46</t>
  </si>
  <si>
    <t>a897067f-1d9b-4ff1-9fd5-ae5067b93aad</t>
  </si>
  <si>
    <t>9ede91a9-35a7-4b0b-9781-607eb6e34ebb</t>
  </si>
  <si>
    <t>2024-03-16 00:43:36</t>
  </si>
  <si>
    <t>82b7788b-9491-489a-9829-63db06d992dc</t>
  </si>
  <si>
    <t>2024-05-23 14:03:49</t>
  </si>
  <si>
    <t>b35bbe16-6f61-4f98-8073-d1984ff65ec5</t>
  </si>
  <si>
    <t>fd60694f-cc3e-47a0-98de-cf7bcfbcd2db</t>
  </si>
  <si>
    <t>2024-09-23 12:02:15</t>
  </si>
  <si>
    <t>a4e22eb9-d9d0-4cbe-8e93-bed101ba7268</t>
  </si>
  <si>
    <t>2024-04-26 12:10:40</t>
  </si>
  <si>
    <t>376e4145-69b1-4d00-80de-6c8c2054d145</t>
  </si>
  <si>
    <t>3e2a480c-5c0e-4fb1-a876-9505d79c799f</t>
  </si>
  <si>
    <t>2024-04-15 22:51:24</t>
  </si>
  <si>
    <t>b5410f08-26f7-4803-9f8e-a9e04c43a0d1</t>
  </si>
  <si>
    <t>2024-09-04 12:11:11</t>
  </si>
  <si>
    <t>ddb77c30-7320-4384-a96f-ea4a90442238</t>
  </si>
  <si>
    <t>2024-10-28 11:45:25</t>
  </si>
  <si>
    <t>ace46592-d454-43d8-863c-6fd085866e49</t>
  </si>
  <si>
    <t>2024-11-14 12:50:16</t>
  </si>
  <si>
    <t>8872ca69-1fd6-4fe3-935f-c3b895395f03</t>
  </si>
  <si>
    <t>2024-03-01 12:26:54</t>
  </si>
  <si>
    <t>3d5e89f4-3eb4-4ab5-be67-97478a07b7db</t>
  </si>
  <si>
    <t>2024-04-16 12:33:32</t>
  </si>
  <si>
    <t>32f416b5-446a-4c74-ab70-255c093d8d65</t>
  </si>
  <si>
    <t>329699ae-20f6-4c07-aa15-a71fac736e8b</t>
  </si>
  <si>
    <t>2024-07-29 13:04:09</t>
  </si>
  <si>
    <t>445f1775-76b8-4e0b-9004-e4082782596a</t>
  </si>
  <si>
    <t>2025-03-25 11:44:03</t>
  </si>
  <si>
    <t>fabde4de-e4a6-437f-bf78-cff9e3b6a0a3</t>
  </si>
  <si>
    <t>2024-03-13 13:21:16</t>
  </si>
  <si>
    <t>a53fc456-9dbf-4b84-b2ee-efdca155e8e7</t>
  </si>
  <si>
    <t>697396c0-502a-4ef6-9af7-dd08113a0409</t>
  </si>
  <si>
    <t>2024-03-11 12:01:54</t>
  </si>
  <si>
    <t>6cdc9fa5-ad34-44e0-addb-bfa813daa054</t>
  </si>
  <si>
    <t>2024-02-01 13:13:21</t>
  </si>
  <si>
    <t>4d12f02d-98cd-46da-b981-9cc402eceee7</t>
  </si>
  <si>
    <t>2025-02-24 12:54:20</t>
  </si>
  <si>
    <t>c1b572ab-c10a-42c2-a17b-9959d854a0a4</t>
  </si>
  <si>
    <t>1c76f43a-d5be-4419-afcb-170ee0d4c0e4</t>
  </si>
  <si>
    <t>2024-05-17 12:56:15</t>
  </si>
  <si>
    <t>78d5983c-31fb-4d22-8a00-5b89637bbbcf</t>
  </si>
  <si>
    <t>f5719706-915b-4bb1-b9be-c4acb3bd7837</t>
  </si>
  <si>
    <t>2025-03-11 10:57:04</t>
  </si>
  <si>
    <t>889b7482-ca6c-4588-8bbf-5571164945c9</t>
  </si>
  <si>
    <t>2024-02-23 12:22:20</t>
  </si>
  <si>
    <t>044e04ce-b721-4661-84a2-6095eb9ddd71</t>
  </si>
  <si>
    <t>2024-07-12 13:52:19</t>
  </si>
  <si>
    <t>1f5a6a0a-7fe4-42ca-9cb3-799a5e47c365</t>
  </si>
  <si>
    <t>2025-01-16 12:18:40</t>
  </si>
  <si>
    <t>982daeb5-9858-4885-907e-432b86486c29</t>
  </si>
  <si>
    <t>2024-02-23 13:19:45</t>
  </si>
  <si>
    <t>06a2718b-316b-4786-9310-3c7dcbae4339</t>
  </si>
  <si>
    <t>2024-06-17 13:59:07</t>
  </si>
  <si>
    <t>43f8a1d6-5a5c-49d1-a55f-5900749fca51</t>
  </si>
  <si>
    <t>2024-06-14 18:52:32</t>
  </si>
  <si>
    <t>11a4a81a-a59e-4b38-859e-5cf3217f37e6</t>
  </si>
  <si>
    <t>2024-08-21 13:33:07</t>
  </si>
  <si>
    <t>881edbd2-e8cc-4057-a00d-be93d8ddf514</t>
  </si>
  <si>
    <t>21943df7-272e-46ef-aeb7-933a6637bfd5</t>
  </si>
  <si>
    <t>2024-02-08 14:03:55</t>
  </si>
  <si>
    <t>5dc7a303-55ca-4934-8443-2f31362062d2</t>
  </si>
  <si>
    <t>2025-04-10 12:22:22</t>
  </si>
  <si>
    <t>7e27ae95-82cf-4bef-97be-8cfb220854bd</t>
  </si>
  <si>
    <t>2024-07-16 13:29:31</t>
  </si>
  <si>
    <t>40205d06-8064-48bc-8d71-fb03c296358d</t>
  </si>
  <si>
    <t>2025-01-27 11:03:43</t>
  </si>
  <si>
    <t>2ce95fa0-cc21-4642-bf76-65dfd920e84a</t>
  </si>
  <si>
    <t>2024-05-03 12:23:35</t>
  </si>
  <si>
    <t>de703a67-7954-4fa8-af53-5773bf9e63a5</t>
  </si>
  <si>
    <t>2025-04-23 12:49:00</t>
  </si>
  <si>
    <t>a8a7e465-f5a1-4dd9-9492-1b82f3890d5c</t>
  </si>
  <si>
    <t>e14a21ac-8e44-4133-994f-bd3ffe0976a4</t>
  </si>
  <si>
    <t>2024-04-08 14:39:06</t>
  </si>
  <si>
    <t>5c109f2f-8f6e-4e5b-b757-aad7ffd9e792</t>
  </si>
  <si>
    <t>2024-11-07 12:11:53</t>
  </si>
  <si>
    <t>ea4e9ba2-3535-4263-920f-ca6599233b99</t>
  </si>
  <si>
    <t>2024-07-01 13:54:06</t>
  </si>
  <si>
    <t>3b86e38b-6908-4e1c-8ae9-c53e7dd53cae</t>
  </si>
  <si>
    <t>2024-02-28 12:54:35</t>
  </si>
  <si>
    <t>92b0c2a4-1cc5-408e-9771-66bbcdc9c02a</t>
  </si>
  <si>
    <t>2024-03-19 11:56:44</t>
  </si>
  <si>
    <t>b357dd9a-3fcb-4b39-a00b-d57bed6d088a</t>
  </si>
  <si>
    <t>2025-02-03 11:45:27</t>
  </si>
  <si>
    <t>8753fdae-589b-490b-be6c-d24232a25a55</t>
  </si>
  <si>
    <t>2024-09-09 13:14:41</t>
  </si>
  <si>
    <t>46d62db5-f8ae-46d9-9c6f-e03d1a756c40</t>
  </si>
  <si>
    <t>2024-07-02 12:03:58</t>
  </si>
  <si>
    <t>d9f84831-f881-408a-a547-997a936c15c0</t>
  </si>
  <si>
    <t>2024-02-15 13:28:38</t>
  </si>
  <si>
    <t>219268de-d16d-40df-9346-1d613814a71b</t>
  </si>
  <si>
    <t>2024-02-02 12:59:10</t>
  </si>
  <si>
    <t>d21deb4a-2a79-47eb-92e1-bd3ea76a78ab</t>
  </si>
  <si>
    <t>2024-04-18 12:13:20</t>
  </si>
  <si>
    <t>a6e8bf57-095f-46d8-8668-bc28ff11421d</t>
  </si>
  <si>
    <t>2024-07-11 13:04:36</t>
  </si>
  <si>
    <t>7828efbe-f5e3-4429-b17b-9d3b11113ba0</t>
  </si>
  <si>
    <t>4559524a-7db5-41d9-b202-bdeb204d1523</t>
  </si>
  <si>
    <t>2024-04-15 23:32:41</t>
  </si>
  <si>
    <t>0f134210-37eb-4f99-9423-05019c2cf8d1</t>
  </si>
  <si>
    <t>84f3f663-aed2-4722-bfdf-4c0ce77d59ab</t>
  </si>
  <si>
    <t>2024-02-26 23:33:18</t>
  </si>
  <si>
    <t>a19d5ffe-5e7d-4b30-8192-58624e24db24</t>
  </si>
  <si>
    <t>2024-10-31 12:14:02</t>
  </si>
  <si>
    <t>e3c68b2a-5ded-45de-bfbd-e8f6ab1d0bba</t>
  </si>
  <si>
    <t>2024-05-13 14:10:46</t>
  </si>
  <si>
    <t>b2e5845d-48e5-48e7-8755-490da8c97b8b</t>
  </si>
  <si>
    <t>921845e7-a880-4982-8581-daf04bfc30f7</t>
  </si>
  <si>
    <t>2024-11-21 11:41:47</t>
  </si>
  <si>
    <t>e450314e-fd76-4625-bbf1-2693a3f0f830</t>
  </si>
  <si>
    <t>2024-03-13 22:57:13</t>
  </si>
  <si>
    <t>f8548794-be24-457f-a768-5efd1cd4bd7c</t>
  </si>
  <si>
    <t>5c607255-d03d-499a-8272-f59d1a453c18</t>
  </si>
  <si>
    <t>2025-02-11 11:01:47</t>
  </si>
  <si>
    <t>1e952b35-0283-4f20-90cd-4297a21bb1da</t>
  </si>
  <si>
    <t>2024-06-17 13:05:33</t>
  </si>
  <si>
    <t>b74cbf07-9bde-4751-bca8-4d2f130c3abe</t>
  </si>
  <si>
    <t>8cf8e162-bcf1-4a68-9ea5-44ec75484734</t>
  </si>
  <si>
    <t>2024-03-20 13:35:33</t>
  </si>
  <si>
    <t>c6cd744e-5d3d-400d-a707-4484c3377822</t>
  </si>
  <si>
    <t>2ed8397f-d143-4df6-9768-7e16a3180026</t>
  </si>
  <si>
    <t>2024-04-23 17:54:39</t>
  </si>
  <si>
    <t>96d1fcec-9a48-4b68-8f9d-2dd483591861</t>
  </si>
  <si>
    <t>2025-02-05 12:27:38</t>
  </si>
  <si>
    <t>557192dc-c203-4996-af80-a95d45c3c5e3</t>
  </si>
  <si>
    <t>2024-04-03 13:33:33</t>
  </si>
  <si>
    <t>b6214e58-956e-4096-82c1-0b1b007c43ae</t>
  </si>
  <si>
    <t>2024-03-08 13:14:08</t>
  </si>
  <si>
    <t>ae322f9b-958a-4f37-817d-c914e94ac539</t>
  </si>
  <si>
    <t>a75a2cd2-b69b-49d6-86d2-4a401dea658a</t>
  </si>
  <si>
    <t>2024-11-12 12:54:41</t>
  </si>
  <si>
    <t>133caf72-3d25-4c67-bb3b-cfdc67f9f4d2</t>
  </si>
  <si>
    <t>2024-08-21 12:41:26</t>
  </si>
  <si>
    <t>df729c89-ab55-4dd9-a0df-fcefb70a7246</t>
  </si>
  <si>
    <t>2024-06-07 13:06:50</t>
  </si>
  <si>
    <t>7c61a580-71bf-492d-ae67-c5b851997249</t>
  </si>
  <si>
    <t>8151fff4-0b51-4577-ae0b-4622d244d324</t>
  </si>
  <si>
    <t>2024-06-04 12:25:35</t>
  </si>
  <si>
    <t>b07d7fd8-21ca-4b77-b9ae-f0af187ab59f</t>
  </si>
  <si>
    <t>2024-06-13 16:38:57</t>
  </si>
  <si>
    <t>53048d04-f67c-44a2-8bec-830c45de256a</t>
  </si>
  <si>
    <t>2024-03-14 12:29:29</t>
  </si>
  <si>
    <t>eadce4a9-96b6-48fa-8217-bf007581f0b3</t>
  </si>
  <si>
    <t>2024-06-14 13:45:30</t>
  </si>
  <si>
    <t>01e73959-2bbf-4336-b93c-055b2cac267f</t>
  </si>
  <si>
    <t>7e06f0f7-82b5-4812-b1b6-b6b0cae8bfe3</t>
  </si>
  <si>
    <t>2024-04-26 13:19:23</t>
  </si>
  <si>
    <t>9cdfbdcc-789e-490f-80c9-e8262149cd09</t>
  </si>
  <si>
    <t>2024-11-08 11:35:18</t>
  </si>
  <si>
    <t>4d59335c-1ea0-4e21-9f57-0ac059f052ec</t>
  </si>
  <si>
    <t>2025-02-12 11:45:29</t>
  </si>
  <si>
    <t>b1ec38fb-8342-4870-b188-064a783a485b</t>
  </si>
  <si>
    <t>2025-04-17 13:31:59</t>
  </si>
  <si>
    <t>55cc85ee-3e57-40e0-9dde-a10108da627a</t>
  </si>
  <si>
    <t>2024-04-16 12:26:02</t>
  </si>
  <si>
    <t>203c65ed-c1f9-433e-bf3a-6382961fcdd1</t>
  </si>
  <si>
    <t>2024-11-28 13:14:02</t>
  </si>
  <si>
    <t>f81f6e8c-f2ce-49af-a8ef-a7fe232395ba</t>
  </si>
  <si>
    <t>2024-12-09 11:38:51</t>
  </si>
  <si>
    <t>e34aaee9-c247-4fff-a12f-7382017c3eff</t>
  </si>
  <si>
    <t>2025-02-05 12:04:34</t>
  </si>
  <si>
    <t>8acba2dd-74ec-4711-b88c-723330d3018a</t>
  </si>
  <si>
    <t>54edd84d-73ad-4821-8d53-7ed04f00b2e4</t>
  </si>
  <si>
    <t>2024-02-26 22:28:00</t>
  </si>
  <si>
    <t>a82174c8-e119-4ee2-8e06-2b9b6f6cbb5b</t>
  </si>
  <si>
    <t>cf317911-6a16-403b-9ea0-ad9b90d44a1a</t>
  </si>
  <si>
    <t>2024-02-09 14:10:58</t>
  </si>
  <si>
    <t>1fed004f-2c2b-4d55-b2f2-0bb7ece98a05</t>
  </si>
  <si>
    <t>2024-03-05 13:59:00</t>
  </si>
  <si>
    <t>85e86975-212a-493e-95ad-0e1e93c34b38</t>
  </si>
  <si>
    <t>6f69f00a-28cd-4dab-a3ea-9380ef407de6</t>
  </si>
  <si>
    <t>2024-08-16 13:44:43</t>
  </si>
  <si>
    <t>5f84918c-cef2-484a-9192-fb9e39b600ed</t>
  </si>
  <si>
    <t>2024-06-21 11:55:32</t>
  </si>
  <si>
    <t>2b29d890-9bbb-4a17-8873-6ebbdf2ca6aa</t>
  </si>
  <si>
    <t>f4f9d76e-8b2a-4820-81d0-db7eb2053491</t>
  </si>
  <si>
    <t>2025-02-28 12:25:51</t>
  </si>
  <si>
    <t>4e63d3de-8bcb-4e60-ab3e-3c172b8be883</t>
  </si>
  <si>
    <t>2024-04-08 14:26:59</t>
  </si>
  <si>
    <t>1495115a-57e4-4619-9c1e-a00db12392d8</t>
  </si>
  <si>
    <t>2024-12-13 11:33:44</t>
  </si>
  <si>
    <t>ff73f942-6598-4765-b3ed-c101e0a0400c</t>
  </si>
  <si>
    <t>2024-03-16 00:54:05</t>
  </si>
  <si>
    <t>164a2261-7cb2-43b8-be95-c50693ed0b00</t>
  </si>
  <si>
    <t>2024-03-15 00:18:05</t>
  </si>
  <si>
    <t>c26f51d3-9271-4d38-a71c-2adfac297651</t>
  </si>
  <si>
    <t>2024-03-22 13:52:57</t>
  </si>
  <si>
    <t>bcce493d-98fc-4edd-b8f2-51041fe7bf7d</t>
  </si>
  <si>
    <t>2024-04-27 12:16:56</t>
  </si>
  <si>
    <t>db3a3fdc-20c3-4762-adea-694d7aadabd4</t>
  </si>
  <si>
    <t>2024-06-27 11:55:39</t>
  </si>
  <si>
    <t>11eecc6b-25ea-4d4d-b008-279268801205</t>
  </si>
  <si>
    <t>2024-04-27 11:56:49</t>
  </si>
  <si>
    <t>89a8e574-c633-4b8e-945b-ca509dd5fcd8</t>
  </si>
  <si>
    <t>239b3744-1c21-4dd7-a0be-2db70cc2c563</t>
  </si>
  <si>
    <t>2024-10-31 11:34:55</t>
  </si>
  <si>
    <t>94747b77-ada1-4aa8-af70-c0c463274bde</t>
  </si>
  <si>
    <t>c934a164-436f-4b4e-a718-780715e6bf18</t>
  </si>
  <si>
    <t>2024-05-03 12:01:49</t>
  </si>
  <si>
    <t>fee6df7e-9dc3-4097-9e6b-f27302109b74</t>
  </si>
  <si>
    <t>2024-02-28 13:13:57</t>
  </si>
  <si>
    <t>494b9d3a-186b-4237-a330-152c876032bc</t>
  </si>
  <si>
    <t>2024-09-16 14:14:32</t>
  </si>
  <si>
    <t>8151365f-b96b-4cad-93be-59b92c0ac7d6</t>
  </si>
  <si>
    <t>2024-06-05 12:36:52</t>
  </si>
  <si>
    <t>881af5ba-031a-45d7-b1e2-971d45582bcd</t>
  </si>
  <si>
    <t>2024-12-11 13:20:56</t>
  </si>
  <si>
    <t>9ef297cf-13cf-4835-952f-7aee5dd92f53</t>
  </si>
  <si>
    <t>2025-01-31 12:13:00</t>
  </si>
  <si>
    <t>753aa49a-fe2f-4d69-993a-a006ec9f9fb4</t>
  </si>
  <si>
    <t>053c1321-f73d-4b7c-ab92-bda971ff18a6</t>
  </si>
  <si>
    <t>2024-04-12 13:53:36</t>
  </si>
  <si>
    <t>d16375de-3199-4eb3-9cf8-abe51805895f</t>
  </si>
  <si>
    <t>2024-04-08 12:03:45</t>
  </si>
  <si>
    <t>acd32bf9-fbcc-45cd-9fbb-62a0b4ee4302</t>
  </si>
  <si>
    <t>2024-03-08 13:38:29</t>
  </si>
  <si>
    <t>7e3dea04-9711-44c9-8e9c-859e397cfed5</t>
  </si>
  <si>
    <t>2024-05-13 13:31:05</t>
  </si>
  <si>
    <t>ee159454-9989-464b-8418-846d83a7ad30</t>
  </si>
  <si>
    <t>2024-08-01 12:00:49</t>
  </si>
  <si>
    <t>b7bc05f3-3073-4521-bc70-7aed48cd829e</t>
  </si>
  <si>
    <t>94c32ecb-6948-4ca1-b4f0-13cf49859bc7</t>
  </si>
  <si>
    <t>2025-02-28 12:21:16</t>
  </si>
  <si>
    <t>0f8195a6-5797-4118-aa8f-1cf52ae81cfc</t>
  </si>
  <si>
    <t>2024-03-06 13:29:08</t>
  </si>
  <si>
    <t>2020d580-a69d-4b78-a98c-061b4f8be2c1</t>
  </si>
  <si>
    <t>2024-03-12 12:47:59</t>
  </si>
  <si>
    <t>db20afba-ec80-4a73-aed9-9ec31ff3c415</t>
  </si>
  <si>
    <t>2024-07-30 12:52:42</t>
  </si>
  <si>
    <t>fe8204b4-a764-4b1e-97b6-c843e2ab6963</t>
  </si>
  <si>
    <t>2024-04-01 13:54:41</t>
  </si>
  <si>
    <t>32b18d0f-80e0-4fba-8e15-14e1664a4378</t>
  </si>
  <si>
    <t>2024-04-18 14:15:25</t>
  </si>
  <si>
    <t>3caef148-3db5-4d91-94dc-dfa3341b6b43</t>
  </si>
  <si>
    <t>2024-06-07 13:56:38</t>
  </si>
  <si>
    <t>e9a7be11-b579-4fac-9060-fc36037645b5</t>
  </si>
  <si>
    <t>2024-06-07 14:04:29</t>
  </si>
  <si>
    <t>d107b657-32da-4d4a-a321-f1920228c3a9</t>
  </si>
  <si>
    <t>2024-11-28 12:13:20</t>
  </si>
  <si>
    <t>a1b87d57-b729-4b79-aa94-92ae3463ce2d</t>
  </si>
  <si>
    <t>2024-08-26 12:23:31</t>
  </si>
  <si>
    <t>2d02f515-006f-4f06-a58f-4c9e7b8f5f78</t>
  </si>
  <si>
    <t>2024-03-11 22:55:17</t>
  </si>
  <si>
    <t>1966b403-77b0-4f32-808f-46a9e610abfd</t>
  </si>
  <si>
    <t>6a4348a4-1f14-4346-a662-231146ec4241</t>
  </si>
  <si>
    <t>2024-06-27 14:04:53</t>
  </si>
  <si>
    <t>fda1f905-8093-492e-8b9d-9f46ffdca2c9</t>
  </si>
  <si>
    <t>2024-06-20 13:29:42</t>
  </si>
  <si>
    <t>67e951d2-b4bc-4053-a9b1-ec6a9515b09f</t>
  </si>
  <si>
    <t>c6e08c3e-e13f-4cb4-ae2e-55f6ad790446</t>
  </si>
  <si>
    <t>2024-04-12 12:45:01</t>
  </si>
  <si>
    <t>08270308-4f80-4a06-bf22-7c8f784ded06</t>
  </si>
  <si>
    <t>056caf66-d67b-449e-8cba-0bab8aca5949</t>
  </si>
  <si>
    <t>2025-04-02 12:14:36</t>
  </si>
  <si>
    <t>24d8d74c-8708-441d-a9e5-47a0e0a51a08</t>
  </si>
  <si>
    <t>890762ae-991c-40df-ab45-76486b14289d</t>
  </si>
  <si>
    <t>2025-03-14 11:03:29</t>
  </si>
  <si>
    <t>d99fceaf-14d5-4d64-a8ca-43e2f2ceae87</t>
  </si>
  <si>
    <t>2024-06-17 13:22:59</t>
  </si>
  <si>
    <t>6a1ab6f0-f206-4ff5-81ca-b1fe9293c471</t>
  </si>
  <si>
    <t>2024-06-17 13:35:12</t>
  </si>
  <si>
    <t>2e1139a8-234c-4adb-b7b4-a4e48297fd79</t>
  </si>
  <si>
    <t>2025-03-14 13:14:38</t>
  </si>
  <si>
    <t>d41f512d-7e02-40df-bcdb-466040feb5fa</t>
  </si>
  <si>
    <t>ce0f9a00-3862-40ee-84bc-1aba65c19e15</t>
  </si>
  <si>
    <t>2024-02-19 12:28:53</t>
  </si>
  <si>
    <t>9a6420ca-f21a-4846-b38f-c6b712b0cb91</t>
  </si>
  <si>
    <t>2024-04-26 13:41:30</t>
  </si>
  <si>
    <t>ee2a9e56-c5bd-4233-8c58-b1c4550cedc5</t>
  </si>
  <si>
    <t>2024-10-07 12:11:48</t>
  </si>
  <si>
    <t>57262026-60b7-4feb-8175-498e17e12930</t>
  </si>
  <si>
    <t>2025-04-08 12:15:32</t>
  </si>
  <si>
    <t>b3a7a0b7-a2f6-45e3-a9cf-b29ad933228e</t>
  </si>
  <si>
    <t>2024-05-08 11:59:25</t>
  </si>
  <si>
    <t>8efecd7f-67a3-4a21-83dc-57a9c9cf511a</t>
  </si>
  <si>
    <t>2024-03-14 13:02:48</t>
  </si>
  <si>
    <t>f4dce2a9-32b0-48b9-9c22-93f713ba31a9</t>
  </si>
  <si>
    <t>2024-12-09 12:30:36</t>
  </si>
  <si>
    <t>9733519e-f3cd-47c2-9519-580de58e5492</t>
  </si>
  <si>
    <t>2024-07-04 14:08:37</t>
  </si>
  <si>
    <t>d91569f5-38f6-468b-a5dd-b646a43ade36</t>
  </si>
  <si>
    <t>2024-04-17 12:43:37</t>
  </si>
  <si>
    <t>47e58b20-35a4-4053-a637-70dab7e3b60e</t>
  </si>
  <si>
    <t>2025-04-03 12:17:47</t>
  </si>
  <si>
    <t>95ae5887-025c-4711-8c20-f56c4566555a</t>
  </si>
  <si>
    <t>9c6d7a25-5fe6-49ee-a832-f2b400074899</t>
  </si>
  <si>
    <t>2024-03-11 22:38:00</t>
  </si>
  <si>
    <t>d7e3570d-345d-420f-9560-544428b553a1</t>
  </si>
  <si>
    <t>2024-04-05 12:34:01</t>
  </si>
  <si>
    <t>afc02cfa-8cd3-47c5-982a-a0cbff00eaca</t>
  </si>
  <si>
    <t>2024-04-12 13:18:45</t>
  </si>
  <si>
    <t>1bc89992-f515-467f-90d8-be6f303d7a7a</t>
  </si>
  <si>
    <t>2025-03-24 11:08:48</t>
  </si>
  <si>
    <t>17df7ee2-4b6e-4951-b145-be96fa13b6a8</t>
  </si>
  <si>
    <t>2024-03-05 12:23:40</t>
  </si>
  <si>
    <t>ed008f30-26e6-4e36-bbd3-39658939f0cd</t>
  </si>
  <si>
    <t>2025-01-31 12:39:50</t>
  </si>
  <si>
    <t>a19fd13c-e0ad-4e29-a343-b45cc6cfc80c</t>
  </si>
  <si>
    <t>2024-03-18 12:00:21</t>
  </si>
  <si>
    <t>41662cdd-21e9-4a5f-b3d0-fa097e056876</t>
  </si>
  <si>
    <t>2024-03-25 12:05:39</t>
  </si>
  <si>
    <t>35f64ad1-0a98-458c-ba6b-aab84f184921</t>
  </si>
  <si>
    <t>2024-04-05 13:39:12</t>
  </si>
  <si>
    <t>55fa4796-52d0-45d4-bb26-221a40ef9e19</t>
  </si>
  <si>
    <t>2024-03-29 13:03:29</t>
  </si>
  <si>
    <t>8c2b8056-8dd3-42f6-b0fa-be0d61ba8f20</t>
  </si>
  <si>
    <t>2024-03-15 12:10:10</t>
  </si>
  <si>
    <t>a2fd0538-e84c-4dc3-8981-c54317d180d7</t>
  </si>
  <si>
    <t>2024-05-10 12:56:13</t>
  </si>
  <si>
    <t>39eb3469-d012-44af-9f22-7d7fc3e3b63e</t>
  </si>
  <si>
    <t>32113e40-8875-484f-a5e8-5716cab4c67a</t>
  </si>
  <si>
    <t>2024-07-16 19:56:55</t>
  </si>
  <si>
    <t>205ac85f-576e-4b33-ac74-ca5478605421</t>
  </si>
  <si>
    <t>2025-01-02 11:36:21</t>
  </si>
  <si>
    <t>203782aa-3716-4a70-9ee8-32ae616f94a3</t>
  </si>
  <si>
    <t>387a1f2d-4bb1-45bc-af27-e140e7366f7e</t>
  </si>
  <si>
    <t>2024-02-23 12:43:26</t>
  </si>
  <si>
    <t>04c565bf-1863-4b9c-a31d-6c24abe45cfa</t>
  </si>
  <si>
    <t>b457a936-ae9d-4247-996a-050bdb220081</t>
  </si>
  <si>
    <t>2025-01-29 12:51:15</t>
  </si>
  <si>
    <t>75ded029-0d7a-4a36-aa76-6406fa236324</t>
  </si>
  <si>
    <t>2024-05-06 10:11:00</t>
  </si>
  <si>
    <t>a463138e-f6d2-47ee-83e2-760b05eb4164</t>
  </si>
  <si>
    <t>7fe576d4-837d-4825-b379-906259122463</t>
  </si>
  <si>
    <t>2024-02-05 12:04:43</t>
  </si>
  <si>
    <t>9baa9f2c-9372-46b6-8f96-1766db56a0ef</t>
  </si>
  <si>
    <t>2024-04-12 04:14:00</t>
  </si>
  <si>
    <t>ae5daa01-a917-4e19-b4db-42e838a72e76</t>
  </si>
  <si>
    <t>fe59fd95-d131-4d50-bb6e-10cdfa7d5f47</t>
  </si>
  <si>
    <t>2024-02-26 23:02:12</t>
  </si>
  <si>
    <t>0349c755-6ba6-49d9-b3ca-e2f8ca11b3da</t>
  </si>
  <si>
    <t>2024-06-24 12:37:46</t>
  </si>
  <si>
    <t>6458302a-0d8f-404b-b5a6-a90f664e7f0b</t>
  </si>
  <si>
    <t>2024-12-12 11:35:40</t>
  </si>
  <si>
    <t>4efa9d23-c007-45a6-a454-8a916367ea58</t>
  </si>
  <si>
    <t>2024-06-24 11:57:20</t>
  </si>
  <si>
    <t>e7e568c0-39bd-4061-92e9-3dafcbec718c</t>
  </si>
  <si>
    <t>7c8470d1-048a-4fa6-b61b-3a5a409e4bd0</t>
  </si>
  <si>
    <t>2025-02-04 11:36:49</t>
  </si>
  <si>
    <t>3c28eaca-e9bc-4f5f-bdee-4e4504b41fee</t>
  </si>
  <si>
    <t>2025-01-13 11:48:09</t>
  </si>
  <si>
    <t>f8b39d77-c2d5-4dc8-9476-fe11c1838f3f</t>
  </si>
  <si>
    <t>2024-05-31 13:09:48</t>
  </si>
  <si>
    <t>96eaf7bd-d4ba-414b-800c-73a3dd8cc1bc</t>
  </si>
  <si>
    <t>2024-09-30 13:18:27</t>
  </si>
  <si>
    <t>0086e7ad-7d16-4469-a376-42ea3078eae4</t>
  </si>
  <si>
    <t>2024-07-11 11:53:06</t>
  </si>
  <si>
    <t>966a0625-2c9c-447a-b95e-71812ef4dd2e</t>
  </si>
  <si>
    <t>2025-04-09 11:32:47</t>
  </si>
  <si>
    <t>a4fa7272-ee30-483c-9210-2d964af8e8c3</t>
  </si>
  <si>
    <t>2024-07-29 11:52:30</t>
  </si>
  <si>
    <t>1ed0af5b-9ce3-42d3-b83f-c93232cdb13d</t>
  </si>
  <si>
    <t>2024-02-08 11:57:08</t>
  </si>
  <si>
    <t>be974917-fa60-4589-aae0-ba76b6f2824c</t>
  </si>
  <si>
    <t>2024-06-20 19:41:49</t>
  </si>
  <si>
    <t>bc25b0d6-5dba-47e1-aa78-ebbbb7a38ad8</t>
  </si>
  <si>
    <t>2024-08-19 11:56:58</t>
  </si>
  <si>
    <t>55a703cd-7508-4779-9658-a2020d8ba2c9</t>
  </si>
  <si>
    <t>2024-09-10 13:24:44</t>
  </si>
  <si>
    <t>883eb6fc-8e0e-4dfe-a499-dd877675a122</t>
  </si>
  <si>
    <t>2024-04-12 12:31:22</t>
  </si>
  <si>
    <t>4e120b3e-4a76-4c3c-bc16-af1e60d61d15</t>
  </si>
  <si>
    <t>2025-01-28 12:20:50</t>
  </si>
  <si>
    <t>9f6e7860-c640-47c9-b196-c2b5aa708103</t>
  </si>
  <si>
    <t>2024-10-01 13:32:28</t>
  </si>
  <si>
    <t>3d032ef1-cc18-4ce1-8f4f-204e9c94a157</t>
  </si>
  <si>
    <t>2025-02-10 11:59:38</t>
  </si>
  <si>
    <t>e72511f9-fbfc-49a8-80ac-ed5ddb42b8cf</t>
  </si>
  <si>
    <t>77a6a048-2787-41c4-adaa-cd0971568b06</t>
  </si>
  <si>
    <t>2025-03-11 11:40:28</t>
  </si>
  <si>
    <t>7fb1a42b-e4bd-4285-9feb-39817d5fa02b</t>
  </si>
  <si>
    <t>2024-02-19 13:47:01</t>
  </si>
  <si>
    <t>63104196-a6a8-4d9a-951d-ac9ac3a30e8c</t>
  </si>
  <si>
    <t>d11987b7-dc56-4369-a8ef-f12e01c42370</t>
  </si>
  <si>
    <t>2024-07-23 20:01:17</t>
  </si>
  <si>
    <t>968dde27-a1da-4b40-b2b4-5a23c7f2b633</t>
  </si>
  <si>
    <t>2024-06-11 12:06:34</t>
  </si>
  <si>
    <t>b9361142-d293-4618-b017-f83cd8e75b11</t>
  </si>
  <si>
    <t>2024-03-28 12:19:25</t>
  </si>
  <si>
    <t>3ec46ccd-0e05-4145-a91a-3740a232dff1</t>
  </si>
  <si>
    <t>03f9edbb-7420-4f36-9a24-894de6aa5678</t>
  </si>
  <si>
    <t>2024-12-10 13:15:13</t>
  </si>
  <si>
    <t>082217f4-b211-44d5-b725-dd7a885e82f5</t>
  </si>
  <si>
    <t>2024-04-17 22:31:01</t>
  </si>
  <si>
    <t>c8214f19-0889-46f7-9800-e22f838aad4b</t>
  </si>
  <si>
    <t>107b2245-3810-4177-9813-8696eaa1cb8a</t>
  </si>
  <si>
    <t>2025-02-12 12:58:14</t>
  </si>
  <si>
    <t>a6630c3f-4ec6-4c0b-96e1-625ff64b9c96</t>
  </si>
  <si>
    <t>2025-01-15 11:57:43</t>
  </si>
  <si>
    <t>45f5fea0-8b8d-42b3-a551-de105db8e9ed</t>
  </si>
  <si>
    <t>2024-11-26 13:14:49</t>
  </si>
  <si>
    <t>41c9923d-eede-4818-aede-6c6201778111</t>
  </si>
  <si>
    <t>2024-03-15 13:50:36</t>
  </si>
  <si>
    <t>98b5ea3a-bfa6-4c93-aa31-dcdbb25ffe21</t>
  </si>
  <si>
    <t>19bd548e-9b86-4c4e-b156-cd3c631d12df</t>
  </si>
  <si>
    <t>2024-09-10 13:01:13</t>
  </si>
  <si>
    <t>9bc33ffc-44e1-4ca1-ac92-8f0bc5464a78</t>
  </si>
  <si>
    <t>a90855bd-95f1-49d0-9f43-71333e5f4d7c</t>
  </si>
  <si>
    <t>2024-06-24 12:20:52</t>
  </si>
  <si>
    <t>bac96349-5042-4c25-8fd4-9193ffb47883</t>
  </si>
  <si>
    <t>2024-03-14 00:00:50</t>
  </si>
  <si>
    <t>e0b7c58b-15db-4cd2-9b3c-31c9d343e16f</t>
  </si>
  <si>
    <t>2025-01-23 12:20:59</t>
  </si>
  <si>
    <t>e375b3c2-d815-4b4a-a8be-f873909781f4</t>
  </si>
  <si>
    <t>6d1fa358-39c4-4973-b6a7-83fa2ec2a62c</t>
  </si>
  <si>
    <t>2024-04-24 12:45:13</t>
  </si>
  <si>
    <t>3aaf2571-4a0d-425a-8c93-09cc87964530</t>
  </si>
  <si>
    <t>2024-11-01 11:34:09</t>
  </si>
  <si>
    <t>421ca7fd-3871-42fc-b224-3bfd89bb3b8d</t>
  </si>
  <si>
    <t>b158e1c0-6be9-40ce-9a92-9976bc14b678</t>
  </si>
  <si>
    <t>2024-04-11 12:55:46</t>
  </si>
  <si>
    <t>02c29be8-d047-4de8-a5bc-8b4223023f30</t>
  </si>
  <si>
    <t>2024-07-30 13:44:09</t>
  </si>
  <si>
    <t>9a7fe485-2b6b-4082-9944-2d4b8e039c0a</t>
  </si>
  <si>
    <t>2025-02-11 12:24:52</t>
  </si>
  <si>
    <t>964a7e96-c34e-4de9-9812-9efd749d51ba</t>
  </si>
  <si>
    <t>3c17dbb8-00ef-459b-ab9e-3f52bb62c39c</t>
  </si>
  <si>
    <t>2024-03-08 12:02:18</t>
  </si>
  <si>
    <t>1c5e51cb-7b7f-466d-81e2-9d126bf49bdb</t>
  </si>
  <si>
    <t>2024-04-05 13:40:30</t>
  </si>
  <si>
    <t>c7d87fb8-b7e6-4596-ad16-9d70106c4333</t>
  </si>
  <si>
    <t>7c83721e-2ce8-4193-b925-a2bc43b815a0</t>
  </si>
  <si>
    <t>2025-04-11 12:14:26</t>
  </si>
  <si>
    <t>bfdd4d30-705d-4095-ac75-967b5ba73446</t>
  </si>
  <si>
    <t>2024-04-10 12:00:08</t>
  </si>
  <si>
    <t>98d715f8-2c19-462a-b616-b9e1670ca126</t>
  </si>
  <si>
    <t>edc875d5-6b6c-4a37-bf2e-0aaaac396701</t>
  </si>
  <si>
    <t>2024-02-29 23:30:17</t>
  </si>
  <si>
    <t>3d97bad5-2370-4f44-aa2d-27914a190443</t>
  </si>
  <si>
    <t>da6e8fb4-07ff-4be9-b4eb-691720fdbe3e</t>
  </si>
  <si>
    <t>2024-03-12 22:50:06</t>
  </si>
  <si>
    <t>76889101-d4a1-4e13-9b63-0e7d09b72533</t>
  </si>
  <si>
    <t>2024-05-10 14:13:59</t>
  </si>
  <si>
    <t>6684f176-63ff-478c-8267-2ddb8477a0e7</t>
  </si>
  <si>
    <t>2024-03-21 17:15:06</t>
  </si>
  <si>
    <t>58893e79-f36f-476f-b6b6-03d885af50ee</t>
  </si>
  <si>
    <t>bac46d3a-5186-42f7-8668-9ed8931d3148</t>
  </si>
  <si>
    <t>2024-02-06 12:29:35</t>
  </si>
  <si>
    <t>f43e611d-414a-4ee1-9ec5-e7ed48167000</t>
  </si>
  <si>
    <t>2024-05-27 12:19:37</t>
  </si>
  <si>
    <t>0da46270-4b32-41ca-af53-e1c373d0feb2</t>
  </si>
  <si>
    <t>2025-02-14 11:06:30</t>
  </si>
  <si>
    <t>2b800aee-acb6-4ad1-b212-ef633ced25df</t>
  </si>
  <si>
    <t>02ebaed5-c07a-4bdd-bb7b-5334d5b25b39</t>
  </si>
  <si>
    <t>2024-12-16 12:14:36</t>
  </si>
  <si>
    <t>3ad7d9e5-4e1b-400d-8272-68fcc8c2025e</t>
  </si>
  <si>
    <t>eaea21fd-e452-4a4a-991f-5818e9b2a933</t>
  </si>
  <si>
    <t>2024-12-13 23:06:35</t>
  </si>
  <si>
    <t>45cc6a1d-722e-4c74-9490-f7de73f09a8a</t>
  </si>
  <si>
    <t>2024-03-12 23:25:13</t>
  </si>
  <si>
    <t>a82fbf0d-2486-4ab7-a54e-7c8a78f8137d</t>
  </si>
  <si>
    <t>2025-01-15 13:01:16</t>
  </si>
  <si>
    <t>7ea212e1-e559-4b50-bbab-4b91a47929ec</t>
  </si>
  <si>
    <t>2024-04-12 14:21:25</t>
  </si>
  <si>
    <t>892f5aef-7c8e-40ce-9ba3-d2c5c5098afa</t>
  </si>
  <si>
    <t>2024-04-15 13:01:41</t>
  </si>
  <si>
    <t>6e0b9957-b3fd-4e4b-95de-056dd6051a09</t>
  </si>
  <si>
    <t>2024-02-20 13:07:06</t>
  </si>
  <si>
    <t>1ef7862e-b6c3-4b1a-b653-6e121ef6b8a6</t>
  </si>
  <si>
    <t>2025-01-06 11:38:19</t>
  </si>
  <si>
    <t>bf29bfdd-a361-43e9-8cac-714338b3612f</t>
  </si>
  <si>
    <t>2024-04-08 12:55:27</t>
  </si>
  <si>
    <t>cd353270-0bad-4f29-805b-37b7f6a720bb</t>
  </si>
  <si>
    <t>2024-04-26 12:03:47</t>
  </si>
  <si>
    <t>8a47b24b-353b-4203-ab91-05aded4a44ff</t>
  </si>
  <si>
    <t>7b2337c0-3bc3-42e7-819c-2c13a854be61</t>
  </si>
  <si>
    <t>2025-01-07 11:45:29</t>
  </si>
  <si>
    <t>3693fc67-134f-401c-837a-459142f0034e</t>
  </si>
  <si>
    <t>135d00c9-66a6-4f34-bc9a-4839bc92325b</t>
  </si>
  <si>
    <t>2024-03-26 12:45:42</t>
  </si>
  <si>
    <t>0455b152-efd7-4488-9bdb-1f5dbf32ec1e</t>
  </si>
  <si>
    <t>2024-06-18 20:13:58</t>
  </si>
  <si>
    <t>1690db7d-d4d4-4b15-a7ab-54f133d9cc18</t>
  </si>
  <si>
    <t>a3535a88-01fa-4788-963b-a39fc267ce4d</t>
  </si>
  <si>
    <t>2024-02-01 13:29:12</t>
  </si>
  <si>
    <t>68029b5e-cc7d-4b36-ac08-59ac4e1c4481</t>
  </si>
  <si>
    <t>2024-02-06 12:19:46</t>
  </si>
  <si>
    <t>501a5436-f6ed-45c0-ade6-bfdd0c95e5a0</t>
  </si>
  <si>
    <t>9aca9078-3e63-4145-bcec-55967ff59be9</t>
  </si>
  <si>
    <t>2025-02-14 12:47:07</t>
  </si>
  <si>
    <t>9526b34f-45fc-40f1-8b80-6b7b639f5e95</t>
  </si>
  <si>
    <t>2024-07-17 19:01:51</t>
  </si>
  <si>
    <t>771997fb-5ec6-44fe-a106-5d610d9ba438</t>
  </si>
  <si>
    <t>850b2870-f399-4640-92e9-7d87b6567e68</t>
  </si>
  <si>
    <t>2024-06-27 12:51:45</t>
  </si>
  <si>
    <t>2d9fdce1-5ef7-4f24-8885-cb57868103ec</t>
  </si>
  <si>
    <t>2024-06-12 12:45:32</t>
  </si>
  <si>
    <t>44c60251-7a51-4d86-9eb6-141ae1d88d70</t>
  </si>
  <si>
    <t>2024-04-01 13:08:16</t>
  </si>
  <si>
    <t>ef6c92be-d475-43fc-8615-ad650f6f3bf7</t>
  </si>
  <si>
    <t>2024-06-17 11:53:42</t>
  </si>
  <si>
    <t>8218dd4c-9dc9-4b3b-aa87-b243442adbf7</t>
  </si>
  <si>
    <t>2024-02-22 13:50:50</t>
  </si>
  <si>
    <t>8b590e17-ec0c-4cdc-8c6e-237c577335c6</t>
  </si>
  <si>
    <t>2024-04-18 22:44:19</t>
  </si>
  <si>
    <t>c698a1a1-7046-440a-b8e3-49b2fefdd65d</t>
  </si>
  <si>
    <t>2024-09-30 13:38:41</t>
  </si>
  <si>
    <t>3c03bc47-1a62-49a8-bf0e-d32f55d80dea</t>
  </si>
  <si>
    <t>2bdb6193-7732-46d8-bca9-df8867f8e5f8</t>
  </si>
  <si>
    <t>2024-12-06 13:02:32</t>
  </si>
  <si>
    <t>ecc90e7d-2288-4cd4-835e-3636f648dc62</t>
  </si>
  <si>
    <t>2025-01-20 12:18:09</t>
  </si>
  <si>
    <t>795cde1f-3dc5-4602-94db-630402fe05a7</t>
  </si>
  <si>
    <t>2024-02-21 12:37:55</t>
  </si>
  <si>
    <t>9694b740-c665-4aaa-951b-c8d9067f9041</t>
  </si>
  <si>
    <t>2025-02-10 11:57:05</t>
  </si>
  <si>
    <t>ba5db186-8123-4aed-8cc6-a970d8f16bdf</t>
  </si>
  <si>
    <t>2024-09-09 13:19:27</t>
  </si>
  <si>
    <t>57c1aff9-6053-4a25-b3af-f2dc7d369d67</t>
  </si>
  <si>
    <t>2025-01-17 12:50:08</t>
  </si>
  <si>
    <t>2679be59-1b0f-44f3-8bb7-a8dff7c7c711</t>
  </si>
  <si>
    <t>2024-09-03 11:54:07</t>
  </si>
  <si>
    <t>e64cc0a7-292f-40ba-9c28-1b7d284553f6</t>
  </si>
  <si>
    <t>2024-06-21 13:09:21</t>
  </si>
  <si>
    <t>8d7e9ec7-8f78-4d5a-8593-6186fbfe5cdc</t>
  </si>
  <si>
    <t>2024-03-15 11:58:26</t>
  </si>
  <si>
    <t>b65b3416-dd9b-4b38-9779-4071b99efac6</t>
  </si>
  <si>
    <t>2024-06-19 11:55:27</t>
  </si>
  <si>
    <t>4d53d78c-3c80-497b-8332-efa80c54d0ad</t>
  </si>
  <si>
    <t>2024-02-21 11:51:26</t>
  </si>
  <si>
    <t>0cf1c7a3-19b9-42c8-8485-3f3c59db9c44</t>
  </si>
  <si>
    <t>2024-05-27 12:18:02</t>
  </si>
  <si>
    <t>ec51eeed-e248-470b-9438-52657a3e4a0f</t>
  </si>
  <si>
    <t>2024-03-25 14:09:06</t>
  </si>
  <si>
    <t>254b70e0-b656-4dba-99c2-1b5e92481d04</t>
  </si>
  <si>
    <t>2025-04-08 12:40:31</t>
  </si>
  <si>
    <t>4cbe3707-bcea-476f-8925-2f7e95aec107</t>
  </si>
  <si>
    <t>2025-02-18 11:53:27</t>
  </si>
  <si>
    <t>a8f66a05-5bfd-489b-a2d4-657af0bf7960</t>
  </si>
  <si>
    <t>27a3ed4b-0f5a-4723-89e0-d86c3fc33ed0</t>
  </si>
  <si>
    <t>2024-04-18 00:49:37</t>
  </si>
  <si>
    <t>2b86df67-d3fd-42db-a98d-5259640867ae</t>
  </si>
  <si>
    <t>2024-04-04 21:47:58</t>
  </si>
  <si>
    <t>c0efa991-833a-45cc-b403-e84f4a882897</t>
  </si>
  <si>
    <t>2024-10-24 12:12:35</t>
  </si>
  <si>
    <t>402b8758-ee34-41ec-becb-85661cc63834</t>
  </si>
  <si>
    <t>ad6ccd89-793c-47b5-93ae-9aaddeaf9ef7</t>
  </si>
  <si>
    <t>2024-04-15 13:22:42</t>
  </si>
  <si>
    <t>1ff170ba-1e98-4ce0-a707-163b96db1a0d</t>
  </si>
  <si>
    <t>2024-06-28 12:50:44</t>
  </si>
  <si>
    <t>f0134aac-2453-472c-9135-49377ec154d4</t>
  </si>
  <si>
    <t>2025-02-17 12:28:15</t>
  </si>
  <si>
    <t>0cee75ec-512e-42e4-b51d-11d1bef947fb</t>
  </si>
  <si>
    <t>2025-03-21 13:06:22</t>
  </si>
  <si>
    <t>9243075a-a541-496c-9653-1fbe79593b26</t>
  </si>
  <si>
    <t>2024-10-22 11:30:55</t>
  </si>
  <si>
    <t>2732b78e-b705-42b1-8af9-b33842d86f49</t>
  </si>
  <si>
    <t>2024-02-21 13:35:07</t>
  </si>
  <si>
    <t>ac6d7f61-e320-48a8-acdd-2d54ff562af5</t>
  </si>
  <si>
    <t>2025-02-14 11:31:08</t>
  </si>
  <si>
    <t>1bed19cb-a148-40a5-ac07-17a10381d6ec</t>
  </si>
  <si>
    <t>2025-01-27 12:41:09</t>
  </si>
  <si>
    <t>b7d30483-9f22-4a4e-ab0b-0b2977be48ef</t>
  </si>
  <si>
    <t>2025-04-22 12:41:48</t>
  </si>
  <si>
    <t>e5d3b3a5-1240-41ca-9ee1-30ed47647202</t>
  </si>
  <si>
    <t>2024-03-12 00:44:48</t>
  </si>
  <si>
    <t>cf43ac1e-4cd4-4c69-a714-7f6dfa4f2913</t>
  </si>
  <si>
    <t>609df701-73e1-4752-8d5e-0d7874b89f8d</t>
  </si>
  <si>
    <t>2024-04-18 23:08:43</t>
  </si>
  <si>
    <t>28404075-a582-426c-b4b3-240fc8c807da</t>
  </si>
  <si>
    <t>2024-02-05 13:13:33</t>
  </si>
  <si>
    <t>c8d33330-e1f3-4be3-baa5-1f755e3e26f6</t>
  </si>
  <si>
    <t>2024-10-01 13:31:02</t>
  </si>
  <si>
    <t>789aafa9-d591-46f4-9d9d-f8e49ac8783d</t>
  </si>
  <si>
    <t>2024-08-07 11:58:37</t>
  </si>
  <si>
    <t>bff71437-405f-4a27-99d2-7b815b59ae6d</t>
  </si>
  <si>
    <t>e6673159-8673-4039-8e5e-8d20183c0afb</t>
  </si>
  <si>
    <t>2024-04-12 13:22:28</t>
  </si>
  <si>
    <t>4bc65f70-8f00-41d6-a836-8983fdc85c79</t>
  </si>
  <si>
    <t>2024-03-13 12:04:39</t>
  </si>
  <si>
    <t>b53df99e-dd3c-41d6-8b43-0b39bc9fa1cf</t>
  </si>
  <si>
    <t>b582a8d0-2823-489b-ab80-12bbdf42a06f</t>
  </si>
  <si>
    <t>2024-03-11 12:33:50</t>
  </si>
  <si>
    <t>03406d43-e3b5-4cff-b05a-93cf96abc5da</t>
  </si>
  <si>
    <t>2024-03-13 23:58:29</t>
  </si>
  <si>
    <t>526cc720-fe0d-466c-9290-7131388a2ab1</t>
  </si>
  <si>
    <t>2024-02-19 13:07:28</t>
  </si>
  <si>
    <t>b629ef8d-12ab-4437-b05f-741db8334883</t>
  </si>
  <si>
    <t>2024-10-07 11:44:34</t>
  </si>
  <si>
    <t>eedc40fa-4be9-4d5a-8a9d-c72a7b5905e7</t>
  </si>
  <si>
    <t>2024-03-11 23:21:21</t>
  </si>
  <si>
    <t>a9eb9620-c391-424a-a423-adc620b1730b</t>
  </si>
  <si>
    <t>2025-01-15 12:12:22</t>
  </si>
  <si>
    <t>764f3344-0e74-4fb7-8d35-091d809a1e27</t>
  </si>
  <si>
    <t>2024-06-04 13:18:31</t>
  </si>
  <si>
    <t>999e722a-e8a0-4dae-a519-3e5bc4e7ce1d</t>
  </si>
  <si>
    <t>2024-06-28 12:20:20</t>
  </si>
  <si>
    <t>e09f3ee6-98a9-4add-a636-bb2cf5bcd172</t>
  </si>
  <si>
    <t>2024-04-08 14:37:55</t>
  </si>
  <si>
    <t>277bb808-d6c7-4a33-a3bd-90291ed31cfb</t>
  </si>
  <si>
    <t>2024-03-20 12:17:47</t>
  </si>
  <si>
    <t>cad106cc-7e28-480f-a6d7-2d7fd875ee2a</t>
  </si>
  <si>
    <t>2025-02-10 12:44:38</t>
  </si>
  <si>
    <t>a285d6e2-b314-4894-8cf3-b09b432bbe72</t>
  </si>
  <si>
    <t>2024-05-28 00:14:27</t>
  </si>
  <si>
    <t>7e3464f4-169d-43f8-883c-09807744caa1</t>
  </si>
  <si>
    <t>2024-06-21 12:07:05</t>
  </si>
  <si>
    <t>6c415ea3-0c50-4dee-84c4-f7f94818c9d4</t>
  </si>
  <si>
    <t>6c1b0ce0-f46e-4ddd-bd12-cae78c070cd3</t>
  </si>
  <si>
    <t>2024-04-16 23:06:24</t>
  </si>
  <si>
    <t>92d40be3-57c2-4825-ab48-1b3a0bafcc20</t>
  </si>
  <si>
    <t>2024-10-07 13:09:22</t>
  </si>
  <si>
    <t>8bc9d846-f983-4ce1-a52e-e55eb62d709e</t>
  </si>
  <si>
    <t>2025-01-30 12:07:53</t>
  </si>
  <si>
    <t>e4208067-10b6-4271-8cbb-1142741330a9</t>
  </si>
  <si>
    <t>e1c7803a-e53a-4c00-842d-985f7c3f6696</t>
  </si>
  <si>
    <t>2024-10-03 11:32:41</t>
  </si>
  <si>
    <t>6e2f015d-2e24-4eb0-8c4f-3fb8c3cf161d</t>
  </si>
  <si>
    <t>bc30652c-22b9-4f42-b91f-31e87f4e703d</t>
  </si>
  <si>
    <t>2024-10-18 12:51:18</t>
  </si>
  <si>
    <t>18edd4ed-23c1-4e59-9701-96fec66ddb50</t>
  </si>
  <si>
    <t>052e957b-8569-4932-9b89-ff25f944a094</t>
  </si>
  <si>
    <t>2025-01-29 12:51:33</t>
  </si>
  <si>
    <t>b6e20395-4a40-481b-9fd0-ff57c756a62e</t>
  </si>
  <si>
    <t>2025-04-08 11:34:00</t>
  </si>
  <si>
    <t>69fde4aa-82ac-4c55-936d-56337d273748</t>
  </si>
  <si>
    <t>2024-06-17 12:11:36</t>
  </si>
  <si>
    <t>46fa0965-741c-4f3b-b53a-2b4d98236b2c</t>
  </si>
  <si>
    <t>4a015b48-0f74-465f-ba26-0a58c57a8008</t>
  </si>
  <si>
    <t>2024-07-03 13:02:02</t>
  </si>
  <si>
    <t>b1e14aed-5289-444d-9622-6eacb8b94cbe</t>
  </si>
  <si>
    <t>36b941ef-6297-44cc-827b-b9fb53efb2bc</t>
  </si>
  <si>
    <t>2024-02-27 22:31:56</t>
  </si>
  <si>
    <t>a5241337-bec2-4da2-b07e-d84c6b9019be</t>
  </si>
  <si>
    <t>04612efc-dc61-4434-90a1-afc1b43767c1</t>
  </si>
  <si>
    <t>2024-05-22 12:29:10</t>
  </si>
  <si>
    <t>d6b2aa43-8217-4518-a2c5-12ee9fcc93c2</t>
  </si>
  <si>
    <t>2025-03-21 12:10:43</t>
  </si>
  <si>
    <t>2b9b6b31-b9b7-41d4-9413-7cd37a4673d6</t>
  </si>
  <si>
    <t>d94f1c09-e02a-4f1d-9a0f-ac35a459f2aa</t>
  </si>
  <si>
    <t>2024-02-05 13:34:17</t>
  </si>
  <si>
    <t>b75263cb-a896-4e67-947e-e702fac39cc7</t>
  </si>
  <si>
    <t>2024-10-14 11:54:26</t>
  </si>
  <si>
    <t>c3ce4db7-4353-442d-b0de-86fd08b70e9f</t>
  </si>
  <si>
    <t>2024-04-29 11:55:40</t>
  </si>
  <si>
    <t>dc1384cf-d96d-4845-bf97-8ee9465a8d38</t>
  </si>
  <si>
    <t>2024-09-06 13:52:25</t>
  </si>
  <si>
    <t>bded8609-13f5-4a2b-9744-ece977c53298</t>
  </si>
  <si>
    <t>2024-08-16 13:22:29</t>
  </si>
  <si>
    <t>12e281f6-6ee4-42b8-903d-52ce3f8dace7</t>
  </si>
  <si>
    <t>2024-04-12 13:09:49</t>
  </si>
  <si>
    <t>98a0b4ad-2cda-4ed8-b759-80aeb1291375</t>
  </si>
  <si>
    <t>b64b69ab-d3e9-4471-834e-5811bbd63eee</t>
  </si>
  <si>
    <t>2024-05-27 18:40:09</t>
  </si>
  <si>
    <t>307c1d52-c9f7-4b36-a777-8b871cdbab41</t>
  </si>
  <si>
    <t>2024-01-29 13:37:11</t>
  </si>
  <si>
    <t>032bd49c-098a-42e5-b55c-585dedf024cf</t>
  </si>
  <si>
    <t>2024-06-18 12:50:51</t>
  </si>
  <si>
    <t>2da8de78-4389-4f95-8168-4880152bc399</t>
  </si>
  <si>
    <t>2024-02-23 13:18:45</t>
  </si>
  <si>
    <t>09597c4b-b492-4e76-806a-9de6d9fe0d73</t>
  </si>
  <si>
    <t>2025-01-28 11:47:02</t>
  </si>
  <si>
    <t>abd28338-b83f-4137-9e6b-89ac20169e51</t>
  </si>
  <si>
    <t>1109fb99-fb41-47ea-9edd-9d071e1ca961</t>
  </si>
  <si>
    <t>2025-03-10 11:31:40</t>
  </si>
  <si>
    <t>1be6adcd-931e-4ff6-b8ba-5a51bb8be097</t>
  </si>
  <si>
    <t>2024-06-21 13:29:17</t>
  </si>
  <si>
    <t>e34f1e15-3403-404b-bc6f-8773c5d3e86b</t>
  </si>
  <si>
    <t>2024-11-01 12:53:26</t>
  </si>
  <si>
    <t>4f85e6eb-6d15-4122-a2c3-2116e3ca3be0</t>
  </si>
  <si>
    <t>2024-08-16 13:34:23</t>
  </si>
  <si>
    <t>d9c59d71-f875-4d5e-a756-82dd2e236a36</t>
  </si>
  <si>
    <t>2024-03-27 11:43:36</t>
  </si>
  <si>
    <t>1a52e491-af12-4462-9716-3ffdce8e7e19</t>
  </si>
  <si>
    <t>2024-09-26 21:06:08</t>
  </si>
  <si>
    <t>d43a07e1-4dbe-429a-ae60-b2819d6a3df2</t>
  </si>
  <si>
    <t>2024-06-18 11:51:21</t>
  </si>
  <si>
    <t>487f4892-1681-4fc0-808a-c628d393db4a</t>
  </si>
  <si>
    <t>2024-02-22 12:25:36</t>
  </si>
  <si>
    <t>0f112557-20cd-4b75-81f6-7d1ca5db21db</t>
  </si>
  <si>
    <t>2024-04-29 13:36:01</t>
  </si>
  <si>
    <t>9526295a-43bf-4413-b631-e9dbf36ac287</t>
  </si>
  <si>
    <t>2024-04-12 12:03:03</t>
  </si>
  <si>
    <t>92019ae3-c296-4728-9ede-7271b1225eeb</t>
  </si>
  <si>
    <t>d7a6e3cc-b344-4234-9cd3-1ae3d9772eb2</t>
  </si>
  <si>
    <t>2024-03-13 12:15:22</t>
  </si>
  <si>
    <t>049f35df-1a70-4ca2-856c-f6b139889ec4</t>
  </si>
  <si>
    <t>2024-03-12 00:21:39</t>
  </si>
  <si>
    <t>b1c26880-e2d3-4119-b965-380c4f8e1942</t>
  </si>
  <si>
    <t>b0f01ec6-3cc6-4c67-a086-a378b5eeb030</t>
  </si>
  <si>
    <t>2024-06-27 12:52:15</t>
  </si>
  <si>
    <t>a7d90795-b8b2-4fad-ab0d-aacdbb5e805e</t>
  </si>
  <si>
    <t>2024-09-20 12:00:22</t>
  </si>
  <si>
    <t>d44c5408-9b9c-406a-9a0f-dba3218056b2</t>
  </si>
  <si>
    <t>2024-09-30 12:53:32</t>
  </si>
  <si>
    <t>df5865e8-eca6-4f0b-b757-f012a05ac6ee</t>
  </si>
  <si>
    <t>2024-09-17 19:31:57</t>
  </si>
  <si>
    <t>24d6a2f1-8ac4-430d-bfd3-a71734936aa7</t>
  </si>
  <si>
    <t>2024-03-13 00:34:36</t>
  </si>
  <si>
    <t>3d928284-8ffc-45e1-b995-d2a26eb0ec6c</t>
  </si>
  <si>
    <t>2024-03-13 22:52:44</t>
  </si>
  <si>
    <t>eda94f74-a525-41d9-9800-0eccbd9651c8</t>
  </si>
  <si>
    <t>2024-03-28 12:47:22</t>
  </si>
  <si>
    <t>a1548747-375b-45d4-9eca-0ae73b217236</t>
  </si>
  <si>
    <t>2025-02-13 11:50:27</t>
  </si>
  <si>
    <t>b96d172a-a3fc-438c-8be8-8467e805b6c9</t>
  </si>
  <si>
    <t>b5a0770a-64e2-4344-acc0-723290d00e55</t>
  </si>
  <si>
    <t>2024-07-01 12:40:43</t>
  </si>
  <si>
    <t>71ed781b-a165-475d-8a70-42ab5ebbbff7</t>
  </si>
  <si>
    <t>2024-09-18 14:08:09</t>
  </si>
  <si>
    <t>038df355-8374-4a9c-b1fc-9f4dcda83049</t>
  </si>
  <si>
    <t>2024-05-22 13:09:57</t>
  </si>
  <si>
    <t>2782c3bd-670f-4947-8d86-9661d9897836</t>
  </si>
  <si>
    <t>2024-10-08 11:47:31</t>
  </si>
  <si>
    <t>ab59ebcc-a684-4c7d-9c29-5523db77bfc5</t>
  </si>
  <si>
    <t>2024-12-11 11:37:21</t>
  </si>
  <si>
    <t>aa85b1e5-7c37-47f5-9c89-0bbed8ce2f42</t>
  </si>
  <si>
    <t>2025-02-03 13:15:08</t>
  </si>
  <si>
    <t>5c1816d0-76b9-491a-b07c-92697fbe00f8</t>
  </si>
  <si>
    <t>2024-06-24 12:43:55</t>
  </si>
  <si>
    <t>e6bc1393-2389-4a71-9488-ce1de0912f77</t>
  </si>
  <si>
    <t>2025-01-13 12:21:28</t>
  </si>
  <si>
    <t>9b047872-8b90-482f-b35c-1598f4871301</t>
  </si>
  <si>
    <t>2024-06-05 13:37:52</t>
  </si>
  <si>
    <t>9ca11a91-7895-4c4e-b005-b7bc123c2b08</t>
  </si>
  <si>
    <t>2025-01-20 14:12:46</t>
  </si>
  <si>
    <t>42ed0884-43d5-4fec-b418-8958496357de</t>
  </si>
  <si>
    <t>2024-07-15 12:01:54</t>
  </si>
  <si>
    <t>6be6b3f2-e143-4340-ba95-8b5493ebfb39</t>
  </si>
  <si>
    <t>2024-02-28 12:22:32</t>
  </si>
  <si>
    <t>0a38418b-91ab-4b7e-a3ef-c7d56f26ccfc</t>
  </si>
  <si>
    <t>2024-05-22 14:03:50</t>
  </si>
  <si>
    <t>c49ff9e7-74e7-4d2b-942a-2fbf886063e1</t>
  </si>
  <si>
    <t>2024-05-03 12:37:46</t>
  </si>
  <si>
    <t>323dfd01-c71e-45a4-9285-b8bcc7e2cea4</t>
  </si>
  <si>
    <t>2024-09-06 13:46:14</t>
  </si>
  <si>
    <t>1288a675-f178-4e20-a19b-48b9d2c8916c</t>
  </si>
  <si>
    <t>2024-08-16 14:06:28</t>
  </si>
  <si>
    <t>38c80fbc-1a2f-4b00-b421-f08aacc28797</t>
  </si>
  <si>
    <t>2024-04-27 11:53:40</t>
  </si>
  <si>
    <t>6f1e3cb5-3c68-43c4-9811-8feb0bf0eef0</t>
  </si>
  <si>
    <t>2024-07-17 20:29:34</t>
  </si>
  <si>
    <t>54accae1-3dd4-450b-a185-49efc2781591</t>
  </si>
  <si>
    <t>2024-07-29 12:24:03</t>
  </si>
  <si>
    <t>045a2060-e6e1-4eb7-ba1e-e28279c733d4</t>
  </si>
  <si>
    <t>2024-04-09 14:14:35</t>
  </si>
  <si>
    <t>653872f5-3af0-45ce-81df-9d5431abd0b7</t>
  </si>
  <si>
    <t>2024-04-15 23:16:53</t>
  </si>
  <si>
    <t>076c7f71-c2e6-4633-bdef-7611c3015c09</t>
  </si>
  <si>
    <t>2024-06-17 13:17:59</t>
  </si>
  <si>
    <t>55de5394-c090-4c52-884d-0a984753fecd</t>
  </si>
  <si>
    <t>2024-11-06 23:49:18</t>
  </si>
  <si>
    <t>63d3eebf-896d-482a-96ea-63a265e969c9</t>
  </si>
  <si>
    <t>9ed3a670-bba4-4571-b6df-fc68d0f9de77</t>
  </si>
  <si>
    <t>2025-01-28 12:39:36</t>
  </si>
  <si>
    <t>b4202cba-02f9-4670-9759-edfca988b92d</t>
  </si>
  <si>
    <t>2024-03-11 22:39:16</t>
  </si>
  <si>
    <t>5df5f189-ea7e-4238-85b7-2b07f5aa131a</t>
  </si>
  <si>
    <t>2024-07-08 12:41:32</t>
  </si>
  <si>
    <t>125f8917-9af5-4a85-a0b4-2936e85f4ac4</t>
  </si>
  <si>
    <t>2024-04-18 23:31:27</t>
  </si>
  <si>
    <t>9d04e46e-40cf-42a2-8021-ff7b970aaac7</t>
  </si>
  <si>
    <t>2025-01-17 11:43:33</t>
  </si>
  <si>
    <t>eab92fb5-e401-48b2-9db1-b69e6b98f43a</t>
  </si>
  <si>
    <t>2024-05-22 12:46:28</t>
  </si>
  <si>
    <t>38606f75-9cb4-4ef6-ad51-86dc080f7b7a</t>
  </si>
  <si>
    <t>2024-07-11 12:42:46</t>
  </si>
  <si>
    <t>f883dbb7-45be-492c-a267-78a3594d4d9a</t>
  </si>
  <si>
    <t>2024-06-26 14:05:30</t>
  </si>
  <si>
    <t>5f1cfef0-489a-440b-b9c4-ea943c95eb88</t>
  </si>
  <si>
    <t>2024-03-14 13:01:39</t>
  </si>
  <si>
    <t>64d6646a-9646-4158-89d5-ed38875d9411</t>
  </si>
  <si>
    <t>2025-01-31 11:48:28</t>
  </si>
  <si>
    <t>50bb3334-ab14-422e-8672-e09e028f0f6f</t>
  </si>
  <si>
    <t>bf7547a8-cb7f-4cc3-8b95-2a8ba3cbba1d</t>
  </si>
  <si>
    <t>2024-03-15 12:45:24</t>
  </si>
  <si>
    <t>2ad501ba-5b73-4775-b127-edc1e549056a</t>
  </si>
  <si>
    <t>2024-05-21 19:11:10</t>
  </si>
  <si>
    <t>a1575e1c-19c0-4230-930d-5a5d1f150ab0</t>
  </si>
  <si>
    <t>2024-03-21 12:11:48</t>
  </si>
  <si>
    <t>210fdb85-ed33-4983-9979-f373f1e7c939</t>
  </si>
  <si>
    <t>2024-07-23 12:36:48</t>
  </si>
  <si>
    <t>66653c3a-7519-4dee-9dd3-470076d1f693</t>
  </si>
  <si>
    <t>2024-05-21 20:42:19</t>
  </si>
  <si>
    <t>4502707b-b611-472e-b1e8-bfeb6b660f31</t>
  </si>
  <si>
    <t>2024-09-23 17:39:19</t>
  </si>
  <si>
    <t>a7f3c85f-cef1-444c-938e-a387b5b64929</t>
  </si>
  <si>
    <t>2024-12-10 12:58:45</t>
  </si>
  <si>
    <t>696e2348-1e4d-44a3-a77e-8c74f9b67486</t>
  </si>
  <si>
    <t>2024-09-17 19:10:03</t>
  </si>
  <si>
    <t>232a809c-e4f1-44f0-a8bf-3280650b260c</t>
  </si>
  <si>
    <t>0368a5c3-bc5d-45f2-b8a0-07e74ea1574f</t>
  </si>
  <si>
    <t>2024-07-04 13:26:42</t>
  </si>
  <si>
    <t>03663d13-9b82-4301-8c35-a66449ee5be2</t>
  </si>
  <si>
    <t>2024-05-15 11:58:41</t>
  </si>
  <si>
    <t>51f95780-e612-41e6-9b8a-607e015937f6</t>
  </si>
  <si>
    <t>2024-03-08 12:15:05</t>
  </si>
  <si>
    <t>51835784-e18b-4b2b-83a8-498b64e00048</t>
  </si>
  <si>
    <t>2025-03-25 11:39:53</t>
  </si>
  <si>
    <t>905f6ebb-c214-4882-a14a-6f047ea31abe</t>
  </si>
  <si>
    <t>2024-07-16 12:41:00</t>
  </si>
  <si>
    <t>0df34388-b05d-41ec-a063-12b667de9306</t>
  </si>
  <si>
    <t>2024-10-31 12:24:45</t>
  </si>
  <si>
    <t>06d37cf7-f09e-4016-853b-38f74da1e317</t>
  </si>
  <si>
    <t>2024-04-05 13:59:13</t>
  </si>
  <si>
    <t>a9030028-bd44-48c0-97fc-7353d5f0071c</t>
  </si>
  <si>
    <t>2024-11-08 12:31:05</t>
  </si>
  <si>
    <t>5f2b327a-303d-465f-a87d-f9e1adfe51bf</t>
  </si>
  <si>
    <t>2025-02-17 13:06:21</t>
  </si>
  <si>
    <t>3878c60c-2e68-4fcb-8ff0-d39aa53099fe</t>
  </si>
  <si>
    <t>2024-07-11 13:48:26</t>
  </si>
  <si>
    <t>79e7ad72-e577-4958-ac53-195d42d7a018</t>
  </si>
  <si>
    <t>9c73c45a-9712-4c20-bab5-5b5726b4194b</t>
  </si>
  <si>
    <t>2025-02-10 12:36:26</t>
  </si>
  <si>
    <t>ef301504-6d8f-4286-a956-d1e58a13f853</t>
  </si>
  <si>
    <t>727084f7-a8e7-4add-bcc7-ec5791cfba03</t>
  </si>
  <si>
    <t>2025-03-13 11:34:39</t>
  </si>
  <si>
    <t>7fcc92bb-8aba-4086-bf22-bba53353580d</t>
  </si>
  <si>
    <t>2025-04-21 14:33:17</t>
  </si>
  <si>
    <t>555a2fac-28c4-43df-96cf-25049806715a</t>
  </si>
  <si>
    <t>12309bac-c268-4a7d-bbf7-bd72fd26c20a</t>
  </si>
  <si>
    <t>2024-12-03 11:33:20</t>
  </si>
  <si>
    <t>e29f03f9-ab66-4284-9585-97e31e61754c</t>
  </si>
  <si>
    <t>2024-04-29 12:59:12</t>
  </si>
  <si>
    <t>b8dba690-5285-42bf-9590-e9f945c6a726</t>
  </si>
  <si>
    <t>2024-04-16 22:22:37</t>
  </si>
  <si>
    <t>70540532-b806-4fc5-bcfa-b1538f302bd9</t>
  </si>
  <si>
    <t>f3da481c-cb28-42f9-96b6-759bb5e6e65f</t>
  </si>
  <si>
    <t>2024-02-01 13:15:08</t>
  </si>
  <si>
    <t>25d975bd-0804-466b-b08b-7d10148cff43</t>
  </si>
  <si>
    <t>17a8b42c-6885-42d1-9bf6-015622042042</t>
  </si>
  <si>
    <t>2024-02-05 13:54:05</t>
  </si>
  <si>
    <t>0abe7139-30f0-4629-8548-32ae587e6227</t>
  </si>
  <si>
    <t>2025-02-10 11:08:54</t>
  </si>
  <si>
    <t>ac2b7ed7-94c8-4864-abc6-3eb67ee6fb94</t>
  </si>
  <si>
    <t>2025-02-10 12:02:36</t>
  </si>
  <si>
    <t>0391570c-6c77-4670-8448-48a345253755</t>
  </si>
  <si>
    <t>f6fead3e-d05c-4203-84eb-fa48f7f3101a</t>
  </si>
  <si>
    <t>2025-03-12 11:02:26</t>
  </si>
  <si>
    <t>af5c8874-136a-4b28-a02a-4487d9ee59a5</t>
  </si>
  <si>
    <t>2024-09-04 12:00:37</t>
  </si>
  <si>
    <t>5d62887f-096d-47d1-97c3-d0ff384b36aa</t>
  </si>
  <si>
    <t>2024-04-16 13:12:11</t>
  </si>
  <si>
    <t>6f9ca029-7ca4-44c5-a21d-41164b04032c</t>
  </si>
  <si>
    <t>2025-03-10 11:29:12</t>
  </si>
  <si>
    <t>746b6830-af79-4626-86d5-652ad7852656</t>
  </si>
  <si>
    <t>2625a00f-9aaf-4605-9baa-366c5e18a095</t>
  </si>
  <si>
    <t>2024-02-06 11:58:09</t>
  </si>
  <si>
    <t>19851bde-b126-40e6-84ab-091cfe0965a3</t>
  </si>
  <si>
    <t>2025-02-28 12:27:14</t>
  </si>
  <si>
    <t>8d11de48-3bfb-450e-babe-122e34f31a24</t>
  </si>
  <si>
    <t>2024-08-30 13:17:47</t>
  </si>
  <si>
    <t>d48681ee-9a45-4861-affc-ab3a98ccccbe</t>
  </si>
  <si>
    <t>1bea4d6b-e35d-4019-a80f-8a9ead8fd091</t>
  </si>
  <si>
    <t>2024-09-02 12:38:10</t>
  </si>
  <si>
    <t>3cfc4bbb-2397-4ee3-8dd2-65a0ce55b74e</t>
  </si>
  <si>
    <t>2024-11-11 13:09:22</t>
  </si>
  <si>
    <t>0f4739a6-2b7d-4090-8f15-ab82344b87ce</t>
  </si>
  <si>
    <t>2024-06-27 12:43:12</t>
  </si>
  <si>
    <t>abf32435-0402-426d-b409-23812cf492a6</t>
  </si>
  <si>
    <t>2024-04-17 23:10:27</t>
  </si>
  <si>
    <t>7985e4ca-2305-40c5-8481-0c4b5da8a417</t>
  </si>
  <si>
    <t>2024-09-02 12:39:38</t>
  </si>
  <si>
    <t>49edb5cb-4691-4654-8d13-be70f834fb42</t>
  </si>
  <si>
    <t>2fa14ef0-72ee-43b8-a884-8cedd9dae64e</t>
  </si>
  <si>
    <t>2024-02-06 13:37:55</t>
  </si>
  <si>
    <t>621c590e-428c-4510-bd3e-845bb64590a1</t>
  </si>
  <si>
    <t>2024-02-23 14:12:03</t>
  </si>
  <si>
    <t>62f94474-406b-4e04-b4cb-5494dfdac075</t>
  </si>
  <si>
    <t>2024-02-29 00:02:41</t>
  </si>
  <si>
    <t>f31a3caf-fa47-4df0-9727-f773d50383cb</t>
  </si>
  <si>
    <t>2024-06-03 13:05:47</t>
  </si>
  <si>
    <t>25af9350-e66a-4031-b91f-a48e22606c58</t>
  </si>
  <si>
    <t>2024-06-11 11:54:06</t>
  </si>
  <si>
    <t>755cf85a-b9b3-489e-a274-c02af68eef8f</t>
  </si>
  <si>
    <t>2024-02-06 13:55:38</t>
  </si>
  <si>
    <t>0362c58e-8ae8-41a8-ab1d-354713f580cc</t>
  </si>
  <si>
    <t>2025-04-09 14:47:28</t>
  </si>
  <si>
    <t>f7a948f1-0910-4fa8-9f8e-4f7e7eab5507</t>
  </si>
  <si>
    <t>95ef4c1e-b21a-468e-b419-ad08333c4948</t>
  </si>
  <si>
    <t>2024-07-02 12:06:47</t>
  </si>
  <si>
    <t>d3a3bf7a-c04a-4608-bc4b-5c2b3118ef95</t>
  </si>
  <si>
    <t>0f0474fe-c48e-436b-9de3-1e5285ff6eb6</t>
  </si>
  <si>
    <t>2025-02-10 13:00:06</t>
  </si>
  <si>
    <t>b16154d1-9aaa-498d-80a4-064f3b5e68bc</t>
  </si>
  <si>
    <t>bf1456aa-cc36-4371-818d-8a75abbdf788</t>
  </si>
  <si>
    <t>2024-04-16 13:36:09</t>
  </si>
  <si>
    <t>aae0d71a-f22b-4ec3-ac76-f0baf03dc6ad</t>
  </si>
  <si>
    <t>2024-07-12 12:31:26</t>
  </si>
  <si>
    <t>ce441657-4319-4896-929d-ec6c6835c6da</t>
  </si>
  <si>
    <t>2024-03-05 14:37:51</t>
  </si>
  <si>
    <t>46f93018-d17b-44a3-9913-cbbace5f855c</t>
  </si>
  <si>
    <t>2024-04-09 14:15:10</t>
  </si>
  <si>
    <t>c00cb233-3516-4e89-9ad7-a30bf4f59337</t>
  </si>
  <si>
    <t>2024-08-14 13:51:04</t>
  </si>
  <si>
    <t>27fa5e4b-ae99-4d0d-bd2f-41571044aa90</t>
  </si>
  <si>
    <t>2024-02-21 12:33:23</t>
  </si>
  <si>
    <t>bd0740f1-4547-421f-826f-624752115b0b</t>
  </si>
  <si>
    <t>2024-04-17 13:15:28</t>
  </si>
  <si>
    <t>90a2c150-ff5f-4cae-984c-04a6e9300289</t>
  </si>
  <si>
    <t>2024-04-12 14:10:18</t>
  </si>
  <si>
    <t>3d0b3902-cdca-4e1f-b190-fe81e2c18b54</t>
  </si>
  <si>
    <t>2025-01-15 12:53:40</t>
  </si>
  <si>
    <t>7116f79a-980c-4833-bbc4-7fbc87087fc2</t>
  </si>
  <si>
    <t>2024-03-14 23:54:59</t>
  </si>
  <si>
    <t>6ad2ea6a-70f4-4874-866b-c8063c85a941</t>
  </si>
  <si>
    <t>2024-04-17 22:36:05</t>
  </si>
  <si>
    <t>264c3d02-2aa3-45ba-aa92-eb0ff53959b3</t>
  </si>
  <si>
    <t>2024-02-12 14:02:31</t>
  </si>
  <si>
    <t>731949d7-84d2-41b5-b8c7-223b3195045a</t>
  </si>
  <si>
    <t>2024-04-15 12:02:42</t>
  </si>
  <si>
    <t>8585f576-1a40-4aee-8031-ccb750d3f9c0</t>
  </si>
  <si>
    <t>2025-02-24 12:28:20</t>
  </si>
  <si>
    <t>b21b7b4a-b6d9-4265-8aeb-252aad5554c4</t>
  </si>
  <si>
    <t>2024-04-11 13:28:17</t>
  </si>
  <si>
    <t>8dbf2003-d0b3-49cf-ac0e-40f78bf5f1d4</t>
  </si>
  <si>
    <t>2024-07-22 11:53:54</t>
  </si>
  <si>
    <t>d3654ecd-0f84-4ab9-b138-3f002b4781e8</t>
  </si>
  <si>
    <t>2024-02-23 01:29:47</t>
  </si>
  <si>
    <t>677a7b08-7fd6-47ad-aea6-f4568061eddd</t>
  </si>
  <si>
    <t>a853bafe-bdc9-4808-8ac8-7a33ea0fac21</t>
  </si>
  <si>
    <t>2024-03-29 13:13:09</t>
  </si>
  <si>
    <t>85cffc29-bb9c-4b75-a2b8-558315c8dcff</t>
  </si>
  <si>
    <t>41bb8c47-4ced-48f4-8410-68d941663893</t>
  </si>
  <si>
    <t>2024-09-06 12:39:42</t>
  </si>
  <si>
    <t>d8c2ffcf-915c-4215-a43b-65bee6225e5a</t>
  </si>
  <si>
    <t>2024-04-23 13:49:53</t>
  </si>
  <si>
    <t>9246ebd7-d61e-40b2-b013-05077b9fa734</t>
  </si>
  <si>
    <t>2024-10-22 11:48:45</t>
  </si>
  <si>
    <t>0a8ebd6c-e133-4733-bbc9-beddff61b7d8</t>
  </si>
  <si>
    <t>2024-10-28 11:44:29</t>
  </si>
  <si>
    <t>3aa26e7a-2041-4655-b1cc-a0efc720bcbd</t>
  </si>
  <si>
    <t>431cb22b-2c2e-4754-bb99-7d02cd0c8b5a</t>
  </si>
  <si>
    <t>2024-12-18 13:05:13</t>
  </si>
  <si>
    <t>4d12dd7c-ddc1-4f3b-aa49-5c17207fd7ca</t>
  </si>
  <si>
    <t>2024-10-29 17:43:48</t>
  </si>
  <si>
    <t>6b736677-fe4d-4368-a8a2-17822da3067a</t>
  </si>
  <si>
    <t>2025-03-12 11:47:04</t>
  </si>
  <si>
    <t>85fe5af1-a8e9-4dae-9783-e6674230d0c5</t>
  </si>
  <si>
    <t>2024-02-26 22:29:25</t>
  </si>
  <si>
    <t>edace489-4781-47cb-98c4-02dfdfffc550</t>
  </si>
  <si>
    <t>2024-05-23 13:54:50</t>
  </si>
  <si>
    <t>e9c8c7b1-7ea9-4b19-845c-739d46fe9bd5</t>
  </si>
  <si>
    <t>2024-07-09 11:57:14</t>
  </si>
  <si>
    <t>ae4f6b8d-7b0a-43f2-849e-33d33da58526</t>
  </si>
  <si>
    <t>2024-03-13 00:23:52</t>
  </si>
  <si>
    <t>6da28d0d-db77-43c6-9c6e-a711c3a37bcd</t>
  </si>
  <si>
    <t>a01e9a01-c7ed-4bec-b8ed-5ca6bbba7dec</t>
  </si>
  <si>
    <t>2024-04-08 14:41:59</t>
  </si>
  <si>
    <t>76530761-7470-46c8-99cd-4059ba2e49cf</t>
  </si>
  <si>
    <t>2024-06-17 12:09:28</t>
  </si>
  <si>
    <t>9a406f96-362f-462d-ba95-d28b55f393c0</t>
  </si>
  <si>
    <t>2024-05-07 14:04:15</t>
  </si>
  <si>
    <t>f0c2636e-bd84-41cb-9fe6-a8d1b190aa90</t>
  </si>
  <si>
    <t>2025-01-10 12:51:39</t>
  </si>
  <si>
    <t>4102735c-becf-4933-bfef-48f3ce8a634c</t>
  </si>
  <si>
    <t>2024-08-09 12:25:40</t>
  </si>
  <si>
    <t>49836f33-b4d2-4932-aa9a-f03536dac0b9</t>
  </si>
  <si>
    <t>2024-06-04 22:25:03</t>
  </si>
  <si>
    <t>930f6ce2-4dc6-4fa1-9c31-2b2845164a7c</t>
  </si>
  <si>
    <t>2024-07-30 14:11:08</t>
  </si>
  <si>
    <t>fdf9b8da-96b6-4e5f-b69a-79c5ffc9a74f</t>
  </si>
  <si>
    <t>2024-11-06 10:24:09</t>
  </si>
  <si>
    <t>8569cef7-e3c0-44c9-8a61-6a358b862ed1</t>
  </si>
  <si>
    <t>2024-10-15 11:53:09</t>
  </si>
  <si>
    <t>f540e105-d22d-4004-be0b-b93eb2f6edf0</t>
  </si>
  <si>
    <t>2024-07-10 14:05:01</t>
  </si>
  <si>
    <t>dc933203-1f0e-4bee-84f2-800d682ab858</t>
  </si>
  <si>
    <t>2024-08-06 13:52:22</t>
  </si>
  <si>
    <t>7c807dee-6b06-4064-b512-f45c5a4e2559</t>
  </si>
  <si>
    <t>2025-01-15 11:35:17</t>
  </si>
  <si>
    <t>073f3746-a734-4a39-971c-57e46067f7ce</t>
  </si>
  <si>
    <t>2024-03-08 12:31:06</t>
  </si>
  <si>
    <t>19aa5782-567d-411a-9186-68210c51e9ef</t>
  </si>
  <si>
    <t>2024-08-07 13:24:54</t>
  </si>
  <si>
    <t>218ea0e3-18c7-451c-9693-9649ee91e1e9</t>
  </si>
  <si>
    <t>2025-02-17 11:04:41</t>
  </si>
  <si>
    <t>ccc98b83-70b2-45b7-a2b3-5ca8ec2bd692</t>
  </si>
  <si>
    <t>2024-05-28 13:29:34</t>
  </si>
  <si>
    <t>04b86861-407f-44d2-bd5f-b8dc6c41972d</t>
  </si>
  <si>
    <t>ce61fa42-2854-42d4-b20d-e9348e9d76e1</t>
  </si>
  <si>
    <t>2024-03-06 13:47:16</t>
  </si>
  <si>
    <t>d3071e98-b448-47a8-b452-836bb571298f</t>
  </si>
  <si>
    <t>2024-04-02 01:01:40</t>
  </si>
  <si>
    <t>1a056433-922b-4496-86c0-e04d80c6ce39</t>
  </si>
  <si>
    <t>2024-04-12 13:28:31</t>
  </si>
  <si>
    <t>6f13577c-d410-4e57-b323-22afaf5a3d7e</t>
  </si>
  <si>
    <t>2024-04-12 14:12:41</t>
  </si>
  <si>
    <t>12fd3cfa-8293-4fbe-920a-b134c2a7fabd</t>
  </si>
  <si>
    <t>2025-01-29 11:17:21</t>
  </si>
  <si>
    <t>3007befa-30ba-4f56-b809-7f7204c4fa3c</t>
  </si>
  <si>
    <t>2025-03-28 12:10:21</t>
  </si>
  <si>
    <t>a9b552db-8871-41d5-bd59-9889893b8a49</t>
  </si>
  <si>
    <t>2024-02-22 12:58:07</t>
  </si>
  <si>
    <t>b752d5e6-10cc-4548-9964-9960e3dd17fe</t>
  </si>
  <si>
    <t>2024-01-30 12:26:50</t>
  </si>
  <si>
    <t>1eba4214-8477-4be2-bdc4-35537b6de34b</t>
  </si>
  <si>
    <t>6ce46554-9782-4a84-8e96-bba56e322db1</t>
  </si>
  <si>
    <t>2024-05-13 12:43:52</t>
  </si>
  <si>
    <t>9822fc12-f59a-40bd-8973-b7ed4d24ee1d</t>
  </si>
  <si>
    <t>2024-04-26 12:30:34</t>
  </si>
  <si>
    <t>53f36523-65e6-48fb-a4fb-83385724d3ee</t>
  </si>
  <si>
    <t>1f42436f-9108-453f-ba5f-74f00d20240f</t>
  </si>
  <si>
    <t>2024-02-07 12:31:02</t>
  </si>
  <si>
    <t>3faef2b0-cede-4d44-ad9a-eaef82ae330b</t>
  </si>
  <si>
    <t>2025-04-08 11:35:32</t>
  </si>
  <si>
    <t>624e9d65-f246-4a28-aefe-ac2df75fdab2</t>
  </si>
  <si>
    <t>3596c7ad-999b-446e-939f-cd7923bbe82f</t>
  </si>
  <si>
    <t>2024-03-01 00:21:11</t>
  </si>
  <si>
    <t>1bf74f78-dba5-41a7-987c-0ac72a2b9c1a</t>
  </si>
  <si>
    <t>2025-03-18 11:28:19</t>
  </si>
  <si>
    <t>97329d6f-faa6-473f-8a24-f76a3fc4c218</t>
  </si>
  <si>
    <t>2024-04-29 13:37:20</t>
  </si>
  <si>
    <t>5cf478bf-f493-4ef8-a7b5-483b15ef9ae2</t>
  </si>
  <si>
    <t>2025-04-16 13:04:13</t>
  </si>
  <si>
    <t>c519ae01-70c1-4060-af2b-063351108734</t>
  </si>
  <si>
    <t>2024-05-27 17:22:53</t>
  </si>
  <si>
    <t>b8e30150-8185-4188-a155-880f7e8beace</t>
  </si>
  <si>
    <t>2025-01-27 12:13:58</t>
  </si>
  <si>
    <t>b06d1422-2952-4fa5-8a37-beff32723d7b</t>
  </si>
  <si>
    <t>b0fd5c58-2bf4-4ad1-9c40-fa605d59ae52</t>
  </si>
  <si>
    <t>2024-10-21 11:36:19</t>
  </si>
  <si>
    <t>f1427ea3-43c7-4ab4-8aa3-74a26eaa8e40</t>
  </si>
  <si>
    <t>2024-03-22 11:56:27</t>
  </si>
  <si>
    <t>e6b44bd3-add9-495a-9295-3eb7fff4ccfd</t>
  </si>
  <si>
    <t>2024-10-21 11:50:51</t>
  </si>
  <si>
    <t>852b281c-503a-4751-aaa0-726274d0f91b</t>
  </si>
  <si>
    <t>2024-06-12 14:04:11</t>
  </si>
  <si>
    <t>c83cef83-7587-404a-8ac7-6a97294d3d1d</t>
  </si>
  <si>
    <t>2024-05-22 22:45:24</t>
  </si>
  <si>
    <t>4ba0ae19-d730-4fd6-ae63-ceaf5416a657</t>
  </si>
  <si>
    <t>bb98ea93-5558-4839-bf50-6a39a63ef914</t>
  </si>
  <si>
    <t>2024-02-27 00:09:36</t>
  </si>
  <si>
    <t>91378daf-18a6-4129-887a-af8ec0e05ff6</t>
  </si>
  <si>
    <t>2024-11-13 12:10:50</t>
  </si>
  <si>
    <t>4cedf8f4-e947-45bd-920f-2eba5f79c9f0</t>
  </si>
  <si>
    <t>2024-07-08 12:35:04</t>
  </si>
  <si>
    <t>060e90d6-69ca-4af9-a056-6a9d1523f0d9</t>
  </si>
  <si>
    <t>2024-02-19 13:04:45</t>
  </si>
  <si>
    <t>a96b5ec0-64bd-416e-852e-d8fd592db9ce</t>
  </si>
  <si>
    <t>2024-08-21 12:20:46</t>
  </si>
  <si>
    <t>099f2348-e359-40b3-a45f-86590d4fc5d5</t>
  </si>
  <si>
    <t>2024-01-30 12:51:10</t>
  </si>
  <si>
    <t>b26abfcb-356d-45dd-be7c-df1141605dcd</t>
  </si>
  <si>
    <t>2024-08-22 12:06:21</t>
  </si>
  <si>
    <t>047104b6-ed5a-4f9b-af54-0c44866cf1a7</t>
  </si>
  <si>
    <t>2025-01-29 11:28:24</t>
  </si>
  <si>
    <t>3629cd58-9d72-4510-9b24-09e5fb5d9a44</t>
  </si>
  <si>
    <t>2024-07-09 11:59:44</t>
  </si>
  <si>
    <t>638752d9-d9c0-4b8c-802f-0d30c03b87fb</t>
  </si>
  <si>
    <t>2024-05-28 13:58:44</t>
  </si>
  <si>
    <t>47e7fd45-dfb8-4585-8e90-aef59c44eaa3</t>
  </si>
  <si>
    <t>b76c3795-90bf-4470-a6ff-8005d2810fc9</t>
  </si>
  <si>
    <t>2024-02-08 13:23:53</t>
  </si>
  <si>
    <t>b4b4d2dc-9b65-414c-bc15-46db64a8e294</t>
  </si>
  <si>
    <t>2024-07-30 13:16:12</t>
  </si>
  <si>
    <t>08110591-7964-485f-a40b-118452357ca8</t>
  </si>
  <si>
    <t>2024-02-25 12:14:49</t>
  </si>
  <si>
    <t>afeddf98-a3f2-48ba-bc8b-6af91635b902</t>
  </si>
  <si>
    <t>2025-02-19 11:14:54</t>
  </si>
  <si>
    <t>2ece0c20-dcbd-4241-bf14-4cd309fcd817</t>
  </si>
  <si>
    <t>2025-03-13 12:14:46</t>
  </si>
  <si>
    <t>b5ed99df-f207-4909-9d9e-a9a56188c270</t>
  </si>
  <si>
    <t>2024-08-09 13:27:09</t>
  </si>
  <si>
    <t>d3fa7069-8327-4798-94a8-e0cdbd30579c</t>
  </si>
  <si>
    <t>2025-01-02 12:30:02</t>
  </si>
  <si>
    <t>330fabda-0894-4492-b27a-8fa8b10869e8</t>
  </si>
  <si>
    <t>c3454a19-be36-4063-9ed2-a42a4c6f10c1</t>
  </si>
  <si>
    <t>2024-02-06 13:15:32</t>
  </si>
  <si>
    <t>bb5a9009-9e21-43cf-8727-448404e1e9ab</t>
  </si>
  <si>
    <t>2024-03-11 22:53:03</t>
  </si>
  <si>
    <t>9e3ad9cc-d3e4-4d90-a702-e40939bf18c5</t>
  </si>
  <si>
    <t>2024-07-05 13:20:57</t>
  </si>
  <si>
    <t>26a6edb3-207e-4534-b935-23dc5c60480a</t>
  </si>
  <si>
    <t>2024-12-10 12:55:42</t>
  </si>
  <si>
    <t>109d7b2d-014f-435d-92c1-b7ff04a3b0e4</t>
  </si>
  <si>
    <t>2024-06-25 12:58:59</t>
  </si>
  <si>
    <t>ec79920e-3b91-40cf-aabf-37fdaf5d2daa</t>
  </si>
  <si>
    <t>2024-06-04 22:52:49</t>
  </si>
  <si>
    <t>9d7d5e82-b628-45a2-b0b5-89f2c7bcd9c0</t>
  </si>
  <si>
    <t>2024-12-20 12:42:41</t>
  </si>
  <si>
    <t>f545a14e-f0f9-44e6-b194-257688c85dc8</t>
  </si>
  <si>
    <t>2024-11-25 11:33:02</t>
  </si>
  <si>
    <t>02c7aa78-29bb-4a68-9c62-5abf48e14f84</t>
  </si>
  <si>
    <t>f2b5225c-ac31-4ea7-bf7f-f0dc4ded715c</t>
  </si>
  <si>
    <t>2025-04-11 11:36:56</t>
  </si>
  <si>
    <t>353e805e-9a69-42a3-a5c9-f20ba6439ea7</t>
  </si>
  <si>
    <t>2024-06-11 12:00:43</t>
  </si>
  <si>
    <t>af9202d4-d5ab-4aad-b5d1-f2af150cf58f</t>
  </si>
  <si>
    <t>2024-05-29 12:50:01</t>
  </si>
  <si>
    <t>96df65a3-059e-4ad7-85d7-59a6e8ee5ee0</t>
  </si>
  <si>
    <t>2024-03-11 23:26:07</t>
  </si>
  <si>
    <t>b180076c-24ca-41be-81bb-e5d42ac36853</t>
  </si>
  <si>
    <t>2024-09-23 13:20:37</t>
  </si>
  <si>
    <t>a43cf2ff-f3f9-4339-95de-e671f27a3672</t>
  </si>
  <si>
    <t>2024-06-21 13:44:06</t>
  </si>
  <si>
    <t>d0d8309b-b717-433e-951c-ce84134eb4c7</t>
  </si>
  <si>
    <t>2024-04-08 14:48:56</t>
  </si>
  <si>
    <t>e2421a83-dea3-48e7-a9b6-d39d6c8baf26</t>
  </si>
  <si>
    <t>2025-01-27 12:21:53</t>
  </si>
  <si>
    <t>8cac50d0-8c34-421d-88ba-ecb84f0962d3</t>
  </si>
  <si>
    <t>2024-03-16 00:30:40</t>
  </si>
  <si>
    <t>86d6abbc-140d-453f-ad83-1875595c811f</t>
  </si>
  <si>
    <t>2025-01-23 11:31:39</t>
  </si>
  <si>
    <t>ed2b433e-2b9b-4124-bc87-e1ebadc1c3b3</t>
  </si>
  <si>
    <t>5b7a7182-854c-42f3-b459-752bd3e4f0bf</t>
  </si>
  <si>
    <t>2024-07-10 13:09:26</t>
  </si>
  <si>
    <t>48a8c5b5-f1a0-4f89-8d87-9269d6d36ac0</t>
  </si>
  <si>
    <t>2024-11-12 12:22:58</t>
  </si>
  <si>
    <t>f4a55108-2f5b-4408-8393-fceee265a6ed</t>
  </si>
  <si>
    <t>2024-04-17 12:45:49</t>
  </si>
  <si>
    <t>5ea98a8f-013f-4f7d-8d43-667890703c45</t>
  </si>
  <si>
    <t>2024-02-07 16:51:27</t>
  </si>
  <si>
    <t>74babf6e-dbbc-48b6-95a7-ff1d5590198b</t>
  </si>
  <si>
    <t>2024-05-31 13:35:57</t>
  </si>
  <si>
    <t>45bb42f5-5cb7-419a-9746-d51c337d8866</t>
  </si>
  <si>
    <t>2024-06-04 13:01:25</t>
  </si>
  <si>
    <t>a7bc5381-a0b0-44f3-8eeb-9226789cba62</t>
  </si>
  <si>
    <t>2025-03-11 11:45:47</t>
  </si>
  <si>
    <t>bb08a12c-2d15-466b-b75c-a3adf15dbc97</t>
  </si>
  <si>
    <t>2024-08-14 13:22:57</t>
  </si>
  <si>
    <t>518145fa-ad83-4949-9778-b57f145598bc</t>
  </si>
  <si>
    <t>2025-03-26 11:57:09</t>
  </si>
  <si>
    <t>e89cb674-0af1-4c39-831e-676b8f31b529</t>
  </si>
  <si>
    <t>2025-01-20 09:34:42</t>
  </si>
  <si>
    <t>441e7025-b6cc-419d-bb2e-cc7fcbd95df1</t>
  </si>
  <si>
    <t>2024-05-22 11:59:14</t>
  </si>
  <si>
    <t>f6b818ae-dfa3-41d9-ad20-104aa1ef14b7</t>
  </si>
  <si>
    <t>2024-04-25 12:07:54</t>
  </si>
  <si>
    <t>920d7b51-2866-488e-b7f2-4e0663dc032f</t>
  </si>
  <si>
    <t>2024-10-03 11:42:46</t>
  </si>
  <si>
    <t>ccf4dc1f-a08f-48c3-aae7-c3a882dbeea9</t>
  </si>
  <si>
    <t>d6f92668-964e-462c-93e9-25e7771a5852</t>
  </si>
  <si>
    <t>2024-02-12 13:03:52</t>
  </si>
  <si>
    <t>899665a3-1054-4361-aa6e-67f55aba96f6</t>
  </si>
  <si>
    <t>2024-04-26 11:54:29</t>
  </si>
  <si>
    <t>e250c6dc-cc04-4a92-b6d3-79186fe606c3</t>
  </si>
  <si>
    <t>2024-01-30 12:49:54</t>
  </si>
  <si>
    <t>c1ee73e6-cda9-4764-9d37-25a85aa61c18</t>
  </si>
  <si>
    <t>2025-01-16 11:49:20</t>
  </si>
  <si>
    <t>95e30102-2ea0-4bb6-8b3a-9793ca230fab</t>
  </si>
  <si>
    <t>2024-08-14 13:01:38</t>
  </si>
  <si>
    <t>a8a4655c-14e3-444b-a602-67d079f3486d</t>
  </si>
  <si>
    <t>2024-11-06 12:35:25</t>
  </si>
  <si>
    <t>9c79601d-0894-41cb-bfec-f2b9f4790c01</t>
  </si>
  <si>
    <t>d7f7eb75-4f0b-4d15-960d-8efe5ca7dd7e</t>
  </si>
  <si>
    <t>2024-07-17 12:25:51</t>
  </si>
  <si>
    <t>3158f166-00af-4497-b9d1-2003d0a32023</t>
  </si>
  <si>
    <t>2024-10-31 12:06:24</t>
  </si>
  <si>
    <t>2951525c-9d68-47f4-8637-2631139602a3</t>
  </si>
  <si>
    <t>2024-07-30 13:20:06</t>
  </si>
  <si>
    <t>f402bf55-a2b9-4b20-969c-89af666552a5</t>
  </si>
  <si>
    <t>cda6c1dc-1f27-4ad7-9de0-b867ae9cf359</t>
  </si>
  <si>
    <t>2024-04-18 22:25:08</t>
  </si>
  <si>
    <t>200d9be5-06d8-4c02-ae87-5880708ff597</t>
  </si>
  <si>
    <t>2024-03-01 12:55:24</t>
  </si>
  <si>
    <t>ab7c886a-180f-4c51-9345-dd1af3292e73</t>
  </si>
  <si>
    <t>2024-06-24 12:38:58</t>
  </si>
  <si>
    <t>13d5403b-511b-4913-b962-ae03c5c5941e</t>
  </si>
  <si>
    <t>2024-02-28 22:26:03</t>
  </si>
  <si>
    <t>64795d85-9630-4225-aa30-0e4e3dc20132</t>
  </si>
  <si>
    <t>2025-01-29 12:51:48</t>
  </si>
  <si>
    <t>ba87574b-4706-409c-ae8c-76e0f1ac19d3</t>
  </si>
  <si>
    <t>3a4cd639-af6f-4609-8ddc-7e22640ff08e</t>
  </si>
  <si>
    <t>2024-05-03 12:50:00</t>
  </si>
  <si>
    <t>5be6c904-0208-4cc9-8904-2cf276073927</t>
  </si>
  <si>
    <t>2024-11-27 11:37:34</t>
  </si>
  <si>
    <t>2a6312a7-a48d-40f1-a107-bd43c4f37533</t>
  </si>
  <si>
    <t>2024-03-13 14:01:44</t>
  </si>
  <si>
    <t>4e82f134-b4ed-44ab-94a6-6d3803a53e52</t>
  </si>
  <si>
    <t>2024-03-13 22:44:35</t>
  </si>
  <si>
    <t>ce8180fe-d9e1-466e-97ef-861f8ee32910</t>
  </si>
  <si>
    <t>bafe76c1-7463-4745-a7d3-4ce24c03266c</t>
  </si>
  <si>
    <t>2024-12-16 13:06:38</t>
  </si>
  <si>
    <t>da7f2839-0ba0-460b-98be-1a8cbe999951</t>
  </si>
  <si>
    <t>2024-04-19 12:51:31</t>
  </si>
  <si>
    <t>9427821e-0d99-4db1-b4a6-c9f34e339911</t>
  </si>
  <si>
    <t>2025-01-22 11:33:19</t>
  </si>
  <si>
    <t>25f8b21d-003c-4ca1-ba43-4032be066d63</t>
  </si>
  <si>
    <t>2024-05-13 12:55:43</t>
  </si>
  <si>
    <t>35ab452e-0cb0-49f7-975a-f127ed49dc66</t>
  </si>
  <si>
    <t>b7a4bd03-8107-4852-b343-f464e380ef4f</t>
  </si>
  <si>
    <t>2024-02-02 12:40:49</t>
  </si>
  <si>
    <t>58173435-30d7-421c-8e6c-7c74d8fd4cde</t>
  </si>
  <si>
    <t>2024-05-29 13:47:04</t>
  </si>
  <si>
    <t>80d4a028-8326-455c-8d7f-6b619d555771</t>
  </si>
  <si>
    <t>2024-05-27 18:09:08</t>
  </si>
  <si>
    <t>37191091-adba-40c1-8c8f-518c748883ac</t>
  </si>
  <si>
    <t>2024-03-27 13:47:22</t>
  </si>
  <si>
    <t>8127fa2e-570a-4c0a-b4d3-27a4a0ad7179</t>
  </si>
  <si>
    <t>2024-11-06 12:16:47</t>
  </si>
  <si>
    <t>b02c1cfb-a4ed-4c4d-897f-e9f918e7b747</t>
  </si>
  <si>
    <t>2024-08-28 11:53:06</t>
  </si>
  <si>
    <t>d88a02a5-9f4e-49cc-b566-d79ce7214fa0</t>
  </si>
  <si>
    <t>2024-06-17 13:20:15</t>
  </si>
  <si>
    <t>a2c74218-74ce-47d3-bd49-5566534878d5</t>
  </si>
  <si>
    <t>2024-04-29 13:43:24</t>
  </si>
  <si>
    <t>015e8d89-6cce-4d79-80fe-856c44d7fd6e</t>
  </si>
  <si>
    <t>2024-04-12 13:13:58</t>
  </si>
  <si>
    <t>d6ebd695-a034-40fd-a160-a058522e8c4f</t>
  </si>
  <si>
    <t>2024-06-05 12:43:25</t>
  </si>
  <si>
    <t>7b855cd6-50b8-43fd-9b55-ae6922bae272</t>
  </si>
  <si>
    <t>12baf2a6-7857-40c9-8574-3c342841a672</t>
  </si>
  <si>
    <t>2024-08-30 12:34:47</t>
  </si>
  <si>
    <t>93ca00b8-c77e-4338-bcd4-81d1c24b7806</t>
  </si>
  <si>
    <t>2024-02-16 16:47:22</t>
  </si>
  <si>
    <t>47eb3821-267d-4a27-9596-474d6417e323</t>
  </si>
  <si>
    <t>2024-07-22 13:05:34</t>
  </si>
  <si>
    <t>02f44dcf-6f1d-4d70-80d9-5b32820a3dfc</t>
  </si>
  <si>
    <t>2024-02-29 00:52:57</t>
  </si>
  <si>
    <t>6317f602-45cd-4116-bcaa-2e37e81337fd</t>
  </si>
  <si>
    <t>2024-11-28 12:13:24</t>
  </si>
  <si>
    <t>a2233380-9bac-42c0-a9be-ce664f4ddadd</t>
  </si>
  <si>
    <t>2024-09-18 12:28:45</t>
  </si>
  <si>
    <t>0d86417f-9a67-4b34-a8c7-04f81a9b38ed</t>
  </si>
  <si>
    <t>2024-11-29 11:43:53</t>
  </si>
  <si>
    <t>7ee51f1b-9b80-45b8-bb03-72d51d773bb5</t>
  </si>
  <si>
    <t>2024-06-11 12:12:38</t>
  </si>
  <si>
    <t>77739c40-a8c2-40d3-a61a-2a8119c491dd</t>
  </si>
  <si>
    <t>2024-04-12 11:55:14</t>
  </si>
  <si>
    <t>70165062-c7c0-4499-8c23-7390a2dd470b</t>
  </si>
  <si>
    <t>17ac2f0f-5448-44de-b245-bb3b9592ab5d</t>
  </si>
  <si>
    <t>2025-02-17 12:26:48</t>
  </si>
  <si>
    <t>4000fbd2-7e52-4291-a2ee-c6e7a62d774a</t>
  </si>
  <si>
    <t>2024-10-15 11:52:50</t>
  </si>
  <si>
    <t>62f23da0-2110-4ead-a9c1-3a4a758eea68</t>
  </si>
  <si>
    <t>2024-06-03 18:06:36</t>
  </si>
  <si>
    <t>d623a952-0191-47de-be86-2f73a734bc93</t>
  </si>
  <si>
    <t>2024-10-18 22:01:38</t>
  </si>
  <si>
    <t>c6d013d2-0a60-4887-a575-836e7f0b8e8e</t>
  </si>
  <si>
    <t>2025-04-01 12:52:10</t>
  </si>
  <si>
    <t>41dfc1b3-ecb2-4805-baef-08f6221efe3b</t>
  </si>
  <si>
    <t>cdbf612a-b6df-4130-b1e3-1db5d093903f</t>
  </si>
  <si>
    <t>2025-02-10 11:52:25</t>
  </si>
  <si>
    <t>4947a020-bcd0-4caa-96ad-1b7569f9a09d</t>
  </si>
  <si>
    <t>2024-05-10 12:08:18</t>
  </si>
  <si>
    <t>e449c5bb-2124-4fc4-a6cd-7c941599a9cf</t>
  </si>
  <si>
    <t>c4c318f5-16b8-4c4f-b830-56d6e79f458e</t>
  </si>
  <si>
    <t>2024-10-21 11:38:32</t>
  </si>
  <si>
    <t>b530446b-fa42-4fbc-a71a-6a50306d2343</t>
  </si>
  <si>
    <t>2024-03-08 14:16:00</t>
  </si>
  <si>
    <t>54b8ceea-ff1f-4fa0-8402-3d9c245252f6</t>
  </si>
  <si>
    <t>2024-04-26 13:50:10</t>
  </si>
  <si>
    <t>2403d88b-cffc-452c-ad78-1d060178fbab</t>
  </si>
  <si>
    <t>2025-02-18 11:51:39</t>
  </si>
  <si>
    <t>555e8e78-417f-4d2a-8d1d-3599cf8dfe96</t>
  </si>
  <si>
    <t>2024-06-20 17:40:40</t>
  </si>
  <si>
    <t>2a853fdd-69c0-4be3-84b9-64a69b84dd72</t>
  </si>
  <si>
    <t>2024-05-13 12:50:03</t>
  </si>
  <si>
    <t>ad39c3aa-e4fc-499f-8cb3-d8206914f681</t>
  </si>
  <si>
    <t>2024-08-06 12:00:37</t>
  </si>
  <si>
    <t>711f958a-db58-4528-ba32-8502206e68a3</t>
  </si>
  <si>
    <t>2024-04-26 13:25:26</t>
  </si>
  <si>
    <t>558e7641-63f3-407f-b748-38154aad0dc1</t>
  </si>
  <si>
    <t>2024-03-08 13:39:29</t>
  </si>
  <si>
    <t>444d3e0e-b475-4f54-84fb-3388df1573d4</t>
  </si>
  <si>
    <t>2025-01-30 12:09:28</t>
  </si>
  <si>
    <t>caf8d37c-dfba-4005-bf39-b2c4d1df6fd2</t>
  </si>
  <si>
    <t>c4cbf809-a63e-4930-a7d1-64ee8b49595c</t>
  </si>
  <si>
    <t>2025-03-28 12:50:06</t>
  </si>
  <si>
    <t>4184bdd7-73e7-4b86-a7b9-fa96a4797c3c</t>
  </si>
  <si>
    <t>2024-03-16 00:34:42</t>
  </si>
  <si>
    <t>7973b633-d008-4bd1-94ea-4a1c208ce210</t>
  </si>
  <si>
    <t>2024-02-19 13:20:37</t>
  </si>
  <si>
    <t>6f91d6b8-6471-4baa-b2de-16b318695298</t>
  </si>
  <si>
    <t>5f6d51ec-1f06-40f7-ab24-40baec589d93</t>
  </si>
  <si>
    <t>2024-05-07 12:22:35</t>
  </si>
  <si>
    <t>04e879fc-19f0-48bf-80af-58f71a4d199a</t>
  </si>
  <si>
    <t>6e0981f7-186c-4a37-be27-ae4c8c334d6c</t>
  </si>
  <si>
    <t>2024-05-13 12:02:43</t>
  </si>
  <si>
    <t>ff29b63a-936f-49f1-9cdc-64962b1b2220</t>
  </si>
  <si>
    <t>e11a8817-30f5-417d-9ee8-e227fd20cdcb</t>
  </si>
  <si>
    <t>2024-03-12 23:44:37</t>
  </si>
  <si>
    <t>2c7c9c78-9f4b-4474-9f82-d4a36690b12a</t>
  </si>
  <si>
    <t>2024-03-08 14:29:28</t>
  </si>
  <si>
    <t>6ca4391b-c5ad-4e54-b5fc-5a59fc764b9c</t>
  </si>
  <si>
    <t>2025-01-03 13:27:18</t>
  </si>
  <si>
    <t>f272d3c2-b865-44fa-9f4d-c1d283181b6a</t>
  </si>
  <si>
    <t>2024-02-14 13:44:02</t>
  </si>
  <si>
    <t>063f885d-f9f9-4fbc-a262-538cc9fce21a</t>
  </si>
  <si>
    <t>5f08984e-2fa7-43b2-8ae4-48d797385eda</t>
  </si>
  <si>
    <t>2024-05-28 13:30:02</t>
  </si>
  <si>
    <t>40c9757f-80aa-400b-9407-e8039f4a7d8a</t>
  </si>
  <si>
    <t>3be4f341-aee5-4c71-bb07-9bf056377a6b</t>
  </si>
  <si>
    <t>2024-04-18 23:31:44</t>
  </si>
  <si>
    <t>64c34f0d-e4ac-4172-b407-28fe11734ada</t>
  </si>
  <si>
    <t>2024-11-20 12:04:11</t>
  </si>
  <si>
    <t>ae80ce9e-3cc5-4c89-9eec-d8e3665d4e69</t>
  </si>
  <si>
    <t>c1ab5163-a1a9-4cdb-b72e-11408408cb23</t>
  </si>
  <si>
    <t>2025-02-10 12:11:01</t>
  </si>
  <si>
    <t>0ab6ac3a-f8f9-42f4-83f8-7dc3fbfb683f</t>
  </si>
  <si>
    <t>2024-07-01 14:11:27</t>
  </si>
  <si>
    <t>4eba312b-9ad2-4caf-86a0-8f31c798b3c8</t>
  </si>
  <si>
    <t>2025-01-31 11:32:15</t>
  </si>
  <si>
    <t>4601eb2c-a06a-490a-9df1-decb46921f8b</t>
  </si>
  <si>
    <t>2024-04-11 13:20:44</t>
  </si>
  <si>
    <t>8db3bb3c-fa6d-4108-982c-9c1f804813d3</t>
  </si>
  <si>
    <t>2024-03-13 00:24:48</t>
  </si>
  <si>
    <t>424276fb-7b0f-4793-8f18-521ab18822ed</t>
  </si>
  <si>
    <t>dc4e44bf-80c7-4888-bef2-4234b4ecfb6e</t>
  </si>
  <si>
    <t>2024-04-11 12:37:08</t>
  </si>
  <si>
    <t>6b855f14-aa91-46d1-a62d-7a922125cce8</t>
  </si>
  <si>
    <t>2024-03-22 14:19:32</t>
  </si>
  <si>
    <t>dee4bff6-78f0-4dd1-8522-e7e59311cce1</t>
  </si>
  <si>
    <t>e762c8e7-e90c-4bd7-8827-9a5b4edf41d7</t>
  </si>
  <si>
    <t>2024-11-29 12:51:44</t>
  </si>
  <si>
    <t>4a1b9145-e1cb-42ca-bf68-f70b42bf1613</t>
  </si>
  <si>
    <t>2024-05-10 12:40:22</t>
  </si>
  <si>
    <t>77e95df8-2076-44b2-8269-61f40b59118e</t>
  </si>
  <si>
    <t>2025-04-15 12:00:14</t>
  </si>
  <si>
    <t>430f5e3d-5914-4d45-a30d-6d731acc352a</t>
  </si>
  <si>
    <t>9349f4e9-9db3-473f-8039-486aaf700b0c</t>
  </si>
  <si>
    <t>2024-04-16 22:44:00</t>
  </si>
  <si>
    <t>60fbdc2e-daff-4655-9652-16cec0191fd4</t>
  </si>
  <si>
    <t>2024-07-16 19:32:16</t>
  </si>
  <si>
    <t>83d31011-b0c9-4217-a586-c832cb8f0ab2</t>
  </si>
  <si>
    <t>9c2d9e8b-302d-4de8-bc42-dca0efeb666d</t>
  </si>
  <si>
    <t>2024-02-06 12:26:23</t>
  </si>
  <si>
    <t>419de768-355f-469b-8613-d46b75806d89</t>
  </si>
  <si>
    <t>2024-05-21 12:11:45</t>
  </si>
  <si>
    <t>dd2a3823-abc6-45ae-bee1-33d9373023b0</t>
  </si>
  <si>
    <t>2024-04-08 17:42:24</t>
  </si>
  <si>
    <t>6090da0e-d44f-4723-94eb-a30a3adea0fa</t>
  </si>
  <si>
    <t>2024-05-09 13:55:29</t>
  </si>
  <si>
    <t>2b180830-a07d-4cd0-94b9-49032a391438</t>
  </si>
  <si>
    <t>e3ac49e1-b5b8-4e12-8cc8-71d69270473f</t>
  </si>
  <si>
    <t>2024-06-28 13:21:49</t>
  </si>
  <si>
    <t>9b907020-b702-41c8-9611-c200b039f25a</t>
  </si>
  <si>
    <t>2024-08-30 13:45:53</t>
  </si>
  <si>
    <t>af8616a5-0e47-46dd-9db2-bbf3d65d3bec</t>
  </si>
  <si>
    <t>2024-04-25 14:12:12</t>
  </si>
  <si>
    <t>db6acaa0-942e-4a4a-bab7-0cd024e679b6</t>
  </si>
  <si>
    <t>2024-02-26 23:20:49</t>
  </si>
  <si>
    <t>82901dd1-255b-4dad-80a9-27e5d63c566c</t>
  </si>
  <si>
    <t>2024-04-18 12:25:14</t>
  </si>
  <si>
    <t>77ad6e01-746a-49b4-bfff-0cdff789e1b5</t>
  </si>
  <si>
    <t>2024-06-12 13:52:45</t>
  </si>
  <si>
    <t>6d3dcabb-7fb4-4af1-a0eb-20925da517c5</t>
  </si>
  <si>
    <t>2024-03-02 00:49:53</t>
  </si>
  <si>
    <t>f0ffd553-0e3e-4262-85c2-9e900b85e425</t>
  </si>
  <si>
    <t>2024-02-15 13:03:39</t>
  </si>
  <si>
    <t>6d75ec11-f80a-405e-8a70-89b6a5b9a988</t>
  </si>
  <si>
    <t>2024-09-30 12:09:14</t>
  </si>
  <si>
    <t>2c8fc71f-069d-4644-8ea4-ae0397a2f4ea</t>
  </si>
  <si>
    <t>2024-02-02 12:48:09</t>
  </si>
  <si>
    <t>393c77af-72f2-4daa-ad61-57ef071d01b4</t>
  </si>
  <si>
    <t>2024-02-06 13:21:40</t>
  </si>
  <si>
    <t>82614f76-1b64-4981-a2b4-9fb7b98cbe66</t>
  </si>
  <si>
    <t>2024-02-19 12:01:22</t>
  </si>
  <si>
    <t>6b1051f6-7673-4862-8184-fba2af032950</t>
  </si>
  <si>
    <t>2024-11-20 13:02:01</t>
  </si>
  <si>
    <t>e1799fca-5185-4ad0-a3fb-51763ef65942</t>
  </si>
  <si>
    <t>2024-06-07 12:16:27</t>
  </si>
  <si>
    <t>24568837-78ce-4653-8aec-d7a1d3df7424</t>
  </si>
  <si>
    <t>2024-08-19 12:11:36</t>
  </si>
  <si>
    <t>5f4fb397-95a2-40cd-b76c-087c6103ea71</t>
  </si>
  <si>
    <t>87caaf4d-9c01-4cd0-8dd0-32780262a98c</t>
  </si>
  <si>
    <t>2025-04-14 11:35:41</t>
  </si>
  <si>
    <t>c00addf7-b4b9-4e7a-903e-0e57f65b3528</t>
  </si>
  <si>
    <t>2024-04-09 14:07:37</t>
  </si>
  <si>
    <t>f30a8830-4070-4902-97d4-50c381fe4a07</t>
  </si>
  <si>
    <t>2024-04-18 00:53:59</t>
  </si>
  <si>
    <t>e58f6be4-e818-4e2c-95b8-325634a96128</t>
  </si>
  <si>
    <t>163f05f3-ea16-490e-97d8-bd1b24eac8fe</t>
  </si>
  <si>
    <t>2024-08-21 14:01:04</t>
  </si>
  <si>
    <t>f31eca32-a65e-476c-a9db-3cb7a8e7abcf</t>
  </si>
  <si>
    <t>8168cff8-9e53-4035-af3a-f92fdb1676ac</t>
  </si>
  <si>
    <t>2024-12-16 11:48:18</t>
  </si>
  <si>
    <t>4d2c895a-93cd-41e5-ba98-c56640fba1db</t>
  </si>
  <si>
    <t>2024-07-31 13:36:19</t>
  </si>
  <si>
    <t>61272f3d-81a9-45b5-8c01-d1c22e82578e</t>
  </si>
  <si>
    <t>2024-04-24 12:35:10</t>
  </si>
  <si>
    <t>fb5a7ee2-83de-42ed-a8d7-829a42f460f6</t>
  </si>
  <si>
    <t>2025-01-30 13:12:12</t>
  </si>
  <si>
    <t>53207f78-b169-46c9-91b6-8f6c09a5582f</t>
  </si>
  <si>
    <t>2024-02-23 12:16:09</t>
  </si>
  <si>
    <t>b26d1c9f-2678-4079-aaa4-91b84ca9e825</t>
  </si>
  <si>
    <t>2024-05-13 12:15:37</t>
  </si>
  <si>
    <t>b75583cd-61f2-4dc7-a28b-211adc512a11</t>
  </si>
  <si>
    <t>2024-12-17 12:35:42</t>
  </si>
  <si>
    <t>8e8644ce-9d3b-407d-b589-1e704d53506f</t>
  </si>
  <si>
    <t>2024-06-18 12:57:34</t>
  </si>
  <si>
    <t>2153708d-bd36-47de-95f2-fd53bbad6c96</t>
  </si>
  <si>
    <t>2024-04-19 13:41:46</t>
  </si>
  <si>
    <t>cc2883d1-7aef-4e3d-9cdb-71c5d4e7e1bb</t>
  </si>
  <si>
    <t>2024-05-28 13:45:03</t>
  </si>
  <si>
    <t>1cf1121f-dae8-4777-8dbc-c9066ab41dc5</t>
  </si>
  <si>
    <t>2024-04-05 11:50:36</t>
  </si>
  <si>
    <t>2b56890f-5fe1-4f6b-a925-cf2bde4980dd</t>
  </si>
  <si>
    <t>2024-06-05 14:06:58</t>
  </si>
  <si>
    <t>d72da4b8-242f-4c1c-912b-5c5b695d2b34</t>
  </si>
  <si>
    <t>2024-05-16 12:47:46</t>
  </si>
  <si>
    <t>da6bd719-102b-4637-8a9d-f6130bbf7891</t>
  </si>
  <si>
    <t>ba115786-63fa-4a4b-8aac-ed4f6ab4c777</t>
  </si>
  <si>
    <t>2024-03-07 12:20:06</t>
  </si>
  <si>
    <t>e727bba1-7540-4c34-88e0-1d2312be0b78</t>
  </si>
  <si>
    <t>2024-02-13 15:12:33</t>
  </si>
  <si>
    <t>285052a4-3f5e-4a78-baf4-c1318b4cfb23</t>
  </si>
  <si>
    <t>2024-09-23 19:23:19</t>
  </si>
  <si>
    <t>f08e5514-31ea-4817-8591-2b1157badbd7</t>
  </si>
  <si>
    <t>2024-12-09 11:51:08</t>
  </si>
  <si>
    <t>0d7e855c-9d92-45f5-a502-2c11feb5a2b6</t>
  </si>
  <si>
    <t>2025-04-03 12:52:23</t>
  </si>
  <si>
    <t>6ae899e5-2c60-47fd-8c84-67780978c4cd</t>
  </si>
  <si>
    <t>6ea54738-7d8b-4f44-b773-b151a5dd8fde</t>
  </si>
  <si>
    <t>2024-05-20 13:21:26</t>
  </si>
  <si>
    <t>ee9f86db-729e-458c-8a36-4480f0f4807c</t>
  </si>
  <si>
    <t>2025-04-03 13:09:27</t>
  </si>
  <si>
    <t>3c5ffdd9-fb76-410e-89f2-9a8066a86fab</t>
  </si>
  <si>
    <t>1d75e60c-991a-4170-ba6e-73109ad04c12</t>
  </si>
  <si>
    <t>2024-09-26 12:06:07</t>
  </si>
  <si>
    <t>c7cd8486-d302-467a-9202-968d4adc68c9</t>
  </si>
  <si>
    <t>2024-05-10 12:57:20</t>
  </si>
  <si>
    <t>aaffe03d-4d8e-45fd-b29c-d3aba7e5c068</t>
  </si>
  <si>
    <t>2024-10-17 11:40:41</t>
  </si>
  <si>
    <t>536ac366-87e9-4f58-8cf3-f62851c2390f</t>
  </si>
  <si>
    <t>2024-03-15 22:36:08</t>
  </si>
  <si>
    <t>944f2aa6-01fe-4bad-845a-24778b55b3db</t>
  </si>
  <si>
    <t>2024-02-26 23:25:02</t>
  </si>
  <si>
    <t>47fa6d6f-2b0b-47ae-a2be-7c97058beb72</t>
  </si>
  <si>
    <t>2024-06-26 17:35:56</t>
  </si>
  <si>
    <t>6f6f0fc5-d9e4-40eb-bcae-9b842c920597</t>
  </si>
  <si>
    <t>2025-01-28 11:00:52</t>
  </si>
  <si>
    <t>a4df68aa-67f1-4388-a916-ae05763ff8ad</t>
  </si>
  <si>
    <t>2024-05-24 12:05:24</t>
  </si>
  <si>
    <t>485b98e9-7241-4168-bb32-9545b9fd5b23</t>
  </si>
  <si>
    <t>2024-09-26 20:30:13</t>
  </si>
  <si>
    <t>db4279a0-b708-406e-bedd-4ed734045d01</t>
  </si>
  <si>
    <t>2024-04-08 14:32:25</t>
  </si>
  <si>
    <t>25984f22-a616-4599-9bcc-656adc5f9434</t>
  </si>
  <si>
    <t>2024-06-27 11:58:02</t>
  </si>
  <si>
    <t>40b485d2-536f-4aee-9d2b-dbbd85f6d940</t>
  </si>
  <si>
    <t>2024-03-08 12:27:15</t>
  </si>
  <si>
    <t>2e3c4ef7-46dc-4b85-9ab7-46663f970e1f</t>
  </si>
  <si>
    <t>2025-03-17 12:45:08</t>
  </si>
  <si>
    <t>fc9b3eda-d5fb-4408-a412-6e408d616225</t>
  </si>
  <si>
    <t>2024-10-01 12:31:29</t>
  </si>
  <si>
    <t>9346ee0b-9e5c-4d90-beb4-56bd90e732c1</t>
  </si>
  <si>
    <t>2024-12-04 12:16:04</t>
  </si>
  <si>
    <t>20fda1ab-ca12-4ebb-8642-f41c4e97f951</t>
  </si>
  <si>
    <t>2024-07-15 11:52:09</t>
  </si>
  <si>
    <t>a539d4f1-6811-49e1-89e9-39b134cb69d6</t>
  </si>
  <si>
    <t>dd627d2b-e81f-4f2e-97fd-9964561bd335</t>
  </si>
  <si>
    <t>2024-02-05 12:56:21</t>
  </si>
  <si>
    <t>edd2bd8f-05de-46b4-9250-53eeec734d5e</t>
  </si>
  <si>
    <t>cfd157cf-b220-46ef-b66d-456ba7db29a3</t>
  </si>
  <si>
    <t>2024-01-31 13:58:35</t>
  </si>
  <si>
    <t>cafe05e8-d789-4610-8370-09f0be51e9d0</t>
  </si>
  <si>
    <t>3bd342b6-e5ff-456b-b8e7-8aabbe9f0a32</t>
  </si>
  <si>
    <t>2024-03-07 13:03:32</t>
  </si>
  <si>
    <t>91ff5cf1-aa4c-4ac3-82ec-5425c8f7c030</t>
  </si>
  <si>
    <t>2025-03-07 11:48:30</t>
  </si>
  <si>
    <t>22eb8a34-e88e-45fa-ba42-cc6c15c2e6cd</t>
  </si>
  <si>
    <t>2024-11-04 11:36:08</t>
  </si>
  <si>
    <t>944076f7-1299-48b9-b824-0596827b417c</t>
  </si>
  <si>
    <t>f6b4b61f-1ce9-4112-b2b5-405dd9a91672</t>
  </si>
  <si>
    <t>2025-02-19 11:51:19</t>
  </si>
  <si>
    <t>224b9e5c-b20e-4ded-b9d9-922c8e1e47c5</t>
  </si>
  <si>
    <t>ce43584a-d042-4096-9070-e488d4092d87</t>
  </si>
  <si>
    <t>2024-05-13 12:32:37</t>
  </si>
  <si>
    <t>e990f113-19df-4379-bc42-6cef1d0a2591</t>
  </si>
  <si>
    <t>2024-07-10 12:15:00</t>
  </si>
  <si>
    <t>559c8d64-9844-48e9-b6a4-194476947034</t>
  </si>
  <si>
    <t>2024-02-16 11:52:33</t>
  </si>
  <si>
    <t>a92c6bcd-01bf-4ba2-953c-4cf7c7198b42</t>
  </si>
  <si>
    <t>d564a362-d968-4e94-ae37-a2d4e8b2f3c8</t>
  </si>
  <si>
    <t>2024-06-03 13:46:30</t>
  </si>
  <si>
    <t>e77a9576-879d-4262-ae33-9abd0f2e0078</t>
  </si>
  <si>
    <t>2025-02-10 13:08:20</t>
  </si>
  <si>
    <t>b76cdd0e-0e94-41d1-8926-525c46a50993</t>
  </si>
  <si>
    <t>2024-04-08 14:26:44</t>
  </si>
  <si>
    <t>b60d65c1-429e-43c2-8dad-8ea9d204920c</t>
  </si>
  <si>
    <t>2025-02-03 11:59:56</t>
  </si>
  <si>
    <t>fe46ed7a-ea7d-4db8-9e88-aa24203c5a88</t>
  </si>
  <si>
    <t>91c1aadf-77dd-4e42-a9fd-ffea2e0914da</t>
  </si>
  <si>
    <t>2024-04-15 23:18:51</t>
  </si>
  <si>
    <t>9c9ac6e8-f2c2-47cb-8f2f-da0a0f360c1d</t>
  </si>
  <si>
    <t>2025-02-14 11:35:46</t>
  </si>
  <si>
    <t>ac6f96ca-8e84-40ca-8e86-4bb5e8fe17f0</t>
  </si>
  <si>
    <t>2024-06-27 13:24:02</t>
  </si>
  <si>
    <t>68186293-b8b9-4200-97e8-60ad6a89013d</t>
  </si>
  <si>
    <t>21038105-6ffd-45f1-bcf3-19feb6ba48f8</t>
  </si>
  <si>
    <t>2024-04-18 00:37:33</t>
  </si>
  <si>
    <t>f8ce949a-2181-43ff-b707-0b8b442f2d9a</t>
  </si>
  <si>
    <t>2024-05-13 11:50:00</t>
  </si>
  <si>
    <t>b5b3274d-531c-4181-b4ed-eaf31ca7cb6a</t>
  </si>
  <si>
    <t>0783d883-f10d-40d3-885c-5f3dadf8f276</t>
  </si>
  <si>
    <t>2024-04-08 14:23:07</t>
  </si>
  <si>
    <t>9677787a-dd9e-4c8f-a0f3-3a3262823ecb</t>
  </si>
  <si>
    <t>2024-11-20 12:41:19</t>
  </si>
  <si>
    <t>45a88244-f76d-421e-8f42-e929f3a80b91</t>
  </si>
  <si>
    <t>2024-11-07 11:49:46</t>
  </si>
  <si>
    <t>4e324f43-69f3-442a-847f-7b0c88bf9726</t>
  </si>
  <si>
    <t>2024-04-15 13:44:01</t>
  </si>
  <si>
    <t>4ac6e248-b077-4fa8-87b6-558d46ad85b9</t>
  </si>
  <si>
    <t>2024-06-14 12:26:26</t>
  </si>
  <si>
    <t>57b6fa3d-6917-4bb5-b374-4d10f8cc6687</t>
  </si>
  <si>
    <t>93df42b7-f51c-4635-a60a-c8266bb4a974</t>
  </si>
  <si>
    <t>2024-05-13 12:45:49</t>
  </si>
  <si>
    <t>18ba3448-c203-4653-9240-2f9624b01c82</t>
  </si>
  <si>
    <t>2024-06-25 11:53:56</t>
  </si>
  <si>
    <t>d5bcffdf-2a59-4727-bf5c-a47aa7675369</t>
  </si>
  <si>
    <t>2024-11-29 12:54:17</t>
  </si>
  <si>
    <t>cfa2db27-0610-44ba-8ca6-03bde3793208</t>
  </si>
  <si>
    <t>2024-08-26 11:56:24</t>
  </si>
  <si>
    <t>bcbb92cf-9b05-42c4-8789-265fcaa4816d</t>
  </si>
  <si>
    <t>2024-06-28 13:14:54</t>
  </si>
  <si>
    <t>6c095ebb-af9b-46e3-ae32-05586459195f</t>
  </si>
  <si>
    <t>2024-12-11 12:40:12</t>
  </si>
  <si>
    <t>928fafa1-7738-40fc-8e63-f27d02833928</t>
  </si>
  <si>
    <t>5bc8bda3-fecf-4dfb-a154-fd7ccf24e5d0</t>
  </si>
  <si>
    <t>2024-04-17 22:32:28</t>
  </si>
  <si>
    <t>cee4cf19-8685-4e94-9e4d-185d5db83ebe</t>
  </si>
  <si>
    <t>2024-03-01 22:55:52</t>
  </si>
  <si>
    <t>cdf7ded9-0579-4ef8-8e57-b17b8000aeae</t>
  </si>
  <si>
    <t>2025-01-08 11:57:22</t>
  </si>
  <si>
    <t>386e562b-1c42-4468-9909-f96bda43ae0a</t>
  </si>
  <si>
    <t>3b7bca96-db86-45a4-9c0c-fb1f410f8655</t>
  </si>
  <si>
    <t>2024-06-13 12:37:14</t>
  </si>
  <si>
    <t>ae98cd89-4fb1-4af7-8f82-cb6d89fedf35</t>
  </si>
  <si>
    <t>55639cdb-de84-4c23-9d07-510ee3b4bb32</t>
  </si>
  <si>
    <t>2024-05-31 12:48:03</t>
  </si>
  <si>
    <t>efd88e62-682c-4c6c-9e63-4f5bfae35e71</t>
  </si>
  <si>
    <t>08a0c6c0-1f86-4c58-bc7e-ffc866f07eb7</t>
  </si>
  <si>
    <t>2025-03-14 12:13:54</t>
  </si>
  <si>
    <t>49d966a0-8b65-46e6-97a7-ed8d9b26c2e7</t>
  </si>
  <si>
    <t>2024-04-16 22:32:16</t>
  </si>
  <si>
    <t>b0591996-a244-4db0-93f7-fbee24dd55b2</t>
  </si>
  <si>
    <t>2024-04-22 13:22:29</t>
  </si>
  <si>
    <t>67b3177e-d333-4b8b-a0a3-5b315818c9fb</t>
  </si>
  <si>
    <t>2024-07-03 11:51:51</t>
  </si>
  <si>
    <t>66c69252-3159-4fd5-a0c5-e75d4df9551c</t>
  </si>
  <si>
    <t>2024-09-12 13:42:14</t>
  </si>
  <si>
    <t>e7a396c2-eb97-4070-8658-6ca75b916b5f</t>
  </si>
  <si>
    <t>2024-03-11 12:44:57</t>
  </si>
  <si>
    <t>5cec3e53-5dba-4600-aeef-0563df52f8a1</t>
  </si>
  <si>
    <t>2024-05-28 13:53:08</t>
  </si>
  <si>
    <t>641e7195-3931-4482-a4c5-c0c8326a8000</t>
  </si>
  <si>
    <t>2024-03-12 12:57:52</t>
  </si>
  <si>
    <t>a9a59775-74f6-4e34-95fd-c663d5591c47</t>
  </si>
  <si>
    <t>2024-12-09 12:00:58</t>
  </si>
  <si>
    <t>fe8eb72c-a396-4fbd-9404-3c2200068dab</t>
  </si>
  <si>
    <t>2025-03-06 12:07:48</t>
  </si>
  <si>
    <t>d8002ded-0cdd-4b5b-b874-b64a75379278</t>
  </si>
  <si>
    <t>2025-01-20 11:32:03</t>
  </si>
  <si>
    <t>542a30b8-8ab6-4aff-8bbf-5711bd4726be</t>
  </si>
  <si>
    <t>2024-09-06 13:41:38</t>
  </si>
  <si>
    <t>0219084f-4b7b-4548-abe0-c4659f577f0c</t>
  </si>
  <si>
    <t>2025-01-03 11:38:36</t>
  </si>
  <si>
    <t>7533f8b7-f2b5-45d4-becb-ca73d9dd9452</t>
  </si>
  <si>
    <t>2024-04-24 13:57:17</t>
  </si>
  <si>
    <t>e4677bf2-7282-45cd-b5da-af08c3b79d45</t>
  </si>
  <si>
    <t>2024-04-12 12:32:03</t>
  </si>
  <si>
    <t>205af5de-24f2-491d-ab5f-dcb14b44bc7c</t>
  </si>
  <si>
    <t>2024-11-07 12:04:45</t>
  </si>
  <si>
    <t>f7d8a4a0-e793-4218-bb58-350aed2aedd4</t>
  </si>
  <si>
    <t>7bf269aa-5131-490f-9f05-0fc43b5c50ab</t>
  </si>
  <si>
    <t>2024-11-20 13:03:53</t>
  </si>
  <si>
    <t>b740a7db-79c4-4019-849f-dc039903d6d9</t>
  </si>
  <si>
    <t>2024-05-03 11:57:29</t>
  </si>
  <si>
    <t>bcdea575-8ee5-4a94-9329-51cc17068c93</t>
  </si>
  <si>
    <t>2025-03-07 12:45:19</t>
  </si>
  <si>
    <t>03ffade5-95c1-407c-bcae-f340bed408fd</t>
  </si>
  <si>
    <t>2024-04-17 12:23:20</t>
  </si>
  <si>
    <t>915dd8f0-d217-4317-a962-4c31f2235c21</t>
  </si>
  <si>
    <t>2025-04-10 11:54:32</t>
  </si>
  <si>
    <t>d86af505-9800-4e73-9e7a-43df0f0c00b8</t>
  </si>
  <si>
    <t>2024-04-19 22:35:26</t>
  </si>
  <si>
    <t>b7a24841-3a60-4c30-9504-f484d36b08af</t>
  </si>
  <si>
    <t>2024-06-13 12:04:18</t>
  </si>
  <si>
    <t>7e73b14d-7705-45ce-ab50-847ff028bfe8</t>
  </si>
  <si>
    <t>c90cab1a-e233-478e-b0ce-34cce7aae141</t>
  </si>
  <si>
    <t>2024-08-19 14:08:41</t>
  </si>
  <si>
    <t>b7ee931f-586a-490d-9323-18b2ace98de2</t>
  </si>
  <si>
    <t>60f40208-43f4-42f6-91cb-d2f826581cae</t>
  </si>
  <si>
    <t>2025-01-27 12:35:21</t>
  </si>
  <si>
    <t>6654a3bb-6182-4bd0-826e-44c3bac80009</t>
  </si>
  <si>
    <t>2024-03-12 00:03:20</t>
  </si>
  <si>
    <t>1dc8f453-1e8d-4029-9ee9-488f52a3bed9</t>
  </si>
  <si>
    <t>76eb6d2b-ae48-4865-9927-d0750f289080</t>
  </si>
  <si>
    <t>2024-02-06 12:54:18</t>
  </si>
  <si>
    <t>60dcbd2d-2643-4408-8cdc-fb6abb935714</t>
  </si>
  <si>
    <t>2024-05-07 12:35:53</t>
  </si>
  <si>
    <t>57fa9eb3-f734-41e8-932e-de1c3e10cc87</t>
  </si>
  <si>
    <t>2024-03-15 23:42:01</t>
  </si>
  <si>
    <t>759cd78c-d262-4e20-82e9-6795ded9d38a</t>
  </si>
  <si>
    <t>2024-06-17 14:02:42</t>
  </si>
  <si>
    <t>7df8b511-359c-4dab-b2c1-0f7bfae51934</t>
  </si>
  <si>
    <t>7163ce76-587a-4045-aa6a-cbf9ee98f6f6</t>
  </si>
  <si>
    <t>2024-09-25 12:17:08</t>
  </si>
  <si>
    <t>4f31549e-a6e7-407c-89b7-6ac68441c8bd</t>
  </si>
  <si>
    <t>2024-04-18 01:00:15</t>
  </si>
  <si>
    <t>83413d2b-4b80-4436-8fd1-f9bb479a1d0f</t>
  </si>
  <si>
    <t>2024-04-11 12:46:52</t>
  </si>
  <si>
    <t>4f83e7a3-07fc-4ae8-b314-4beb43a3fee6</t>
  </si>
  <si>
    <t>2024-04-18 12:27:34</t>
  </si>
  <si>
    <t>5aeeff97-83d6-4bbb-a8e5-65a693b86ab2</t>
  </si>
  <si>
    <t>2024-08-14 11:57:11</t>
  </si>
  <si>
    <t>cf3d1776-3b8d-4b37-9c14-ea6277875a70</t>
  </si>
  <si>
    <t>2024-03-18 13:02:41</t>
  </si>
  <si>
    <t>36b53da5-14b3-4dbb-933a-efb938fc2c5b</t>
  </si>
  <si>
    <t>2024-10-17 12:54:31</t>
  </si>
  <si>
    <t>fa0cb86a-25d1-4cbf-a743-a73e47ec3b62</t>
  </si>
  <si>
    <t>2024-04-23 13:35:10</t>
  </si>
  <si>
    <t>a77fe62c-23be-4550-8395-c88052d8a9e6</t>
  </si>
  <si>
    <t>2024-03-13 13:32:14</t>
  </si>
  <si>
    <t>d7c49d19-6d1b-4911-9155-314549ce9c55</t>
  </si>
  <si>
    <t>2024-11-05 11:43:20</t>
  </si>
  <si>
    <t>770044c0-4bc4-415a-8e2d-4ccc6315425b</t>
  </si>
  <si>
    <t>2024-03-12 13:17:18</t>
  </si>
  <si>
    <t>5ee26dd1-9b53-4190-82e9-9d8d791c0d10</t>
  </si>
  <si>
    <t>2024-04-22 14:06:38</t>
  </si>
  <si>
    <t>96b19793-a4c8-4a70-8937-f60e54f75707</t>
  </si>
  <si>
    <t>074f10c2-b7a0-4eae-9ec9-aa3bbaf5ee0c</t>
  </si>
  <si>
    <t>2024-02-16 14:00:59</t>
  </si>
  <si>
    <t>3bde9a45-8e95-49bd-a910-b0131f0e8f9d</t>
  </si>
  <si>
    <t>2024-05-10 12:08:07</t>
  </si>
  <si>
    <t>3e8ac1f0-f6bc-4900-85bf-0935605cb6fe</t>
  </si>
  <si>
    <t>2024-03-15 12:01:37</t>
  </si>
  <si>
    <t>9b1f0686-23ba-4143-a730-c5c520db75f2</t>
  </si>
  <si>
    <t>2024-08-13 12:34:36</t>
  </si>
  <si>
    <t>214e8f6d-308c-4710-9a41-7ffd313f60ea</t>
  </si>
  <si>
    <t>2024-07-02 14:11:32</t>
  </si>
  <si>
    <t>995d7689-ee72-40c6-96d4-10c022d98036</t>
  </si>
  <si>
    <t>2024-03-11 12:43:50</t>
  </si>
  <si>
    <t>d255eef7-4e3a-4087-bf68-e8bedcf1273c</t>
  </si>
  <si>
    <t>0f744fdd-cb88-4ba5-b32c-7ce351e87c2a</t>
  </si>
  <si>
    <t>2024-02-23 12:14:01</t>
  </si>
  <si>
    <t>092254fb-1e28-4f6c-a27d-70f145d41d9a</t>
  </si>
  <si>
    <t>2024-02-06 12:27:25</t>
  </si>
  <si>
    <t>3baf0b4a-b654-4bbf-9d58-170d3d26eb97</t>
  </si>
  <si>
    <t>2025-01-17 11:58:19</t>
  </si>
  <si>
    <t>c2f63419-9cfe-42cd-8308-6aab86e3b5eb</t>
  </si>
  <si>
    <t>c1044d7a-5e66-4dc1-bece-48bea642fa60</t>
  </si>
  <si>
    <t>2024-09-06 11:57:48</t>
  </si>
  <si>
    <t>1c947b83-d64b-4484-8625-e9244fdcb949</t>
  </si>
  <si>
    <t>2024-11-08 12:19:11</t>
  </si>
  <si>
    <t>77c0fef4-4208-4062-bcc3-7fd82788c177</t>
  </si>
  <si>
    <t>2024-06-19 12:01:41</t>
  </si>
  <si>
    <t>29c17ebb-036d-4dd9-836d-278bfd1fca45</t>
  </si>
  <si>
    <t>2025-03-20 12:34:56</t>
  </si>
  <si>
    <t>cc4407a4-5547-47c8-8549-41915f0b569d</t>
  </si>
  <si>
    <t>2025-01-28 11:05:19</t>
  </si>
  <si>
    <t>cb218aec-6a01-42f1-865a-4f1be401414d</t>
  </si>
  <si>
    <t>6f5e7ff5-e682-40e3-bbf2-41eeabf4dc3e</t>
  </si>
  <si>
    <t>2024-03-01 00:18:11</t>
  </si>
  <si>
    <t>aad42da9-08a3-4e0c-b0bd-1503674f7aac</t>
  </si>
  <si>
    <t>ac1a9433-7176-439d-ad04-79c17434dcfd</t>
  </si>
  <si>
    <t>2024-06-14 12:50:51</t>
  </si>
  <si>
    <t>37bd40d4-c609-46cb-bcdc-a265a08674e6</t>
  </si>
  <si>
    <t>2024-12-10 12:56:32</t>
  </si>
  <si>
    <t>3a68e310-109a-4604-90c3-13c2ce46f7cc</t>
  </si>
  <si>
    <t>2024-11-29 11:36:40</t>
  </si>
  <si>
    <t>1426d963-3069-4983-a483-260873a622dc</t>
  </si>
  <si>
    <t>2024-04-01 12:14:29</t>
  </si>
  <si>
    <t>aa675e09-fbb1-4c9c-b185-c1465fe82aec</t>
  </si>
  <si>
    <t>32f5308f-b5e5-4156-80d9-e7a93116849e</t>
  </si>
  <si>
    <t>2025-02-05 12:50:37</t>
  </si>
  <si>
    <t>b0a6255e-eeef-4718-b11f-454c3c372109</t>
  </si>
  <si>
    <t>2025-02-21 11:54:39</t>
  </si>
  <si>
    <t>710991c3-0052-49b6-9e56-60035524be48</t>
  </si>
  <si>
    <t>2024-06-20 12:49:17</t>
  </si>
  <si>
    <t>daf22fa1-cba5-4a22-85eb-3aa4ef11430a</t>
  </si>
  <si>
    <t>2024-06-18 11:51:30</t>
  </si>
  <si>
    <t>88e76d1c-e0b3-472c-90af-dacb7554d75b</t>
  </si>
  <si>
    <t>2024-02-19 14:39:28</t>
  </si>
  <si>
    <t>63dcd066-bc50-428e-971d-5b671ba46ed9</t>
  </si>
  <si>
    <t>2024-02-23 13:02:03</t>
  </si>
  <si>
    <t>dccc8e92-f9c1-4502-ada3-e63b70187601</t>
  </si>
  <si>
    <t>2024-09-25 11:54:53</t>
  </si>
  <si>
    <t>79313e41-f94c-4f53-862d-477e902849ea</t>
  </si>
  <si>
    <t>2024-05-10 12:37:36</t>
  </si>
  <si>
    <t>075d1863-9efa-4d6e-acff-3e526cd99630</t>
  </si>
  <si>
    <t>2024-03-26 13:40:47</t>
  </si>
  <si>
    <t>9db52daf-1fcc-4da2-a912-f55c9addaf1a</t>
  </si>
  <si>
    <t>2024-06-07 12:18:52</t>
  </si>
  <si>
    <t>f2f1e42d-f12b-4e2d-9681-c3c0977fd089</t>
  </si>
  <si>
    <t>2024-05-22 11:51:45</t>
  </si>
  <si>
    <t>395a0b57-66b5-44ea-b456-1090c5d6eea4</t>
  </si>
  <si>
    <t>2024-03-12 23:24:52</t>
  </si>
  <si>
    <t>2c8793bb-475a-4b7c-902a-669ae18c5b58</t>
  </si>
  <si>
    <t>2024-05-21 14:12:28</t>
  </si>
  <si>
    <t>150915dc-4367-4c75-a8f1-7ffca8ca792b</t>
  </si>
  <si>
    <t>2024-04-16 12:21:17</t>
  </si>
  <si>
    <t>ca1bd1e8-6a9b-475c-8460-5bb7fe79722b</t>
  </si>
  <si>
    <t>bd3059ba-6416-43da-a696-d509090460a0</t>
  </si>
  <si>
    <t>2024-09-23 13:06:58</t>
  </si>
  <si>
    <t>2b079e7c-5314-4a80-bacd-86ada601572e</t>
  </si>
  <si>
    <t>d60c51f6-5740-45e2-9e7f-0a9f87c02403</t>
  </si>
  <si>
    <t>2024-04-19 22:58:20</t>
  </si>
  <si>
    <t>ae72f6af-99f2-45c7-80e4-9e4733b598ac</t>
  </si>
  <si>
    <t>2024-09-16 12:26:34</t>
  </si>
  <si>
    <t>3c5ae89d-a8e0-492a-973d-11948a11c694</t>
  </si>
  <si>
    <t>699ec8c5-ec4f-41a8-8b0b-42817a84c11c</t>
  </si>
  <si>
    <t>2025-02-11 11:05:51</t>
  </si>
  <si>
    <t>be7846fb-488b-429e-bb99-4a6e6d740e4c</t>
  </si>
  <si>
    <t>2024-04-19 23:58:10</t>
  </si>
  <si>
    <t>00fbc983-a255-4ecb-b453-e703b2f001c9</t>
  </si>
  <si>
    <t>2024-08-28 11:52:58</t>
  </si>
  <si>
    <t>db0d10d0-298a-47f6-8388-610223d09a64</t>
  </si>
  <si>
    <t>2025-03-12 11:29:48</t>
  </si>
  <si>
    <t>18e5079b-ea7e-4b14-bc6d-756838722247</t>
  </si>
  <si>
    <t>2024-08-21 11:59:32</t>
  </si>
  <si>
    <t>0a765267-bcc8-4d25-98dd-40403624a0c6</t>
  </si>
  <si>
    <t>2024-04-11 12:18:35</t>
  </si>
  <si>
    <t>6ca7f45c-055e-4c65-b952-b1405f0818ad</t>
  </si>
  <si>
    <t>2024-05-23 13:21:56</t>
  </si>
  <si>
    <t>701d3d16-6db9-485d-bc7c-7ab2da97bbd6</t>
  </si>
  <si>
    <t>2024-07-15 19:35:38</t>
  </si>
  <si>
    <t>8a014159-3cb7-4401-9a84-83b458cf66c6</t>
  </si>
  <si>
    <t>2d5c9985-d3ab-4413-9953-f3ce325e01cf</t>
  </si>
  <si>
    <t>2024-06-14 13:36:40</t>
  </si>
  <si>
    <t>720beba8-9ffa-4bfd-a5bb-8f00e7fc48d8</t>
  </si>
  <si>
    <t>85545400-ea0a-4f32-8b50-4e0833050b6c</t>
  </si>
  <si>
    <t>2024-09-19 12:12:46</t>
  </si>
  <si>
    <t>e6447b27-1a1c-4386-b69a-1cc8f539cc4f</t>
  </si>
  <si>
    <t>2024-06-21 12:04:03</t>
  </si>
  <si>
    <t>664ad401-6530-4b0d-ba57-b2504dab1919</t>
  </si>
  <si>
    <t>71da069e-c32b-4c96-a33a-55a175326491</t>
  </si>
  <si>
    <t>2025-01-27 12:05:07</t>
  </si>
  <si>
    <t>d8a39257-d407-4cc0-bfa9-227b9204fe52</t>
  </si>
  <si>
    <t>2025-04-01 12:47:30</t>
  </si>
  <si>
    <t>921491d4-e5c8-449f-8cab-b70c8072f991</t>
  </si>
  <si>
    <t>2024-02-15 13:19:24</t>
  </si>
  <si>
    <t>5c85d0e3-3d5b-4296-8c29-396b309b2251</t>
  </si>
  <si>
    <t>2024-02-28 12:23:40</t>
  </si>
  <si>
    <t>0c33ad40-9787-4ea6-ab2d-66bbfb343741</t>
  </si>
  <si>
    <t>fab2cb04-e2f1-4b6b-8252-bff3a6884adf</t>
  </si>
  <si>
    <t>2024-07-04 12:05:19</t>
  </si>
  <si>
    <t>3f4844ed-8c46-4fdf-addb-d370cae72e29</t>
  </si>
  <si>
    <t>2024-11-11 11:45:17</t>
  </si>
  <si>
    <t>ef43da4e-a0a1-4fc9-8caa-73170f59b8bc</t>
  </si>
  <si>
    <t>2025-02-21 11:47:20</t>
  </si>
  <si>
    <t>4112bd70-1976-420d-bf1d-d0c0426ebb40</t>
  </si>
  <si>
    <t>2025-01-20 13:26:25</t>
  </si>
  <si>
    <t>b5f5cd04-0ed0-4d67-92dd-667df671d28a</t>
  </si>
  <si>
    <t>2024-09-06 13:46:56</t>
  </si>
  <si>
    <t>edf9606c-5aa6-4105-885c-1b2f6081da54</t>
  </si>
  <si>
    <t>2024-12-12 12:08:09</t>
  </si>
  <si>
    <t>8d79de54-c960-4c32-9045-dc82ba2047d7</t>
  </si>
  <si>
    <t>2024-02-20 13:43:00</t>
  </si>
  <si>
    <t>1549bc7d-5340-4d94-95d3-9518c258a372</t>
  </si>
  <si>
    <t>2024-09-04 11:58:32</t>
  </si>
  <si>
    <t>6c19a77b-f23c-4564-ae28-1b514ef97c5b</t>
  </si>
  <si>
    <t>2024-06-25 12:31:01</t>
  </si>
  <si>
    <t>9f771dfc-c203-44a5-818a-467ef6d38697</t>
  </si>
  <si>
    <t>2025-01-14 11:33:15</t>
  </si>
  <si>
    <t>94de7f1b-3bd7-4488-8a6c-88826ddcc2bc</t>
  </si>
  <si>
    <t>2024-04-10 12:02:10</t>
  </si>
  <si>
    <t>9642c1c3-7e49-4333-85f2-0816b9ff495b</t>
  </si>
  <si>
    <t>2024-02-05 12:38:29</t>
  </si>
  <si>
    <t>ab1c4745-d4d5-4cde-9722-72ad264dcff5</t>
  </si>
  <si>
    <t>2024-09-10 12:21:16</t>
  </si>
  <si>
    <t>5de167c8-84b3-4fe9-a56c-4c486ddeeb65</t>
  </si>
  <si>
    <t>2024-10-25 12:24:45</t>
  </si>
  <si>
    <t>cd16881c-2ddb-4b4f-8533-f1c9db885e7f</t>
  </si>
  <si>
    <t>2024-05-27 12:50:25</t>
  </si>
  <si>
    <t>70144909-083b-4792-818f-c188941bf082</t>
  </si>
  <si>
    <t>2024-04-08 14:38:41</t>
  </si>
  <si>
    <t>623b8fa5-bff2-4c0d-8192-b7519b41fa8a</t>
  </si>
  <si>
    <t>23bb41c6-d902-4ffb-98f6-bdf661e868aa</t>
  </si>
  <si>
    <t>2024-04-08 18:59:38</t>
  </si>
  <si>
    <t>8e94a375-d0aa-4461-956b-b2fe368f3856</t>
  </si>
  <si>
    <t>be55801c-2dcc-4a53-9b30-d351a34e9e23</t>
  </si>
  <si>
    <t>2024-04-15 13:36:54</t>
  </si>
  <si>
    <t>0c6b4818-80e3-4c8c-94d0-17657974bcef</t>
  </si>
  <si>
    <t>2024-08-26 12:03:40</t>
  </si>
  <si>
    <t>99e74706-ea64-4e9c-85a0-b1f5f357b19b</t>
  </si>
  <si>
    <t>16629e3c-e7b6-4cc2-9cb9-a30d46b9fdbd</t>
  </si>
  <si>
    <t>2025-02-13 12:05:01</t>
  </si>
  <si>
    <t>3efd2b61-7f86-430e-a547-9e7fa2c222c1</t>
  </si>
  <si>
    <t>aa945737-f8e3-45f1-82f5-960699332f86</t>
  </si>
  <si>
    <t>2024-04-15 23:30:23</t>
  </si>
  <si>
    <t>3ae311b8-c79d-4f1a-a358-e5dda95e7b0d</t>
  </si>
  <si>
    <t>2025-02-07 12:08:22</t>
  </si>
  <si>
    <t>0094e00a-ea86-4bfc-ae11-9e2f34f69aa2</t>
  </si>
  <si>
    <t>2024-12-02 12:19:45</t>
  </si>
  <si>
    <t>8bbac9ae-3eca-426a-924d-6822a9ccfca6</t>
  </si>
  <si>
    <t>2024-09-16 18:05:46</t>
  </si>
  <si>
    <t>735120a1-2f13-46bd-b68f-b04c5517945e</t>
  </si>
  <si>
    <t>2024-07-04 13:26:33</t>
  </si>
  <si>
    <t>b4ed8259-599e-4f68-99c6-9182d3caea62</t>
  </si>
  <si>
    <t>2024-04-05 13:58:05</t>
  </si>
  <si>
    <t>8bd763f8-4f93-45b6-bce1-3604c4ee3882</t>
  </si>
  <si>
    <t>2025-03-21 12:14:49</t>
  </si>
  <si>
    <t>72128831-8481-4c19-a0ce-d8126fa6f55d</t>
  </si>
  <si>
    <t>2024-06-11 12:01:28</t>
  </si>
  <si>
    <t>c31a6ded-c74e-4b3c-99bb-ecd3b1e9d0b2</t>
  </si>
  <si>
    <t>2025-04-18 13:17:51</t>
  </si>
  <si>
    <t>27e88a33-b951-4c4f-bbe7-6ee09732bfeb</t>
  </si>
  <si>
    <t>2024-06-19 13:42:50</t>
  </si>
  <si>
    <t>cedca700-ac8b-48a1-8e09-8f39ecb10e65</t>
  </si>
  <si>
    <t>c5e5ef5f-a8e2-4e95-91bd-a07dfa347672</t>
  </si>
  <si>
    <t>2024-10-09 11:31:04</t>
  </si>
  <si>
    <t>793c4be8-5029-4a26-a8d9-33f9deab17e6</t>
  </si>
  <si>
    <t>2025-04-10 12:49:59</t>
  </si>
  <si>
    <t>730054f9-258f-4d29-92e1-e626b3bcee88</t>
  </si>
  <si>
    <t>2024-09-25 12:32:32</t>
  </si>
  <si>
    <t>e0ff8d4c-2c87-41c4-a4ba-4df01057ba52</t>
  </si>
  <si>
    <t>2024-05-29 13:15:09</t>
  </si>
  <si>
    <t>abd84965-78f0-47cf-b91f-4c9b4419bead</t>
  </si>
  <si>
    <t>caad0749-5437-44c4-a4ad-70cf88309a0c</t>
  </si>
  <si>
    <t>2025-02-13 11:20:42</t>
  </si>
  <si>
    <t>df28a70b-97aa-4b0f-9965-864250e44d9b</t>
  </si>
  <si>
    <t>2024-02-29 22:47:11</t>
  </si>
  <si>
    <t>696d80a3-386a-426b-9f79-d1b58d9c7c9b</t>
  </si>
  <si>
    <t>2024-05-28 12:12:37</t>
  </si>
  <si>
    <t>27bb599d-604a-4611-bb2a-65feb6dcd9cf</t>
  </si>
  <si>
    <t>2024-03-14 14:17:55</t>
  </si>
  <si>
    <t>49e4664b-1140-4b35-a478-140f3b246c83</t>
  </si>
  <si>
    <t>2024-02-29 14:00:55</t>
  </si>
  <si>
    <t>a793615a-9f35-44bb-8096-9db86af90fa0</t>
  </si>
  <si>
    <t>2024-05-08 14:45:37</t>
  </si>
  <si>
    <t>f90d4882-53a0-40a3-9f12-0d62f00770d9</t>
  </si>
  <si>
    <t>2024-04-08 13:33:12</t>
  </si>
  <si>
    <t>91d91b81-4561-4dba-98b7-709ef84f3677</t>
  </si>
  <si>
    <t>2025-02-19 12:45:11</t>
  </si>
  <si>
    <t>1738ef9b-3ec5-4e84-9049-a336f9d5332d</t>
  </si>
  <si>
    <t>2024-08-09 13:26:28</t>
  </si>
  <si>
    <t>2994b6dd-af95-4690-8ddc-ee4784cc5c03</t>
  </si>
  <si>
    <t>2024-08-21 12:19:53</t>
  </si>
  <si>
    <t>9a561889-37c3-4339-9aab-a5e00b207927</t>
  </si>
  <si>
    <t>2025-01-16 13:01:31</t>
  </si>
  <si>
    <t>6d15e1d3-29cc-4325-a176-e4fc20b692d8</t>
  </si>
  <si>
    <t>2025-03-06 11:51:55</t>
  </si>
  <si>
    <t>241833f4-6649-4759-b400-3319e5aca2d0</t>
  </si>
  <si>
    <t>2024-05-07 12:06:36</t>
  </si>
  <si>
    <t>feb4891a-dabd-42ef-8d1b-01b3017bc9c8</t>
  </si>
  <si>
    <t>2025-03-24 12:30:03</t>
  </si>
  <si>
    <t>535cc8da-81f5-47ed-9ddf-c0028737c5bd</t>
  </si>
  <si>
    <t>51b687c1-f026-4866-b697-fd3a3d02ea4f</t>
  </si>
  <si>
    <t>2024-09-06 13:49:52</t>
  </si>
  <si>
    <t>2d369d6a-8197-4762-bf0c-43d00f64f011</t>
  </si>
  <si>
    <t>2024-05-15 13:33:16</t>
  </si>
  <si>
    <t>384850ea-3b8d-45d7-8795-3f00e62b3538</t>
  </si>
  <si>
    <t>2024-07-16 11:59:50</t>
  </si>
  <si>
    <t>bceb4470-36fd-4c14-b2e0-01ab538b29c7</t>
  </si>
  <si>
    <t>9181e533-9530-4fd7-b963-176f67ffa8b9</t>
  </si>
  <si>
    <t>2024-10-29 11:40:22</t>
  </si>
  <si>
    <t>02a59bd8-108e-4ba8-9610-19e5070ee2bb</t>
  </si>
  <si>
    <t>2024-03-11 14:15:44</t>
  </si>
  <si>
    <t>b1e4a42a-07bd-42e8-9422-3ad81cccc750</t>
  </si>
  <si>
    <t>2024-04-17 12:42:06</t>
  </si>
  <si>
    <t>e713f146-0eda-4237-8b43-fb4b5ff32ca0</t>
  </si>
  <si>
    <t>2024-03-16 00:47:28</t>
  </si>
  <si>
    <t>cb5654f4-174b-40da-b148-0fd83e094137</t>
  </si>
  <si>
    <t>2025-03-26 12:14:36</t>
  </si>
  <si>
    <t>be608ac1-38cf-45a8-8abc-15c97c031787</t>
  </si>
  <si>
    <t>2024-03-07 12:01:18</t>
  </si>
  <si>
    <t>70bda70d-1de1-479e-8518-3c95ab8c5d7f</t>
  </si>
  <si>
    <t>2024-03-20 14:04:39</t>
  </si>
  <si>
    <t>36beaff4-bcc1-467b-8535-0cfad8a0f6f8</t>
  </si>
  <si>
    <t>2024-07-05 12:49:08</t>
  </si>
  <si>
    <t>db2188d7-9b8d-4c3d-b0cd-f4fa6a839c4c</t>
  </si>
  <si>
    <t>2024-10-04 12:54:18</t>
  </si>
  <si>
    <t>cba357ed-2ea0-4a63-b212-7a60e04c55cd</t>
  </si>
  <si>
    <t>2025-02-26 11:32:49</t>
  </si>
  <si>
    <t>b72c5e54-62f9-4736-8442-068ba6309a90</t>
  </si>
  <si>
    <t>2024-01-29 13:36:24</t>
  </si>
  <si>
    <t>e2688aab-f5ff-42bd-8fb5-233772ee5933</t>
  </si>
  <si>
    <t>2024-02-29 12:59:02</t>
  </si>
  <si>
    <t>7251660b-d1ce-4cc4-9610-612f3ef9f9e2</t>
  </si>
  <si>
    <t>2025-02-26 11:41:32</t>
  </si>
  <si>
    <t>a7aa3f41-b0de-469c-bf76-f4a3d60128d7</t>
  </si>
  <si>
    <t>2024-06-18 19:06:36</t>
  </si>
  <si>
    <t>9157b92f-beb5-4202-a7f8-f0041605e8bc</t>
  </si>
  <si>
    <t>4285b529-8acf-41f3-8ea8-3bd31d90dbbb</t>
  </si>
  <si>
    <t>2024-02-06 13:30:09</t>
  </si>
  <si>
    <t>f66bf348-c6f1-4fe0-a5aa-12ed4653e8e3</t>
  </si>
  <si>
    <t>2024-08-06 13:34:51</t>
  </si>
  <si>
    <t>fada29b5-0190-4038-9af2-f7b66c517240</t>
  </si>
  <si>
    <t>2024-11-28 11:32:16</t>
  </si>
  <si>
    <t>1633db97-630b-41e0-9c2f-c6ccd33d469f</t>
  </si>
  <si>
    <t>2024-07-02 13:53:43</t>
  </si>
  <si>
    <t>fd3abe40-376a-4f6e-aa3d-690ecccc5b14</t>
  </si>
  <si>
    <t>2024-06-03 12:34:17</t>
  </si>
  <si>
    <t>dac4645f-7090-4cf7-8b5a-05bb8e2390eb</t>
  </si>
  <si>
    <t>98953b1a-ae7e-4e50-b264-bdda6c3a4a6d</t>
  </si>
  <si>
    <t>2024-03-05 11:57:41</t>
  </si>
  <si>
    <t>39e35611-c364-4fc5-bec3-6819822100cd</t>
  </si>
  <si>
    <t>2024-04-12 12:12:54</t>
  </si>
  <si>
    <t>782290b1-066b-494a-aeb6-57b207bc8468</t>
  </si>
  <si>
    <t>2024-04-11 12:11:25</t>
  </si>
  <si>
    <t>6dbc513e-dfbe-44bc-abc4-6cce9d3db9d8</t>
  </si>
  <si>
    <t>2024-09-20 12:45:36</t>
  </si>
  <si>
    <t>a0a8a5d2-ee13-4452-9a45-0f41d8f1b278</t>
  </si>
  <si>
    <t>2024-04-11 12:26:48</t>
  </si>
  <si>
    <t>e9c2c4a4-3b54-4e79-91b2-2e469ff7c5fc</t>
  </si>
  <si>
    <t>2024-12-20 12:03:49</t>
  </si>
  <si>
    <t>8683b461-b16c-4b03-bfa2-c0d0b6b8a476</t>
  </si>
  <si>
    <t>2024-03-06 13:04:13</t>
  </si>
  <si>
    <t>37251c9c-cd01-40a4-830e-effeb8d168c7</t>
  </si>
  <si>
    <t>2024-04-16 23:26:18</t>
  </si>
  <si>
    <t>e3ffcb4e-b3a9-4d79-bcc4-4900ed8a6ab9</t>
  </si>
  <si>
    <t>2024-05-03 12:53:58</t>
  </si>
  <si>
    <t>528d785d-e390-4d17-aa82-3d39cb0cfe10</t>
  </si>
  <si>
    <t>2024-07-15 19:55:10</t>
  </si>
  <si>
    <t>e1b8b4dd-e02d-4af7-a010-fac9bfc0cf12</t>
  </si>
  <si>
    <t>2024-08-20 12:01:36</t>
  </si>
  <si>
    <t>2cc1f267-b43e-4475-8403-78a304352bba</t>
  </si>
  <si>
    <t>2024-03-29 11:59:22</t>
  </si>
  <si>
    <t>98c968f8-fdb4-404c-89c4-ae87d4b0c519</t>
  </si>
  <si>
    <t>2024-08-26 11:59:28</t>
  </si>
  <si>
    <t>15ba6388-ebb8-4a69-9424-b64cfd4c509a</t>
  </si>
  <si>
    <t>7e81a49e-6b7a-4522-94fa-8f537b681ba3</t>
  </si>
  <si>
    <t>2024-05-24 14:08:42</t>
  </si>
  <si>
    <t>dffa6d3b-4b8b-4f16-8139-2348f82e6642</t>
  </si>
  <si>
    <t>e8221b60-bde3-4396-baa1-f144dab5af78</t>
  </si>
  <si>
    <t>2024-04-16 23:35:10</t>
  </si>
  <si>
    <t>15c4e1cf-f24d-4ad0-8e17-07d8b481b80b</t>
  </si>
  <si>
    <t>2024-08-16 13:37:12</t>
  </si>
  <si>
    <t>74ec58c4-b06f-4768-8523-d91d38c5fd45</t>
  </si>
  <si>
    <t>2024-11-11 12:19:39</t>
  </si>
  <si>
    <t>611442a4-0f54-41bb-a743-76160c1923fa</t>
  </si>
  <si>
    <t>2024-03-25 12:47:24</t>
  </si>
  <si>
    <t>3d74772f-84ed-4cfe-8a09-e24f611f88fe</t>
  </si>
  <si>
    <t>2025-04-15 12:57:46</t>
  </si>
  <si>
    <t>06403b16-6bc8-426e-b0b2-530d63e8c906</t>
  </si>
  <si>
    <t>2024-03-21 12:21:19</t>
  </si>
  <si>
    <t>817ef81d-8d45-4f1d-8377-0b6dbed6498c</t>
  </si>
  <si>
    <t>2024-10-10 11:47:28</t>
  </si>
  <si>
    <t>ee207806-ddfe-4b77-a70d-5c397bb79475</t>
  </si>
  <si>
    <t>2024-10-21 12:23:28</t>
  </si>
  <si>
    <t>ac05ce59-f58b-4128-8e55-fe3b3396df2a</t>
  </si>
  <si>
    <t>2024-03-18 12:28:13</t>
  </si>
  <si>
    <t>df142da5-20b7-47c4-8be7-5f8b8e662cee</t>
  </si>
  <si>
    <t>71c0a8c1-f6d1-4090-a304-95f38c66d6b8</t>
  </si>
  <si>
    <t>2024-02-20 12:59:17</t>
  </si>
  <si>
    <t>b443ac58-7ba6-48c8-9f34-ab22c1d5ea49</t>
  </si>
  <si>
    <t>2024-10-18 13:06:17</t>
  </si>
  <si>
    <t>514ae4dc-33aa-4edb-a8da-719ec1f9f9f4</t>
  </si>
  <si>
    <t>2024-10-09 11:58:46</t>
  </si>
  <si>
    <t>f3a131f0-d617-4ae8-8b2e-bdb918e4d49c</t>
  </si>
  <si>
    <t>2024-09-20 12:01:03</t>
  </si>
  <si>
    <t>c1b88f70-c7fe-4143-b16c-d0d56494cd30</t>
  </si>
  <si>
    <t>2024-08-07 14:20:28</t>
  </si>
  <si>
    <t>742e17cf-97b0-4f55-abe3-8a00df13c992</t>
  </si>
  <si>
    <t>2024-07-04 13:34:45</t>
  </si>
  <si>
    <t>b8bc21ce-16e2-4057-849e-4bbe30f8798d</t>
  </si>
  <si>
    <t>2024-03-04 12:06:22</t>
  </si>
  <si>
    <t>12b81066-f53a-4f63-ab1e-f1c01fc47dbf</t>
  </si>
  <si>
    <t>2025-01-24 12:50:01</t>
  </si>
  <si>
    <t>e51d02fa-d1b7-48e2-b294-b5190bc38c10</t>
  </si>
  <si>
    <t>2024-03-20 13:55:41</t>
  </si>
  <si>
    <t>7959f1e5-89cd-463d-be89-2337c75e6817</t>
  </si>
  <si>
    <t>2024-11-04 11:39:18</t>
  </si>
  <si>
    <t>b74b8f58-fb5e-45cc-a013-9968da98ff62</t>
  </si>
  <si>
    <t>2025-02-12 11:01:22</t>
  </si>
  <si>
    <t>ea0710d5-ebaf-4158-bdd9-02adcf8149cc</t>
  </si>
  <si>
    <t>2024-02-25 16:05:32</t>
  </si>
  <si>
    <t>d2758e12-4a83-423f-b5d3-29fe12ecb229</t>
  </si>
  <si>
    <t>2024-06-24 18:14:06</t>
  </si>
  <si>
    <t>4cdeef77-3cf9-47c5-aaeb-b06c470aa1e7</t>
  </si>
  <si>
    <t>2024-06-03 18:32:14</t>
  </si>
  <si>
    <t>dc7baa6a-18ef-4fd8-a011-3a045958513e</t>
  </si>
  <si>
    <t>2040cfbb-150e-4a90-9482-4154b4567750</t>
  </si>
  <si>
    <t>2024-02-06 13:52:16</t>
  </si>
  <si>
    <t>c2ccbc3e-8942-42f1-a22d-abec6a308dc3</t>
  </si>
  <si>
    <t>1abbf53c-d797-405b-9cf1-a317fa180073</t>
  </si>
  <si>
    <t>2024-10-17 11:47:35</t>
  </si>
  <si>
    <t>3348ef96-8a3f-4e67-afcb-f6402cc42952</t>
  </si>
  <si>
    <t>2024-05-14 13:02:48</t>
  </si>
  <si>
    <t>267f6fa7-43a9-4cfa-a80b-fbf883944133</t>
  </si>
  <si>
    <t>2024-08-19 13:44:41</t>
  </si>
  <si>
    <t>a128994a-2f79-4149-b163-b2c726bb22c2</t>
  </si>
  <si>
    <t>2025-03-17 11:08:45</t>
  </si>
  <si>
    <t>83f5b0f1-31c5-4eaf-bbd2-21bddc073470</t>
  </si>
  <si>
    <t>ce6665aa-f0d5-443d-b87c-96a8024afc0f</t>
  </si>
  <si>
    <t>2024-08-06 13:50:21</t>
  </si>
  <si>
    <t>39ca59d4-c689-4774-9573-6ea09c042abb</t>
  </si>
  <si>
    <t>2025-03-13 12:07:03</t>
  </si>
  <si>
    <t>eda54b25-2436-4739-8e43-23fcb67bd8a9</t>
  </si>
  <si>
    <t>2024-03-14 22:50:48</t>
  </si>
  <si>
    <t>8a70ab9b-2cb0-4f24-9915-1fe4b9078036</t>
  </si>
  <si>
    <t>2024-05-02 12:55:27</t>
  </si>
  <si>
    <t>95b6cb04-eeb2-45bd-aa98-beb0ebafca77</t>
  </si>
  <si>
    <t>2024-06-06 12:04:21</t>
  </si>
  <si>
    <t>9371f9ab-b393-471d-8276-5f02aeb8116b</t>
  </si>
  <si>
    <t>2025-02-05 11:34:19</t>
  </si>
  <si>
    <t>b4118407-670f-46d8-b7fd-16c3dd497cf7</t>
  </si>
  <si>
    <t>9eb1edba-eecf-44ab-88c8-068c7c8c231b</t>
  </si>
  <si>
    <t>2024-04-19 12:17:47</t>
  </si>
  <si>
    <t>ab1374ca-a6b6-484b-b8f7-3bd410febf92</t>
  </si>
  <si>
    <t>2024-05-28 12:19:26</t>
  </si>
  <si>
    <t>eca62363-c65f-4e05-84aa-a1eaf8ca1780</t>
  </si>
  <si>
    <t>2024-06-21 13:51:03</t>
  </si>
  <si>
    <t>acb1bfb2-2e07-4619-8630-5f233ecb34c9</t>
  </si>
  <si>
    <t>2024-05-03 12:07:16</t>
  </si>
  <si>
    <t>8d6e606f-05c7-4d6e-8d1a-5dbb3f9c6e29</t>
  </si>
  <si>
    <t>bcb6a72e-c3b7-43b6-a550-6ac66d89d116</t>
  </si>
  <si>
    <t>2024-07-08 14:11:19</t>
  </si>
  <si>
    <t>9c3c94b4-1498-45a7-9ad8-c14211ed0fab</t>
  </si>
  <si>
    <t>2024-03-22 13:48:18</t>
  </si>
  <si>
    <t>55090b9d-d46d-44b2-97a8-66297151a275</t>
  </si>
  <si>
    <t>2024-02-27 12:19:42</t>
  </si>
  <si>
    <t>55772568-883b-4795-b242-adbdc24278f0</t>
  </si>
  <si>
    <t>2bd8a05c-7fce-4ef5-99ec-6cb21a35a350</t>
  </si>
  <si>
    <t>2024-07-16 19:21:15</t>
  </si>
  <si>
    <t>308d0b97-5d8f-49a8-af24-9062b582ec7c</t>
  </si>
  <si>
    <t>2024-07-02 12:00:39</t>
  </si>
  <si>
    <t>d7e49c15-338c-4f04-9499-bb236380ddd6</t>
  </si>
  <si>
    <t>2024-03-13 13:29:02</t>
  </si>
  <si>
    <t>ae9076f4-b2f9-494f-9f8f-d748f2fe077f</t>
  </si>
  <si>
    <t>2024-06-03 12:47:46</t>
  </si>
  <si>
    <t>815faca5-75f7-46d2-88cb-37d769b57b8a</t>
  </si>
  <si>
    <t>2024-02-16 12:41:05</t>
  </si>
  <si>
    <t>7bb19315-6131-4cad-ba1c-d4406efedb6a</t>
  </si>
  <si>
    <t>2024-05-31 12:47:47</t>
  </si>
  <si>
    <t>ece24983-3fd2-46ce-ac31-1b1cbdd17fff</t>
  </si>
  <si>
    <t>2024-01-29 14:28:52</t>
  </si>
  <si>
    <t>2a3ccb3c-c26f-4aa2-b1fb-c022b894d2bb</t>
  </si>
  <si>
    <t>2025-02-11 12:48:48</t>
  </si>
  <si>
    <t>01428e37-2445-4dfc-b1a7-9ee0fbff355c</t>
  </si>
  <si>
    <t>d627884e-f61f-4702-ab5c-3482fa724db5</t>
  </si>
  <si>
    <t>2024-07-08 13:25:38</t>
  </si>
  <si>
    <t>461da4be-22b2-4622-9c9c-2566154fd5a0</t>
  </si>
  <si>
    <t>2024-04-15 23:10:23</t>
  </si>
  <si>
    <t>0086a988-9386-4782-bc2c-0ef8efae5ee5</t>
  </si>
  <si>
    <t>2024-05-17 11:55:26</t>
  </si>
  <si>
    <t>97e48f31-fec6-4b77-9703-74bd53a9bb1f</t>
  </si>
  <si>
    <t>2024-02-23 13:39:28</t>
  </si>
  <si>
    <t>7f2a64ca-41ae-447f-af1c-9cf70a157bf9</t>
  </si>
  <si>
    <t>2024-03-25 13:03:10</t>
  </si>
  <si>
    <t>81c8569f-7955-4b26-ae5f-ad5587f75efd</t>
  </si>
  <si>
    <t>2024-04-08 14:48:50</t>
  </si>
  <si>
    <t>0f673bfb-362f-422c-bf74-3834ae273eab</t>
  </si>
  <si>
    <t>2024-03-01 14:02:25</t>
  </si>
  <si>
    <t>956b1700-62b2-41b3-b494-a989d8bd7a2a</t>
  </si>
  <si>
    <t>2025-01-30 12:30:24</t>
  </si>
  <si>
    <t>18a355e4-d8ad-4df1-bb09-3f81115280c5</t>
  </si>
  <si>
    <t>2024-02-05 12:56:25</t>
  </si>
  <si>
    <t>5b5b0b27-85ab-4da2-a604-3a18f770453a</t>
  </si>
  <si>
    <t>2024-04-12 14:05:34</t>
  </si>
  <si>
    <t>271ee21f-d279-41c2-88a6-55f35c9075ca</t>
  </si>
  <si>
    <t>2024-05-09 13:22:57</t>
  </si>
  <si>
    <t>289ac1a2-1c40-4efc-8ad5-98d03a879171</t>
  </si>
  <si>
    <t>bb32db83-b2c4-4174-afdc-1de6175ed928</t>
  </si>
  <si>
    <t>2024-06-21 14:01:16</t>
  </si>
  <si>
    <t>5660874e-9ad3-4eaf-887e-980bc37f7aa9</t>
  </si>
  <si>
    <t>2024-04-18 00:48:17</t>
  </si>
  <si>
    <t>2a543821-6837-4065-92c7-e7d95706a9e0</t>
  </si>
  <si>
    <t>2025-04-22 11:55:59</t>
  </si>
  <si>
    <t>37e80bdd-d686-47df-8225-3debfef88429</t>
  </si>
  <si>
    <t>2024-08-07 12:10:07</t>
  </si>
  <si>
    <t>4f24c1bc-16ed-465f-99b3-a8c722194df9</t>
  </si>
  <si>
    <t>2024-04-29 12:05:22</t>
  </si>
  <si>
    <t>2ae00300-8414-482b-88df-d2e0e80673ae</t>
  </si>
  <si>
    <t>2024-04-05 12:45:51</t>
  </si>
  <si>
    <t>e9577778-2323-4539-9c7d-ed6474e3572e</t>
  </si>
  <si>
    <t>2024-03-11 14:11:42</t>
  </si>
  <si>
    <t>be9aea39-57f7-47ae-9856-bdcd36be42c6</t>
  </si>
  <si>
    <t>256ec721-e61d-433d-b484-26349ba2e080</t>
  </si>
  <si>
    <t>2024-03-12 23:30:06</t>
  </si>
  <si>
    <t>c7ed075c-6690-4daa-9a37-1292b13221f8</t>
  </si>
  <si>
    <t>88b67027-bc1e-4152-a8e6-ae3f9655c673</t>
  </si>
  <si>
    <t>2024-05-16 13:04:07</t>
  </si>
  <si>
    <t>aea629cb-446b-41c4-97ac-e0183cf72f85</t>
  </si>
  <si>
    <t>2024-05-15 12:02:44</t>
  </si>
  <si>
    <t>4eafb2bd-ed0c-48f8-a170-3b2e4973e838</t>
  </si>
  <si>
    <t>2024-04-11 11:53:19</t>
  </si>
  <si>
    <t>86759bdd-7405-4b7d-a4d0-e059baa0b73b</t>
  </si>
  <si>
    <t>2025-01-16 12:37:08</t>
  </si>
  <si>
    <t>aacbcc9b-4834-414e-9f30-e6bc5f5a7ed8</t>
  </si>
  <si>
    <t>2024-04-11 12:46:34</t>
  </si>
  <si>
    <t>cfaae5fe-e3dc-49fc-8234-fbfd90faa36f</t>
  </si>
  <si>
    <t>2024-12-12 12:10:51</t>
  </si>
  <si>
    <t>958f9775-a7fa-451c-954e-e6ba9e32ebe5</t>
  </si>
  <si>
    <t>2025-04-03 11:55:26</t>
  </si>
  <si>
    <t>10222964-bbd3-400c-8af8-976825013e9c</t>
  </si>
  <si>
    <t>2024-03-26 11:52:53</t>
  </si>
  <si>
    <t>2c428b44-9172-4e73-903e-50b1ea6c0424</t>
  </si>
  <si>
    <t>2025-01-15 11:41:00</t>
  </si>
  <si>
    <t>8609e0cf-ceb5-477d-9e32-4a5cb4dd253a</t>
  </si>
  <si>
    <t>2024-05-31 13:11:18</t>
  </si>
  <si>
    <t>e4cda4f2-a550-4ae2-a766-f34148fc65ff</t>
  </si>
  <si>
    <t>2024-07-12 13:51:16</t>
  </si>
  <si>
    <t>733541dd-89f3-4f06-b035-397815670492</t>
  </si>
  <si>
    <t>2024-07-17 19:01:41</t>
  </si>
  <si>
    <t>1b9f19c7-8c1a-4918-9bfd-e4dae0b08843</t>
  </si>
  <si>
    <t>2025-02-24 12:51:16</t>
  </si>
  <si>
    <t>f425fe9f-edb1-4810-931f-6dc722b53c1b</t>
  </si>
  <si>
    <t>2024-04-12 13:41:59</t>
  </si>
  <si>
    <t>2e288d47-ab08-407d-9f0a-2b52ebaef217</t>
  </si>
  <si>
    <t>2024-08-26 13:44:11</t>
  </si>
  <si>
    <t>9508117f-d8fb-4a02-a544-bf7c4fe259dc</t>
  </si>
  <si>
    <t>2024-04-17 00:26:38</t>
  </si>
  <si>
    <t>abfe5218-523c-4f34-96bd-4ff212a3a382</t>
  </si>
  <si>
    <t>2024-02-29 13:39:20</t>
  </si>
  <si>
    <t>a5f1f9d8-5d49-40eb-bb8d-9d019aa236c3</t>
  </si>
  <si>
    <t>c82effb8-3951-4752-b834-d42175dcae8b</t>
  </si>
  <si>
    <t>2024-03-12 12:03:04</t>
  </si>
  <si>
    <t>a9393dbb-3ef4-4a81-8ac6-8868d950ff6c</t>
  </si>
  <si>
    <t>2024-02-05 12:33:12</t>
  </si>
  <si>
    <t>7797569e-5380-4bc0-88ac-0c09361efd08</t>
  </si>
  <si>
    <t>2024-08-19 13:30:20</t>
  </si>
  <si>
    <t>dda46a41-828d-4428-8763-0cdd6ac1f8a6</t>
  </si>
  <si>
    <t>2024-07-08 13:26:36</t>
  </si>
  <si>
    <t>3483bb22-94e9-4bf0-9c87-7e27389677be</t>
  </si>
  <si>
    <t>2024-07-01 13:56:23</t>
  </si>
  <si>
    <t>8c555624-dfab-4c2f-81c6-f2cf494671bb</t>
  </si>
  <si>
    <t>2025-02-03 11:33:31</t>
  </si>
  <si>
    <t>01c4f7fb-d665-49f6-990c-2e4a8c63d81b</t>
  </si>
  <si>
    <t>2024-04-19 13:26:19</t>
  </si>
  <si>
    <t>79c4a22a-4fcc-409c-b89e-6e53e4f64942</t>
  </si>
  <si>
    <t>2024-06-04 12:16:16</t>
  </si>
  <si>
    <t>d15edaf5-db2e-4c34-96d7-702d29f14e70</t>
  </si>
  <si>
    <t>2025-01-09 13:12:48</t>
  </si>
  <si>
    <t>1dac25b9-e0f1-4f7f-a8c4-b40c05c17b39</t>
  </si>
  <si>
    <t>2024-03-02 00:56:08</t>
  </si>
  <si>
    <t>29ae6486-8297-4318-96be-7b4e2ba12d12</t>
  </si>
  <si>
    <t>2024-03-20 12:03:29</t>
  </si>
  <si>
    <t>573513de-6368-40d1-92d3-580ca56466ee</t>
  </si>
  <si>
    <t>2024-04-09 14:08:14</t>
  </si>
  <si>
    <t>7b3dcd9b-d07b-4ca6-82aa-9cb83b4931a7</t>
  </si>
  <si>
    <t>2024-12-09 13:02:36</t>
  </si>
  <si>
    <t>e2285313-daf8-4828-b8ca-cdb82e64a0ad</t>
  </si>
  <si>
    <t>2024-04-05 13:08:14</t>
  </si>
  <si>
    <t>03ec944d-bace-4031-963c-1702b2e7e329</t>
  </si>
  <si>
    <t>2024-04-17 23:09:03</t>
  </si>
  <si>
    <t>36041799-2906-498b-8e14-ce211cc0bc52</t>
  </si>
  <si>
    <t>2024-06-12 12:51:20</t>
  </si>
  <si>
    <t>a07df430-0deb-469b-9df2-157d582fa9eb</t>
  </si>
  <si>
    <t>2024-04-27 12:30:28</t>
  </si>
  <si>
    <t>79a3b8ae-cfaa-4543-ab7d-d2d44f9c7a45</t>
  </si>
  <si>
    <t>2024-02-27 23:00:24</t>
  </si>
  <si>
    <t>59cd4332-0f73-4832-ae5a-1bb9099cd069</t>
  </si>
  <si>
    <t>2024-03-13 00:02:41</t>
  </si>
  <si>
    <t>b9d177ca-8ddd-4a34-a986-d450736dc323</t>
  </si>
  <si>
    <t>2025-02-13 12:42:19</t>
  </si>
  <si>
    <t>a1ccef0e-f101-404d-9b21-0b05406ca0e5</t>
  </si>
  <si>
    <t>2025-02-07 11:46:26</t>
  </si>
  <si>
    <t>fe2c4131-d735-4dc8-9cb0-ddaf2de1c2aa</t>
  </si>
  <si>
    <t>174c234c-acaf-4ebc-9a7e-29a09f79573f</t>
  </si>
  <si>
    <t>2024-10-09 12:26:15</t>
  </si>
  <si>
    <t>4db606c7-0016-4be8-acdc-f6c49e274a2d</t>
  </si>
  <si>
    <t>2024-06-18 12:40:02</t>
  </si>
  <si>
    <t>be15ac70-5123-47e8-b871-a78c7d74d008</t>
  </si>
  <si>
    <t>2024-05-09 12:19:19</t>
  </si>
  <si>
    <t>8c01e652-4c89-49c6-a450-e5447823354c</t>
  </si>
  <si>
    <t>2024-05-16 13:27:42</t>
  </si>
  <si>
    <t>61983198-85e6-42d3-b5d4-8030eae253c9</t>
  </si>
  <si>
    <t>d68d3faf-3972-49dc-bcd6-dae5414ca568</t>
  </si>
  <si>
    <t>2024-04-26 12:34:37</t>
  </si>
  <si>
    <t>bdcf06e0-0b6e-4a59-adbb-6daf48016a08</t>
  </si>
  <si>
    <t>2024-06-03 12:02:55</t>
  </si>
  <si>
    <t>45ac9e6c-b8b3-40ae-8fd5-1146ab395812</t>
  </si>
  <si>
    <t>a8dcc2fe-a5fb-4386-9824-034abdfb7fd7</t>
  </si>
  <si>
    <t>2024-04-10 11:55:37</t>
  </si>
  <si>
    <t>f20a8daa-4168-4f05-a307-b66af617c8a5</t>
  </si>
  <si>
    <t>2025-03-28 13:24:17</t>
  </si>
  <si>
    <t>38e00926-909d-4b3e-921e-5affd3404185</t>
  </si>
  <si>
    <t>2024-09-09 12:22:29</t>
  </si>
  <si>
    <t>13dcf1e9-0a40-40de-ba5b-0c2fe07dce0e</t>
  </si>
  <si>
    <t>1225ebc2-a0ac-4e1e-8415-5318e159393d</t>
  </si>
  <si>
    <t>2025-03-17 12:32:29</t>
  </si>
  <si>
    <t>abc854e7-16f0-4026-96d5-80d814729b28</t>
  </si>
  <si>
    <t>2024-06-14 12:36:10</t>
  </si>
  <si>
    <t>348c4c4b-a8ea-4538-8b8b-b44b2a4676b3</t>
  </si>
  <si>
    <t>2025-02-18 11:45:14</t>
  </si>
  <si>
    <t>9e72c7e4-503e-4e48-a291-5360f630bd89</t>
  </si>
  <si>
    <t>7a5c58d6-0d20-4098-90f6-af394f3603b3</t>
  </si>
  <si>
    <t>2024-02-27 00:37:31</t>
  </si>
  <si>
    <t>3db56c4b-6fc5-47c8-8987-ab9cfca4dfd6</t>
  </si>
  <si>
    <t>2024-03-01 23:15:13</t>
  </si>
  <si>
    <t>d0d75495-9a14-4d5b-8cc7-343d28e1e834</t>
  </si>
  <si>
    <t>2025-02-24 12:54:35</t>
  </si>
  <si>
    <t>0122d1c5-1e7c-48f9-aa6a-4debaceb2777</t>
  </si>
  <si>
    <t>2024-03-01 13:03:37</t>
  </si>
  <si>
    <t>456d2c46-f417-4ec9-8080-9597c35f3e3d</t>
  </si>
  <si>
    <t>2024-07-19 12:23:34</t>
  </si>
  <si>
    <t>0e06ce74-bf34-43f7-af02-515907c652d2</t>
  </si>
  <si>
    <t>2024-10-17 13:19:19</t>
  </si>
  <si>
    <t>f5b90884-d75e-4244-90a0-da7cbb181056</t>
  </si>
  <si>
    <t>2024-06-18 14:04:49</t>
  </si>
  <si>
    <t>1ff94047-0f3f-4835-a31e-6b3c78429e26</t>
  </si>
  <si>
    <t>4c9e4d6c-b745-43c6-aefb-51c206f0d9c3</t>
  </si>
  <si>
    <t>2024-04-11 12:32:06</t>
  </si>
  <si>
    <t>38cfb971-c909-4fc2-af69-e6798be56a1d</t>
  </si>
  <si>
    <t>2024-09-05 12:01:01</t>
  </si>
  <si>
    <t>e3e49e19-187b-4ac1-92b9-7cb725ab96ea</t>
  </si>
  <si>
    <t>2024-07-22 11:57:31</t>
  </si>
  <si>
    <t>f61f657b-f0da-431f-a651-04f898c34d62</t>
  </si>
  <si>
    <t>2024-03-25 12:39:42</t>
  </si>
  <si>
    <t>e7932ff2-0fa6-49aa-a56a-10c80d9c8dfa</t>
  </si>
  <si>
    <t>2025-04-04 11:54:56</t>
  </si>
  <si>
    <t>24960219-b1b4-43e7-a72c-ecf28d83cf64</t>
  </si>
  <si>
    <t>2024-02-05 17:28:28</t>
  </si>
  <si>
    <t>1197a2df-5724-4621-9bd6-48d572af2a0e</t>
  </si>
  <si>
    <t>2025-02-26 12:24:32</t>
  </si>
  <si>
    <t>13493eab-4ed0-49a6-8c40-8d57fdf3a3bf</t>
  </si>
  <si>
    <t>2024-06-26 13:41:18</t>
  </si>
  <si>
    <t>9cadd3ee-f8cb-4c2a-938d-74eefe0e66ed</t>
  </si>
  <si>
    <t>2024-08-21 11:55:25</t>
  </si>
  <si>
    <t>785daa2f-9811-4974-aee8-20ac0dd37e32</t>
  </si>
  <si>
    <t>2024-04-16 22:32:14</t>
  </si>
  <si>
    <t>f5cb6005-74c8-4e0d-9217-f14ebf04d784</t>
  </si>
  <si>
    <t>e5f3bb32-3724-4a45-b6e6-cda7e92b1853</t>
  </si>
  <si>
    <t>2024-05-14 13:40:58</t>
  </si>
  <si>
    <t>7e57fc7c-f2c0-406c-9e5c-062189afbd57</t>
  </si>
  <si>
    <t>2024-08-22 12:36:13</t>
  </si>
  <si>
    <t>0c106733-356a-4bfe-9dd1-c59a8db21b0d</t>
  </si>
  <si>
    <t>2024-05-09 12:37:25</t>
  </si>
  <si>
    <t>a7b5ef17-4807-4dcd-95b1-e412d20f42e0</t>
  </si>
  <si>
    <t>2024-06-18 19:33:17</t>
  </si>
  <si>
    <t>0d89870f-ea40-4dd5-ac61-af4045441873</t>
  </si>
  <si>
    <t>2024-04-12 13:14:41</t>
  </si>
  <si>
    <t>c1cf12c8-ae0e-4688-b641-3dbcb30f38a0</t>
  </si>
  <si>
    <t>2024-01-30 13:15:06</t>
  </si>
  <si>
    <t>fa58d3fd-048f-4929-b011-59da085df0e4</t>
  </si>
  <si>
    <t>2024-05-16 13:27:45</t>
  </si>
  <si>
    <t>41a2feee-05f1-4a9e-83d4-8f22ce84d62a</t>
  </si>
  <si>
    <t>61466336-50d0-429b-8a3e-dc3ceb0a1421</t>
  </si>
  <si>
    <t>2024-03-06 13:18:52</t>
  </si>
  <si>
    <t>89d396f8-1470-4fa6-9057-d190df97cda7</t>
  </si>
  <si>
    <t>2024-07-29 22:39:57</t>
  </si>
  <si>
    <t>e08c2511-5748-4b74-bb7f-372b56e12560</t>
  </si>
  <si>
    <t>2024-03-19 12:39:05</t>
  </si>
  <si>
    <t>62a38af0-9f4f-4b29-8682-0fda1abbf46f</t>
  </si>
  <si>
    <t>2025-02-28 13:01:47</t>
  </si>
  <si>
    <t>2068faba-74b4-4654-8924-ee0dc03444c0</t>
  </si>
  <si>
    <t>ca082770-d307-4242-ab0d-44612c49593d</t>
  </si>
  <si>
    <t>2024-02-29 00:39:08</t>
  </si>
  <si>
    <t>65e56967-c304-4f68-ae74-28e66d7f03d4</t>
  </si>
  <si>
    <t>2025-03-28 11:38:25</t>
  </si>
  <si>
    <t>551b6edc-a7c5-4423-a717-1d67f026eac8</t>
  </si>
  <si>
    <t>2024-07-30 12:18:09</t>
  </si>
  <si>
    <t>027fdc22-5b82-45ab-9f13-a4434993aad5</t>
  </si>
  <si>
    <t>2024-03-08 12:18:50</t>
  </si>
  <si>
    <t>e2cd1cdc-fc2f-4180-bcaa-03915d60cf85</t>
  </si>
  <si>
    <t>6b66443a-3362-41d5-9069-cb579278bd4f</t>
  </si>
  <si>
    <t>2024-04-17 00:17:52</t>
  </si>
  <si>
    <t>8aebf929-6e24-407a-9ff6-20762a907c8e</t>
  </si>
  <si>
    <t>2024-11-26 11:37:42</t>
  </si>
  <si>
    <t>4b14be7c-65c1-4fc4-b871-5cf8056a93b9</t>
  </si>
  <si>
    <t>2024-03-13 23:15:23</t>
  </si>
  <si>
    <t>bdf1c1d1-29da-45de-abf7-54680bfd6315</t>
  </si>
  <si>
    <t>b88f7acf-5c33-4549-ae11-2f0b3ded6b43</t>
  </si>
  <si>
    <t>2024-02-05 13:38:26</t>
  </si>
  <si>
    <t>1903bf01-6f3a-424d-b09b-0da76f27afd7</t>
  </si>
  <si>
    <t>2024-04-15 23:09:22</t>
  </si>
  <si>
    <t>47eaf9a0-2d55-45ab-91fc-fa3bbf671ad2</t>
  </si>
  <si>
    <t>2024-04-05 12:10:57</t>
  </si>
  <si>
    <t>ac66ffe1-2482-439a-8e3e-a3897784c952</t>
  </si>
  <si>
    <t>2025-02-03 11:54:15</t>
  </si>
  <si>
    <t>f276f7ba-6180-4e63-b488-091fade5c4dc</t>
  </si>
  <si>
    <t>2024-05-14 13:50:07</t>
  </si>
  <si>
    <t>b0d060a6-833f-4bef-8b91-f3c7629fa85f</t>
  </si>
  <si>
    <t>10b7366f-7df9-47bb-ba10-0c67735e2b9b</t>
  </si>
  <si>
    <t>2024-05-07 12:05:15</t>
  </si>
  <si>
    <t>100e0fd8-b3c1-4233-8e43-53dbc90cf4ca</t>
  </si>
  <si>
    <t>2025-03-07 11:46:00</t>
  </si>
  <si>
    <t>49e71c1a-d390-47d3-b0e5-75b8694cd8bd</t>
  </si>
  <si>
    <t>2024-05-23 13:06:57</t>
  </si>
  <si>
    <t>17d08ba8-5b0e-4610-b747-2388f58d7685</t>
  </si>
  <si>
    <t>2024-03-01 12:20:26</t>
  </si>
  <si>
    <t>f96976a7-2a82-464c-a5b1-36cd31e2e382</t>
  </si>
  <si>
    <t>2024-07-23 11:53:58</t>
  </si>
  <si>
    <t>c7ac2dae-3b39-4a5c-842a-02ff92c5d936</t>
  </si>
  <si>
    <t>2024-04-11 12:47:14</t>
  </si>
  <si>
    <t>b4564097-fe09-4cb3-b0c8-5196b22b2d19</t>
  </si>
  <si>
    <t>2024-08-13 11:58:19</t>
  </si>
  <si>
    <t>e7340014-4859-4f17-be4e-3f071e080b68</t>
  </si>
  <si>
    <t>2024-05-31 22:50:46</t>
  </si>
  <si>
    <t>ff33a07b-06f8-48dd-bd5d-96bc0572ee94</t>
  </si>
  <si>
    <t>2024-08-15 12:24:02</t>
  </si>
  <si>
    <t>2c743f4d-e9a4-4a43-a718-0d39a8e2b84a</t>
  </si>
  <si>
    <t>2024-01-31 13:41:09</t>
  </si>
  <si>
    <t>ded263e2-0ba1-471e-80cd-24b7faf52c61</t>
  </si>
  <si>
    <t>2025-04-11 11:47:41</t>
  </si>
  <si>
    <t>0737a9b8-1131-47ff-9348-90ed26eef503</t>
  </si>
  <si>
    <t>2024-08-09 13:29:04</t>
  </si>
  <si>
    <t>7312ec0d-35f4-4e9e-9c33-1da61ceacd20</t>
  </si>
  <si>
    <t>2024-08-19 14:20:49</t>
  </si>
  <si>
    <t>863394a0-89ef-49b7-92c2-afcb4dce64b9</t>
  </si>
  <si>
    <t>2025-01-28 11:20:02</t>
  </si>
  <si>
    <t>1569dd12-efc3-4355-aef9-c486a0d53059</t>
  </si>
  <si>
    <t>2024-03-06 13:51:38</t>
  </si>
  <si>
    <t>dd7c5de3-b0c3-4d79-ad5d-c45cf50edef7</t>
  </si>
  <si>
    <t>2024-11-13 11:39:05</t>
  </si>
  <si>
    <t>69819dc3-f717-445d-ba39-dcf821f0f7da</t>
  </si>
  <si>
    <t>2025-01-30 11:09:20</t>
  </si>
  <si>
    <t>18a8abe4-5fe6-4a9d-9a67-7f3c9c6fdd0d</t>
  </si>
  <si>
    <t>2024-07-04 14:50:11</t>
  </si>
  <si>
    <t>514ba126-9390-4f7f-a111-d06d794184b4</t>
  </si>
  <si>
    <t>2024-08-13 12:45:12</t>
  </si>
  <si>
    <t>1e1add6c-30df-4aec-bf6b-903bc4c59dff</t>
  </si>
  <si>
    <t>8471a4b2-be7a-45a0-99b4-9da6ea50cac3</t>
  </si>
  <si>
    <t>2025-02-13 11:50:13</t>
  </si>
  <si>
    <t>3e327ff5-d4a8-4b18-afd3-b9c9a9035a16</t>
  </si>
  <si>
    <t>2024-05-31 13:31:25</t>
  </si>
  <si>
    <t>5096c0fa-8b17-45b7-818e-3f9c3f01ffaf</t>
  </si>
  <si>
    <t>2024-10-17 11:48:39</t>
  </si>
  <si>
    <t>b25f1cfb-6c0b-4b37-9b72-21320c7f8baf</t>
  </si>
  <si>
    <t>2024-11-22 12:22:31</t>
  </si>
  <si>
    <t>df526675-a0c9-48a1-ad04-56bdf0aa645d</t>
  </si>
  <si>
    <t>2025-02-11 12:10:38</t>
  </si>
  <si>
    <t>a327cfe1-43a1-4569-82e9-238eb215553e</t>
  </si>
  <si>
    <t>2024-09-30 13:35:09</t>
  </si>
  <si>
    <t>e91e37dd-6bd1-4079-adbd-173c3afd9235</t>
  </si>
  <si>
    <t>2024-10-04 12:11:29</t>
  </si>
  <si>
    <t>4c0448eb-47ac-4d10-9cd0-8b687aefa3d3</t>
  </si>
  <si>
    <t>2024-04-17 23:00:23</t>
  </si>
  <si>
    <t>c9926eca-4f2a-417e-882d-4eafd9f93c58</t>
  </si>
  <si>
    <t>9a3c7777-72a2-4709-9db6-545d05bf664e</t>
  </si>
  <si>
    <t>2024-06-21 13:19:22</t>
  </si>
  <si>
    <t>8ae31517-0c55-422d-ba84-88994fdcc494</t>
  </si>
  <si>
    <t>a59e2ccb-72ef-45d3-844c-65334964261f</t>
  </si>
  <si>
    <t>2024-02-27 22:55:59</t>
  </si>
  <si>
    <t>1445da9c-7368-40fe-9d87-d001e6e28bed</t>
  </si>
  <si>
    <t>2024-04-04 12:14:02</t>
  </si>
  <si>
    <t>c977603a-e7ff-42e7-a46b-91bdf6c50d76</t>
  </si>
  <si>
    <t>2024-04-19 23:52:42</t>
  </si>
  <si>
    <t>4c9e0b55-d61b-4550-82a6-77572eec95b3</t>
  </si>
  <si>
    <t>2024-08-01 13:01:39</t>
  </si>
  <si>
    <t>d3e47cf3-6a79-4f0c-9e98-131b940a8507</t>
  </si>
  <si>
    <t>2025-01-29 11:57:26</t>
  </si>
  <si>
    <t>b8a87c66-814a-4824-af44-a5aa81feb6f1</t>
  </si>
  <si>
    <t>10ddac6b-0b74-4e1d-a624-898ef75ed653</t>
  </si>
  <si>
    <t>2024-03-11 13:08:01</t>
  </si>
  <si>
    <t>b6b04a28-9c74-4903-a06b-63e99050472b</t>
  </si>
  <si>
    <t>a9a8d2a9-76f8-44fb-92f6-a5bddf0ae4eb</t>
  </si>
  <si>
    <t>2024-05-29 13:15:33</t>
  </si>
  <si>
    <t>2a4e7a48-a6fa-4349-a64f-b720171999f6</t>
  </si>
  <si>
    <t>f1e63202-a60d-40a4-b4c4-8fc9942f07ad</t>
  </si>
  <si>
    <t>2024-03-29 13:02:56</t>
  </si>
  <si>
    <t>0e8819d2-331d-424e-825f-65d755db1211</t>
  </si>
  <si>
    <t>c7a4278b-de77-421a-ac17-43c8e8eef6ef</t>
  </si>
  <si>
    <t>2024-04-16 12:04:28</t>
  </si>
  <si>
    <t>cdedefc8-78c1-4936-a659-a81d0e3584c7</t>
  </si>
  <si>
    <t>2024-04-12 13:10:49</t>
  </si>
  <si>
    <t>9c780720-58dc-42b0-9990-ac6e620945e7</t>
  </si>
  <si>
    <t>2024-07-10 14:42:28</t>
  </si>
  <si>
    <t>337344aa-aef0-4385-99e6-51aa0ec159b0</t>
  </si>
  <si>
    <t>945f92db-bf61-4c7d-8649-71163f2b8ec6</t>
  </si>
  <si>
    <t>2024-10-16 12:29:26</t>
  </si>
  <si>
    <t>cfbf0f4c-6e0f-49cc-b76c-5ee8ea2eb747</t>
  </si>
  <si>
    <t>2024-08-14 12:24:30</t>
  </si>
  <si>
    <t>44ec3fab-6785-401d-986a-f394ca112c59</t>
  </si>
  <si>
    <t>2024-06-11 12:03:05</t>
  </si>
  <si>
    <t>e5622f02-0587-4a88-a72d-5da66b5223ad</t>
  </si>
  <si>
    <t>e902c06c-4c9b-4583-a5bb-bb5404005592</t>
  </si>
  <si>
    <t>2024-08-23 12:13:47</t>
  </si>
  <si>
    <t>9ad311b3-6b3d-4b47-a91b-40188d14cce5</t>
  </si>
  <si>
    <t>b6e614a8-5b51-4035-b641-ec83f8f88fc4</t>
  </si>
  <si>
    <t>2024-08-01 12:00:19</t>
  </si>
  <si>
    <t>2d4a2264-4110-4230-964a-7ba593206f76</t>
  </si>
  <si>
    <t>2024-07-08 12:16:14</t>
  </si>
  <si>
    <t>1ea42be9-096d-456a-910b-7a934d4165b9</t>
  </si>
  <si>
    <t>2024-02-23 13:15:01</t>
  </si>
  <si>
    <t>9d82ca3b-a159-43bf-83c7-45dc7b0ebe76</t>
  </si>
  <si>
    <t>2024-02-27 12:56:19</t>
  </si>
  <si>
    <t>15bfedb8-3d5f-4872-8bae-8e851a2295c8</t>
  </si>
  <si>
    <t>2024-03-20 14:03:34</t>
  </si>
  <si>
    <t>bf07c954-85bc-4ea8-9263-c2196cc5269b</t>
  </si>
  <si>
    <t>700ea785-2faf-4d64-84ea-4e19dc209b56</t>
  </si>
  <si>
    <t>2025-04-22 14:15:37</t>
  </si>
  <si>
    <t>db93eada-4b2b-4a34-94f3-8d4a33e36d24</t>
  </si>
  <si>
    <t>2024-04-17 00:04:57</t>
  </si>
  <si>
    <t>347cc0b2-d1da-4dbc-a94c-12b2a1bfdbeb</t>
  </si>
  <si>
    <t>2024-02-21 13:57:20</t>
  </si>
  <si>
    <t>b0da718e-37dd-423c-ad16-81f33050962a</t>
  </si>
  <si>
    <t>2024-06-11 12:52:14</t>
  </si>
  <si>
    <t>e00bc11c-54ad-4ff2-ab77-f01d2efd9f33</t>
  </si>
  <si>
    <t>2024-06-14 12:41:06</t>
  </si>
  <si>
    <t>74d42baf-34a1-4354-884c-eeb055e5bf28</t>
  </si>
  <si>
    <t>83469cc9-00f4-4378-a460-f52636531396</t>
  </si>
  <si>
    <t>2024-04-15 23:46:01</t>
  </si>
  <si>
    <t>52f819b3-60c9-40cd-94f2-48b06c4a7d8d</t>
  </si>
  <si>
    <t>6ad66b7b-3b23-4a0d-9206-d5776cafee79</t>
  </si>
  <si>
    <t>2024-08-08 12:03:41</t>
  </si>
  <si>
    <t>a308f160-7281-4834-9a47-eef16afe336f</t>
  </si>
  <si>
    <t>2025-03-26 12:07:30</t>
  </si>
  <si>
    <t>70088ce4-8468-4f66-b49d-2999e6560e77</t>
  </si>
  <si>
    <t>2024-02-26 12:08:07</t>
  </si>
  <si>
    <t>e70d6301-6712-415c-ac4f-5c508ec68a12</t>
  </si>
  <si>
    <t>7157b55a-a013-4e7c-b904-7af4bcff5493</t>
  </si>
  <si>
    <t>2024-03-27 11:54:10</t>
  </si>
  <si>
    <t>a19e6ab6-37a4-43d4-8c67-2a50be9ba04f</t>
  </si>
  <si>
    <t>2024-05-02 13:48:19</t>
  </si>
  <si>
    <t>ed1947f7-2b46-4470-a4f6-b46250b52d7a</t>
  </si>
  <si>
    <t>98bd572d-9870-422e-9602-e87c0b1a8367</t>
  </si>
  <si>
    <t>2025-01-29 12:38:23</t>
  </si>
  <si>
    <t>a18f2ba4-4205-483f-ad1b-89db3530cf0f</t>
  </si>
  <si>
    <t>2024-05-10 14:15:01</t>
  </si>
  <si>
    <t>7a5444a7-c60c-4308-b369-6730283eb41f</t>
  </si>
  <si>
    <t>d62818f5-c3a1-47b6-94f5-f41b607b72e0</t>
  </si>
  <si>
    <t>2024-02-23 12:31:28</t>
  </si>
  <si>
    <t>7c2040bf-8e5d-4e39-85fc-8ff30bdfe3a2</t>
  </si>
  <si>
    <t>2024-10-08 11:32:01</t>
  </si>
  <si>
    <t>960ed203-bcc9-49a3-8617-615ee3d765b8</t>
  </si>
  <si>
    <t>2024-02-23 12:29:41</t>
  </si>
  <si>
    <t>4245565f-262f-4ede-be3a-dc1374e908b9</t>
  </si>
  <si>
    <t>fd511f05-5cd3-430f-8cb5-179ce740c6b4</t>
  </si>
  <si>
    <t>2025-04-04 11:57:17</t>
  </si>
  <si>
    <t>3cc57c2b-02b0-4ccf-a9a0-e7285bc1c429</t>
  </si>
  <si>
    <t>2025-02-12 12:38:39</t>
  </si>
  <si>
    <t>31748d3e-ca90-494e-bd71-044ceeb8e851</t>
  </si>
  <si>
    <t>2024-12-13 23:07:21</t>
  </si>
  <si>
    <t>f8fe8f84-2386-441a-8b36-4b7fcc5e4b43</t>
  </si>
  <si>
    <t>2024-04-17 12:47:24</t>
  </si>
  <si>
    <t>091d0a34-165b-41f7-862e-1ea391626663</t>
  </si>
  <si>
    <t>2024-04-17 22:22:42</t>
  </si>
  <si>
    <t>3fcf500a-e78b-47e9-969c-d0c9c694d935</t>
  </si>
  <si>
    <t>72599524-180f-4afb-9a21-c599879cac3e</t>
  </si>
  <si>
    <t>2024-03-12 00:43:43</t>
  </si>
  <si>
    <t>282c1ce8-ff95-4b42-866b-16edfb29f5dc</t>
  </si>
  <si>
    <t>2025-02-14 10:58:57</t>
  </si>
  <si>
    <t>c00dcde7-94ce-4031-b271-04ef09ed1f18</t>
  </si>
  <si>
    <t>3c5e8fac-6aad-47d5-8c1a-a2fd572b1777</t>
  </si>
  <si>
    <t>2024-04-11 12:28:05</t>
  </si>
  <si>
    <t>3441ff22-37c6-4e99-a2bd-f3af56af8d7d</t>
  </si>
  <si>
    <t>2024-05-13 12:03:04</t>
  </si>
  <si>
    <t>b4e9a1f6-7b9b-45cb-99eb-d125d2a0b859</t>
  </si>
  <si>
    <t>2024-05-15 11:52:23</t>
  </si>
  <si>
    <t>3957034e-9ce5-426f-8a2b-e9a2c76b3439</t>
  </si>
  <si>
    <t>2024-02-01 13:17:46</t>
  </si>
  <si>
    <t>a6bd1a76-fd9a-4d6d-8c88-5b986f1d2857</t>
  </si>
  <si>
    <t>8b39c55c-9b84-4fb7-b7c4-7324cf780002</t>
  </si>
  <si>
    <t>2024-02-06 13:50:27</t>
  </si>
  <si>
    <t>13cdf6a3-3742-42ef-a07c-62f62a4ead70</t>
  </si>
  <si>
    <t>2024-04-11 12:52:31</t>
  </si>
  <si>
    <t>e5986791-4bad-4b7c-956b-4729a1edfdf7</t>
  </si>
  <si>
    <t>2025-04-24 13:56:14</t>
  </si>
  <si>
    <t>4f9a5e36-69da-40c7-83b3-b414c3762da4</t>
  </si>
  <si>
    <t>2025-02-25 11:52:28</t>
  </si>
  <si>
    <t>b94ae806-2d85-4f37-9519-0675e9c484f9</t>
  </si>
  <si>
    <t>2024-04-09 12:07:28</t>
  </si>
  <si>
    <t>0bc168ac-a36a-4adb-b522-c22eabe08dd0</t>
  </si>
  <si>
    <t>2025-04-25 12:58:55</t>
  </si>
  <si>
    <t>9888a2c0-f343-43e9-93e9-c0e203b08a30</t>
  </si>
  <si>
    <t>31bc7ace-9390-46a6-8c6d-435eac92d39c</t>
  </si>
  <si>
    <t>2024-03-16 00:44:20</t>
  </si>
  <si>
    <t>5c6c4f80-bcea-4fe9-90ff-5ad35d14c46b</t>
  </si>
  <si>
    <t>2024-05-23 17:54:53</t>
  </si>
  <si>
    <t>4f41f37c-ba6c-42a1-9abe-b6a9b49735af</t>
  </si>
  <si>
    <t>2024-04-09 12:15:32</t>
  </si>
  <si>
    <t>82e1f1ad-c733-4938-a1ab-5b0cb084f20d</t>
  </si>
  <si>
    <t>2024-05-31 13:11:48</t>
  </si>
  <si>
    <t>864f0341-d45b-4017-b960-c640986ffa80</t>
  </si>
  <si>
    <t>2024-08-01 12:17:04</t>
  </si>
  <si>
    <t>9108e555-25f4-4cb7-9442-d307a5636b8d</t>
  </si>
  <si>
    <t>2024-06-25 19:22:39</t>
  </si>
  <si>
    <t>9a80a6c8-eeb2-4b3a-a467-d330abdd6747</t>
  </si>
  <si>
    <t>2024-02-21 12:04:09</t>
  </si>
  <si>
    <t>0bd48f6f-4660-4633-bc5e-8effc374d133</t>
  </si>
  <si>
    <t>2024-07-09 12:01:15</t>
  </si>
  <si>
    <t>8732d614-dfea-4c15-a191-3a7e8d2e2e43</t>
  </si>
  <si>
    <t>2024-09-18 12:00:28</t>
  </si>
  <si>
    <t>a8e38e53-0677-4ac9-95b9-668ff974c2b3</t>
  </si>
  <si>
    <t>2024-07-08 13:59:24</t>
  </si>
  <si>
    <t>3e03932e-6fe2-4a49-a8f6-8f0076dd7874</t>
  </si>
  <si>
    <t>2024-12-13 12:56:13</t>
  </si>
  <si>
    <t>aca869e9-5e35-46da-9d11-b304b33764d2</t>
  </si>
  <si>
    <t>2025-03-10 12:29:58</t>
  </si>
  <si>
    <t>fde64d58-e255-4b6e-a983-a417c0904216</t>
  </si>
  <si>
    <t>2024-06-18 12:51:28</t>
  </si>
  <si>
    <t>cb35e9f4-e9f5-47b6-ba1e-a53bccf83cb6</t>
  </si>
  <si>
    <t>2024-10-08 12:31:27</t>
  </si>
  <si>
    <t>5d1a740d-0802-41f6-bdc8-a9bfd7738b0b</t>
  </si>
  <si>
    <t>2025-03-14 13:14:40</t>
  </si>
  <si>
    <t>549cd635-e35c-44a6-8482-4e3e2895a798</t>
  </si>
  <si>
    <t>b28a8569-1c87-4cad-830c-731ea7bbf89c</t>
  </si>
  <si>
    <t>2024-04-18 00:53:38</t>
  </si>
  <si>
    <t>b8d59d47-2be0-4639-8788-7829d8a8752f</t>
  </si>
  <si>
    <t>2024-05-16 14:04:08</t>
  </si>
  <si>
    <t>6ff0d81d-d3ef-4fa0-885f-97fa4d61f6ed</t>
  </si>
  <si>
    <t>2024-10-14 12:34:49</t>
  </si>
  <si>
    <t>d041cd91-bdef-45dd-b5bd-2ffb33cd4210</t>
  </si>
  <si>
    <t>2025-01-03 11:55:01</t>
  </si>
  <si>
    <t>030fa487-5acf-4b32-b429-918c7251bd7c</t>
  </si>
  <si>
    <t>2025-02-14 12:29:10</t>
  </si>
  <si>
    <t>ce93a758-b177-43f5-a124-81b63c4b8811</t>
  </si>
  <si>
    <t>2024-09-17 18:41:45</t>
  </si>
  <si>
    <t>344cb749-4afd-4645-a24a-4abde632c5df</t>
  </si>
  <si>
    <t>2025-02-04 12:01:25</t>
  </si>
  <si>
    <t>be153336-e47b-4b8c-a0bb-3b3b3da2fd05</t>
  </si>
  <si>
    <t>12d13765-2117-4ec2-abba-54b8e587f971</t>
  </si>
  <si>
    <t>2024-08-08 13:43:28</t>
  </si>
  <si>
    <t>96098a3f-fc48-405e-8d20-e859d6d17e47</t>
  </si>
  <si>
    <t>2024-05-31 11:52:56</t>
  </si>
  <si>
    <t>e83440ef-0777-4128-a041-dfb813a9c029</t>
  </si>
  <si>
    <t>992c3389-63d6-4646-8012-12f27bbc2242</t>
  </si>
  <si>
    <t>2024-10-03 12:05:28</t>
  </si>
  <si>
    <t>c9e75024-d03b-45bb-a8db-7dd23a83519b</t>
  </si>
  <si>
    <t>2024-05-14 12:47:53</t>
  </si>
  <si>
    <t>03a4f64b-96f2-431b-87ec-8ebfbe9b880e</t>
  </si>
  <si>
    <t>9477a7ef-b635-41ee-a437-084a90f1064e</t>
  </si>
  <si>
    <t>2024-02-26 12:05:13</t>
  </si>
  <si>
    <t>30aab9d3-c727-40f9-a373-5c88d4fe32ba</t>
  </si>
  <si>
    <t>2025-03-26 11:34:40</t>
  </si>
  <si>
    <t>087425fe-08b9-421e-ab97-1ed6944313fd</t>
  </si>
  <si>
    <t>2024-05-22 12:37:58</t>
  </si>
  <si>
    <t>97fb5eee-297e-47b0-bc82-72e4517a6fcd</t>
  </si>
  <si>
    <t>2025-02-12 12:33:08</t>
  </si>
  <si>
    <t>e72844c5-c70d-4092-b417-9ab3fb485de0</t>
  </si>
  <si>
    <t>2025-02-12 12:55:09</t>
  </si>
  <si>
    <t>3da275a6-4710-4b67-88ac-b3ca945d3b6f</t>
  </si>
  <si>
    <t>2024-03-15 23:17:30</t>
  </si>
  <si>
    <t>1b91d0bc-510b-4ef6-8030-4fe245384c56</t>
  </si>
  <si>
    <t>2024-10-31 13:02:08</t>
  </si>
  <si>
    <t>d8bde8d2-a33d-4159-b7af-59f6473f6fb9</t>
  </si>
  <si>
    <t>2024-08-30 12:05:39</t>
  </si>
  <si>
    <t>d571b0b2-5755-4eee-8153-9083b15b5ec7</t>
  </si>
  <si>
    <t>2024-04-12 14:03:32</t>
  </si>
  <si>
    <t>66c4a6dd-7784-4dd6-8a32-c37df747b7a3</t>
  </si>
  <si>
    <t>2025-02-19 11:03:02</t>
  </si>
  <si>
    <t>77492f49-09a8-4ebb-abcd-ef363fbe2cb5</t>
  </si>
  <si>
    <t>253d96f2-3520-46e7-a3a4-5f7c5c9a7414</t>
  </si>
  <si>
    <t>2024-02-07 14:16:58</t>
  </si>
  <si>
    <t>eaa36bd9-e85b-451a-a834-c67db1c74e71</t>
  </si>
  <si>
    <t>2024-08-02 12:12:09</t>
  </si>
  <si>
    <t>7d59d581-955b-42b6-a86c-aa4c006c4b05</t>
  </si>
  <si>
    <t>2024-05-20 13:49:38</t>
  </si>
  <si>
    <t>eba5edf2-7fbe-49f5-b921-dbee75ee908b</t>
  </si>
  <si>
    <t>2025-01-02 12:30:31</t>
  </si>
  <si>
    <t>465ec4b8-eede-4639-9849-edf58fb48016</t>
  </si>
  <si>
    <t>2024-07-18 12:39:01</t>
  </si>
  <si>
    <t>aa344d5e-ccad-4bb7-bbfc-7d9bff26a1ef</t>
  </si>
  <si>
    <t>2024-09-25 13:22:50</t>
  </si>
  <si>
    <t>78497a14-e5f9-4f19-a81b-421af8355b90</t>
  </si>
  <si>
    <t>2025-01-02 11:34:36</t>
  </si>
  <si>
    <t>adec8648-9da8-4486-a90a-66809065aa9a</t>
  </si>
  <si>
    <t>2024-04-17 00:03:14</t>
  </si>
  <si>
    <t>cb567d24-0744-4357-a2be-9a6c2be83a3c</t>
  </si>
  <si>
    <t>2024-12-17 11:31:15</t>
  </si>
  <si>
    <t>a21e5ab3-4549-4e0d-b5a4-c26cfd78b98a</t>
  </si>
  <si>
    <t>2024-04-26 13:49:35</t>
  </si>
  <si>
    <t>7f9aacf0-0958-44b8-a7f1-0f2cbee7fd73</t>
  </si>
  <si>
    <t>2024-04-03 12:05:12</t>
  </si>
  <si>
    <t>1fbd007a-165f-47e6-9e41-eb435ca29555</t>
  </si>
  <si>
    <t>2024-10-30 13:13:28</t>
  </si>
  <si>
    <t>6d22d15e-c44e-432c-ac9a-97842906c704</t>
  </si>
  <si>
    <t>fe391f8e-c2eb-4bd9-b8a5-e284151deb6a</t>
  </si>
  <si>
    <t>2025-03-14 11:05:28</t>
  </si>
  <si>
    <t>412b0b26-2f7e-43b2-8036-f7dea24f6fcb</t>
  </si>
  <si>
    <t>2025-01-02 12:54:16</t>
  </si>
  <si>
    <t>d1c97f2c-acfd-43ab-a05d-bc92590d3d52</t>
  </si>
  <si>
    <t>2024-03-05 12:41:46</t>
  </si>
  <si>
    <t>8a11d21b-4f27-4b2a-9eff-58fdac3ed3ca</t>
  </si>
  <si>
    <t>2025-02-18 12:28:51</t>
  </si>
  <si>
    <t>bafbbce6-0b30-4c81-a0dd-b73583b9e717</t>
  </si>
  <si>
    <t>2024-07-23 20:36:50</t>
  </si>
  <si>
    <t>95aef49c-6075-49be-b171-80cd45952b02</t>
  </si>
  <si>
    <t>2024-02-16 14:20:04</t>
  </si>
  <si>
    <t>33a03e18-c147-45ee-93d4-3593a26493f7</t>
  </si>
  <si>
    <t>2024-04-12 12:47:59</t>
  </si>
  <si>
    <t>a2bb3598-f2ce-4419-8c87-3f9a775d34f0</t>
  </si>
  <si>
    <t>2024-02-16 11:59:07</t>
  </si>
  <si>
    <t>348597b1-7b17-4e23-b04a-8b3cdeba734a</t>
  </si>
  <si>
    <t>2024-07-02 22:46:26</t>
  </si>
  <si>
    <t>cedbba04-37b9-45ff-8a92-dcccdac80366</t>
  </si>
  <si>
    <t>e4bf4b1f-c59f-4189-9abf-e9bcc1ec527a</t>
  </si>
  <si>
    <t>2024-03-01 22:31:58</t>
  </si>
  <si>
    <t>c6b635cc-410c-4405-aded-5ccfcea45c76</t>
  </si>
  <si>
    <t>2024-04-05 13:55:58</t>
  </si>
  <si>
    <t>0f56d1a4-08d3-4f74-a763-615fa6a2b5cf</t>
  </si>
  <si>
    <t>2024-07-30 13:58:17</t>
  </si>
  <si>
    <t>e1d1bb98-5ee4-4e1e-a31e-7c29fafaba0c</t>
  </si>
  <si>
    <t>04c0099a-17fc-4535-88c0-36251c16b582</t>
  </si>
  <si>
    <t>2024-02-05 12:01:49</t>
  </si>
  <si>
    <t>43c94e74-a728-4637-8d75-a9119190ef3e</t>
  </si>
  <si>
    <t>c026a5a1-d6ea-45a8-a8ed-8822943c2e90</t>
  </si>
  <si>
    <t>2024-04-12 12:07:42</t>
  </si>
  <si>
    <t>3ced2ba0-0496-4c07-9657-bf0f8d69d170</t>
  </si>
  <si>
    <t>2024-05-21 14:01:44</t>
  </si>
  <si>
    <t>37740bd0-383f-477b-8a00-dd5df3b13662</t>
  </si>
  <si>
    <t>2025-04-11 14:07:22</t>
  </si>
  <si>
    <t>ec5924b5-4ea4-47e2-abed-7a6df6e59102</t>
  </si>
  <si>
    <t>2024-07-31 13:36:02</t>
  </si>
  <si>
    <t>f6a295e7-d4c2-4c0e-b0c6-1163e7873f4d</t>
  </si>
  <si>
    <t>71f0a513-b9f5-4391-8b1f-cbf26eeb390d</t>
  </si>
  <si>
    <t>2025-02-13 12:26:04</t>
  </si>
  <si>
    <t>cb5a7812-34d1-4957-95a9-2e82e3396b1b</t>
  </si>
  <si>
    <t>2024-06-05 12:01:46</t>
  </si>
  <si>
    <t>f3db91a5-eaa0-4c0f-b9a0-cb601b9218a6</t>
  </si>
  <si>
    <t>2024-07-08 14:02:18</t>
  </si>
  <si>
    <t>b17c3689-e0e4-4466-8acc-a7beff27af17</t>
  </si>
  <si>
    <t>e0ff3fb8-38c6-4842-ad9d-157ac6966158</t>
  </si>
  <si>
    <t>2025-02-10 11:40:51</t>
  </si>
  <si>
    <t>fb3bbd4d-7dd9-49c8-9204-c98a42c66e84</t>
  </si>
  <si>
    <t>a1adc6cd-e69a-4e0f-b293-5922fe5f090e</t>
  </si>
  <si>
    <t>2025-01-29 12:30:25</t>
  </si>
  <si>
    <t>82b55473-f380-4caf-a14b-ee4ade6482e2</t>
  </si>
  <si>
    <t>23cb2267-4be6-4439-b4a6-dc2cf3e5f30b</t>
  </si>
  <si>
    <t>2024-04-05 12:42:07</t>
  </si>
  <si>
    <t>64065719-9cb4-43f8-a05d-b2972f9e39db</t>
  </si>
  <si>
    <t>2024-03-13 22:25:13</t>
  </si>
  <si>
    <t>b4b11c1e-8d77-4524-a560-f348e9faf529</t>
  </si>
  <si>
    <t>2025-04-11 11:56:08</t>
  </si>
  <si>
    <t>973bdc23-a5d7-42c7-a245-cfe22aa83a29</t>
  </si>
  <si>
    <t>2024-03-04 11:58:57</t>
  </si>
  <si>
    <t>3f35f5f1-bd0e-40d4-93de-d37b3014c5a4</t>
  </si>
  <si>
    <t>2024-03-13 22:55:44</t>
  </si>
  <si>
    <t>36ddd12f-d437-4dcf-99a5-c9d5f9c732d6</t>
  </si>
  <si>
    <t>2024-04-15 22:46:18</t>
  </si>
  <si>
    <t>f0b94bcc-dbae-4b89-bb2f-15ac4349ed32</t>
  </si>
  <si>
    <t>2024-05-22 12:04:27</t>
  </si>
  <si>
    <t>42fdfdaf-ea51-4eed-9d43-eca47febb6a1</t>
  </si>
  <si>
    <t>2024-06-12 13:55:12</t>
  </si>
  <si>
    <t>b9dd12c1-5e9f-4f08-b979-aa02cc776fda</t>
  </si>
  <si>
    <t>2024-07-08 13:26:43</t>
  </si>
  <si>
    <t>e0d50910-bbaa-4e8b-b40a-06bb5d5b81f2</t>
  </si>
  <si>
    <t>2024-08-19 12:54:42</t>
  </si>
  <si>
    <t>564fddf9-0b1a-4494-b15f-a30bc0abdc76</t>
  </si>
  <si>
    <t>2024-06-14 18:40:18</t>
  </si>
  <si>
    <t>1fa7236b-47b9-483d-a0ef-38d41320c82a</t>
  </si>
  <si>
    <t>2025-04-03 12:05:36</t>
  </si>
  <si>
    <t>62701987-f674-452e-a3b3-8283545c2803</t>
  </si>
  <si>
    <t>b4a6af04-57ab-4c65-8525-699e249c50b6</t>
  </si>
  <si>
    <t>2024-04-18 22:40:48</t>
  </si>
  <si>
    <t>31050628-e2db-413c-b758-6f6efebf7467</t>
  </si>
  <si>
    <t>2024-07-09 13:08:43</t>
  </si>
  <si>
    <t>17c89e9d-aca1-4e18-89a3-9b60d459af93</t>
  </si>
  <si>
    <t>2024-08-09 13:43:54</t>
  </si>
  <si>
    <t>3c2572b6-f324-423c-bbcb-7e4188ca400c</t>
  </si>
  <si>
    <t>2025-02-10 11:03:36</t>
  </si>
  <si>
    <t>8d97efe0-97c3-4bd6-b5de-6dcac67ea5ce</t>
  </si>
  <si>
    <t>2024-07-09 13:42:39</t>
  </si>
  <si>
    <t>7907d21a-7d92-491a-87ef-e7e9010b1931</t>
  </si>
  <si>
    <t>0c7344e3-9b32-42e2-bdab-b71052aebc98</t>
  </si>
  <si>
    <t>2024-04-12 13:12:59</t>
  </si>
  <si>
    <t>8724d39e-9a04-42c1-a9e8-726c15378feb</t>
  </si>
  <si>
    <t>2024-06-10 23:05:09</t>
  </si>
  <si>
    <t>ab14a13a-4245-4f48-a9f3-73ff18f6e63d</t>
  </si>
  <si>
    <t>2024-04-26 13:37:49</t>
  </si>
  <si>
    <t>8710bbb3-4fbe-495d-b29e-b91f781cd356</t>
  </si>
  <si>
    <t>2024-03-22 13:50:14</t>
  </si>
  <si>
    <t>e166c9dc-2710-467c-a6b4-f3b2725a99f9</t>
  </si>
  <si>
    <t>2024-08-29 12:44:41</t>
  </si>
  <si>
    <t>46781506-05a6-44b8-8267-51c8dc6f54f4</t>
  </si>
  <si>
    <t>2024-08-01 13:48:06</t>
  </si>
  <si>
    <t>a0811ad2-3d96-4782-aa47-c551a9c7c9c7</t>
  </si>
  <si>
    <t>2025-03-07 11:36:04</t>
  </si>
  <si>
    <t>f149fa0c-1d97-4851-aefe-e1c452195ab7</t>
  </si>
  <si>
    <t>2024-12-11 11:36:19</t>
  </si>
  <si>
    <t>4909e5a5-a939-4922-ad17-d26044b7aec9</t>
  </si>
  <si>
    <t>2024-06-26 12:37:35</t>
  </si>
  <si>
    <t>9fb48cd2-9524-4ee8-aaa6-14557ae9b01f</t>
  </si>
  <si>
    <t>2024-03-01 00:18:12</t>
  </si>
  <si>
    <t>657312c3-8c8c-4984-ac67-00facb4e0589</t>
  </si>
  <si>
    <t>2024-10-17 11:52:46</t>
  </si>
  <si>
    <t>b12206d1-4d00-4b00-9733-c1c1865e1b61</t>
  </si>
  <si>
    <t>d6551b49-d843-492c-9701-f3d06b57fba9</t>
  </si>
  <si>
    <t>2025-04-02 11:41:31</t>
  </si>
  <si>
    <t>2a5fbb93-9ea5-4572-bf5d-b66d4bbb352b</t>
  </si>
  <si>
    <t>2024-05-17 13:15:22</t>
  </si>
  <si>
    <t>1ed45ae6-ced5-4d82-b6a5-22b7bf492972</t>
  </si>
  <si>
    <t>2024-02-09 12:02:31</t>
  </si>
  <si>
    <t>5a40d721-3c1c-470c-9a8c-0208ed565bcc</t>
  </si>
  <si>
    <t>2024-05-17 13:08:37</t>
  </si>
  <si>
    <t>f8edc366-18e7-4739-a6af-4df7929395e2</t>
  </si>
  <si>
    <t>4be5245a-37a4-4f01-82e7-509e50d730c8</t>
  </si>
  <si>
    <t>2025-02-11 11:01:10</t>
  </si>
  <si>
    <t>05055eb0-8e42-40ee-a9f2-80e5aa2aaa0d</t>
  </si>
  <si>
    <t>2024-12-06 12:38:45</t>
  </si>
  <si>
    <t>87372181-3e99-407e-b7ce-d4f964650551</t>
  </si>
  <si>
    <t>8351bd6a-6bfc-4d35-93aa-46d3528429c3</t>
  </si>
  <si>
    <t>2024-09-19 12:11:21</t>
  </si>
  <si>
    <t>98c96b66-ee73-4cd6-8605-db1186698b04</t>
  </si>
  <si>
    <t>2024-03-05 13:55:19</t>
  </si>
  <si>
    <t>5f78bad8-bee7-4744-819e-8e6215accb7f</t>
  </si>
  <si>
    <t>2024-06-11 00:15:38</t>
  </si>
  <si>
    <t>e332d19c-8261-4ca3-af62-d87e308f68bf</t>
  </si>
  <si>
    <t>2024-04-09 12:18:00</t>
  </si>
  <si>
    <t>898c0859-e4af-4b7d-99af-9389f3c4ee34</t>
  </si>
  <si>
    <t>2024-03-28 12:36:48</t>
  </si>
  <si>
    <t>c024aa1f-c4e9-416d-8fee-ea813bfdb783</t>
  </si>
  <si>
    <t>2024-06-19 11:58:44</t>
  </si>
  <si>
    <t>f59a2e40-db69-4ece-9445-743f9c449a41</t>
  </si>
  <si>
    <t>2024-02-13 12:38:47</t>
  </si>
  <si>
    <t>7d8e3bb9-4e23-4b8d-a631-f499275f37fb</t>
  </si>
  <si>
    <t>2024-12-18 12:08:17</t>
  </si>
  <si>
    <t>49f52d0f-06de-4b4f-8393-dcaca29e36e6</t>
  </si>
  <si>
    <t>2024-07-17 13:35:01</t>
  </si>
  <si>
    <t>e44cb775-2b23-4bc2-873c-0fa948004206</t>
  </si>
  <si>
    <t>2024-09-09 12:12:41</t>
  </si>
  <si>
    <t>a0f5c1aa-915c-41bb-b5d8-68212a52a956</t>
  </si>
  <si>
    <t>2024-08-20 13:08:18</t>
  </si>
  <si>
    <t>dbe643c7-527b-4a7b-b940-af44e8ca9e2c</t>
  </si>
  <si>
    <t>2024-09-19 11:52:49</t>
  </si>
  <si>
    <t>6614d420-4b03-44e0-822d-ac45fcc7a990</t>
  </si>
  <si>
    <t>a0064b1a-6015-4bed-a751-c423e733a633</t>
  </si>
  <si>
    <t>2024-12-12 11:40:26</t>
  </si>
  <si>
    <t>5d500e6e-f531-4318-b76a-479b1514ca2e</t>
  </si>
  <si>
    <t>2024-10-18 13:05:29</t>
  </si>
  <si>
    <t>eb847ec9-9446-4dcd-a9b6-d8b7882f4c80</t>
  </si>
  <si>
    <t>2024-06-06 13:57:15</t>
  </si>
  <si>
    <t>182931de-0736-4008-a7d7-0a346a51d468</t>
  </si>
  <si>
    <t>65e1ff1d-e9a5-4b86-8137-df4b078f68af</t>
  </si>
  <si>
    <t>2024-06-20 13:12:13</t>
  </si>
  <si>
    <t>0d89c08c-2b57-4a2a-a29a-f7c1dfd77f61</t>
  </si>
  <si>
    <t>2024-06-04 13:34:55</t>
  </si>
  <si>
    <t>e0278fc1-5607-4423-ab01-89801e4a8651</t>
  </si>
  <si>
    <t>dba08899-9fe2-47d8-9ee1-8d32e4e7f231</t>
  </si>
  <si>
    <t>2024-06-04 23:18:21</t>
  </si>
  <si>
    <t>86c0e248-20da-4523-bc80-6d193cfd9d4d</t>
  </si>
  <si>
    <t>c554c429-0116-4716-97fb-3bbda58eb9e9</t>
  </si>
  <si>
    <t>2024-09-27 12:51:02</t>
  </si>
  <si>
    <t>b5cd2498-e93d-4454-a3b3-cc0f00c7dc5c</t>
  </si>
  <si>
    <t>14420732-edb3-4d87-bd08-a592983ecf6f</t>
  </si>
  <si>
    <t>2024-04-29 12:26:59</t>
  </si>
  <si>
    <t>16f2c672-90c0-435b-8f47-f5cb9a1e5a68</t>
  </si>
  <si>
    <t>2024-04-15 13:25:15</t>
  </si>
  <si>
    <t>54ee8292-0702-43ee-987d-c6e483e430c2</t>
  </si>
  <si>
    <t>2025-01-24 12:58:50</t>
  </si>
  <si>
    <t>5e4c2084-9876-461c-84ff-f02757f60c0f</t>
  </si>
  <si>
    <t>2024-06-28 12:00:15</t>
  </si>
  <si>
    <t>0528bbeb-78cb-4e4b-bc48-9aaebbac2b9d</t>
  </si>
  <si>
    <t>2024-09-27 13:03:03</t>
  </si>
  <si>
    <t>c88ae1aa-d01c-4e22-ab02-8216a4c0d28d</t>
  </si>
  <si>
    <t>2024-12-16 12:37:49</t>
  </si>
  <si>
    <t>a2efd584-9ea4-4f88-b01c-38a8ec56655f</t>
  </si>
  <si>
    <t>2024-11-12 11:58:52</t>
  </si>
  <si>
    <t>0f3ea52e-0bfc-44d6-b1e0-bda70851dc65</t>
  </si>
  <si>
    <t>2024-12-19 11:39:09</t>
  </si>
  <si>
    <t>30f6a46b-a040-4e54-a03d-87662a4682e7</t>
  </si>
  <si>
    <t>b299583e-f9eb-4e46-9c25-e9183afe14ce</t>
  </si>
  <si>
    <t>2024-05-08 12:15:55</t>
  </si>
  <si>
    <t>ccfbe12b-13c2-4640-9a47-bb34ae064586</t>
  </si>
  <si>
    <t>2024-06-14 13:29:04</t>
  </si>
  <si>
    <t>e27d0548-2614-4256-aa57-d7965ee2f6bd</t>
  </si>
  <si>
    <t>2024-06-28 23:59:53</t>
  </si>
  <si>
    <t>90d55d8f-947f-4bec-b5c8-6fbf171c7cef</t>
  </si>
  <si>
    <t>2024-02-22 11:56:58</t>
  </si>
  <si>
    <t>d0e02d68-3b3b-445e-b42b-5e719198ed8b</t>
  </si>
  <si>
    <t>2024-12-20 12:17:23</t>
  </si>
  <si>
    <t>ebe33863-5585-4ebb-89da-646825990f9c</t>
  </si>
  <si>
    <t>2024-02-09 12:09:34</t>
  </si>
  <si>
    <t>a82535e4-c01f-4558-b7ca-d7b828bbe82f</t>
  </si>
  <si>
    <t>2024-06-19 12:43:35</t>
  </si>
  <si>
    <t>8839fc2a-43da-4e81-b009-f1183e11df9e</t>
  </si>
  <si>
    <t>2025-01-21 13:02:44</t>
  </si>
  <si>
    <t>931b7a03-0013-4876-965e-7793fb0a97fb</t>
  </si>
  <si>
    <t>2024-09-06 12:03:13</t>
  </si>
  <si>
    <t>291fe24f-5b36-478f-a254-a0e4cd93ba5c</t>
  </si>
  <si>
    <t>2025-03-17 11:18:50</t>
  </si>
  <si>
    <t>5df3efd5-661f-4d9c-a5df-aaf5a36d704e</t>
  </si>
  <si>
    <t>2024-05-17 13:18:15</t>
  </si>
  <si>
    <t>7c21a95a-de46-49e4-99b6-09b38aa585fd</t>
  </si>
  <si>
    <t>2024-08-30 12:14:52</t>
  </si>
  <si>
    <t>17e7e053-bf49-4c60-b413-134255884d7e</t>
  </si>
  <si>
    <t>2025-04-07 12:20:38</t>
  </si>
  <si>
    <t>4ce2ada6-e2db-45f7-ab0f-15e486b5516b</t>
  </si>
  <si>
    <t>2024-05-21 20:09:30</t>
  </si>
  <si>
    <t>e6574d30-12f9-49d3-9825-102772f45262</t>
  </si>
  <si>
    <t>2025-02-27 13:20:46</t>
  </si>
  <si>
    <t>9d9ca737-4a93-494e-a9dc-dd9a4e7260b1</t>
  </si>
  <si>
    <t>2025-04-24 12:00:25</t>
  </si>
  <si>
    <t>531d22f6-2ef7-49e2-8821-5852892b239f</t>
  </si>
  <si>
    <t>2024-11-25 11:50:43</t>
  </si>
  <si>
    <t>6bf03cf6-8e08-420f-908f-a5a7df5d9c8a</t>
  </si>
  <si>
    <t>6db801f8-6b8b-4bcb-9ca6-fcbdb36f4ffb</t>
  </si>
  <si>
    <t>2024-09-30 13:30:04</t>
  </si>
  <si>
    <t>56b867bf-1fdd-41b6-b859-e8d35a6c867e</t>
  </si>
  <si>
    <t>2025-03-14 13:22:06</t>
  </si>
  <si>
    <t>025cd1cf-c7d4-471f-9cf7-273f6c7fc0c8</t>
  </si>
  <si>
    <t>5b175133-d13b-45d4-8ca4-7c95230f13ca</t>
  </si>
  <si>
    <t>2024-02-05 13:38:42</t>
  </si>
  <si>
    <t>1e4beea2-4f17-46dc-8ebf-2d5e590c810d</t>
  </si>
  <si>
    <t>2024-06-21 13:57:35</t>
  </si>
  <si>
    <t>8b2c1128-574b-4395-8539-4a80ad81acdb</t>
  </si>
  <si>
    <t>2024-06-13 11:59:16</t>
  </si>
  <si>
    <t>dfefd6c5-3280-49db-91a2-d504b2ead931</t>
  </si>
  <si>
    <t>2024-11-25 11:34:36</t>
  </si>
  <si>
    <t>783b8753-4304-422d-8bec-a5dde64a74e5</t>
  </si>
  <si>
    <t>2024-04-17 19:23:17</t>
  </si>
  <si>
    <t>65552748-d59b-4d60-b896-05c6df54abea</t>
  </si>
  <si>
    <t>2024-08-21 12:41:21</t>
  </si>
  <si>
    <t>25ff566f-8b65-4af8-9ef9-0998a3c27247</t>
  </si>
  <si>
    <t>2024-03-28 12:06:48</t>
  </si>
  <si>
    <t>a9019a2a-b357-4f58-8823-2c7400cbd733</t>
  </si>
  <si>
    <t>2025-01-16 12:57:18</t>
  </si>
  <si>
    <t>954f445f-b34a-42e0-9095-80626a6c89e4</t>
  </si>
  <si>
    <t>2025-01-02 11:51:17</t>
  </si>
  <si>
    <t>60c4d76c-0b03-48ac-96c8-5f80778a8bf7</t>
  </si>
  <si>
    <t>2024-03-27 12:41:12</t>
  </si>
  <si>
    <t>08500e0d-1a28-4bad-9fcf-36027f679f77</t>
  </si>
  <si>
    <t>856bb215-f1a1-4f9f-bf0b-bfd2fbbd1e36</t>
  </si>
  <si>
    <t>2024-08-14 13:47:44</t>
  </si>
  <si>
    <t>65a69b49-0a29-454d-ae96-4cde5ca98913</t>
  </si>
  <si>
    <t>fbc705f9-bbee-4aa2-b74c-4ab8a4290af0</t>
  </si>
  <si>
    <t>2024-02-01 14:15:42</t>
  </si>
  <si>
    <t>c6f9248e-97c3-4c98-95ab-6f8eb2f44e40</t>
  </si>
  <si>
    <t>2024-05-31 12:23:04</t>
  </si>
  <si>
    <t>a5dfcf3f-844a-42a4-b435-c5df9598f3b7</t>
  </si>
  <si>
    <t>2024-03-25 12:14:13</t>
  </si>
  <si>
    <t>29b9977c-1d75-484a-8ffb-ddf295a3aee9</t>
  </si>
  <si>
    <t>2024-07-05 11:56:16</t>
  </si>
  <si>
    <t>54d3aefa-0a49-4bdb-b0a5-e5270b9aa9b6</t>
  </si>
  <si>
    <t>2024-02-06 12:05:51</t>
  </si>
  <si>
    <t>10701cd1-e1c9-4191-b6b8-1b9e24eaed22</t>
  </si>
  <si>
    <t>2024-04-16 23:51:50</t>
  </si>
  <si>
    <t>af1a6f5b-5fb9-49ef-bd03-c6ff88e65feb</t>
  </si>
  <si>
    <t>2025-01-22 13:04:53</t>
  </si>
  <si>
    <t>2f6e4d39-b568-4ca7-bedf-7ce88a967d6e</t>
  </si>
  <si>
    <t>dd5046b7-61ad-4faf-a4ca-d37f3c8bc431</t>
  </si>
  <si>
    <t>2024-02-05 12:30:13</t>
  </si>
  <si>
    <t>8a730fda-cf98-4343-93b5-d88271246756</t>
  </si>
  <si>
    <t>2024-06-20 18:50:47</t>
  </si>
  <si>
    <t>bc4b21d3-8124-41b4-8c45-0c122b83279b</t>
  </si>
  <si>
    <t>5fb0adf1-bfaa-4230-90fc-5f75cb9e76ac</t>
  </si>
  <si>
    <t>2024-03-26 13:36:44</t>
  </si>
  <si>
    <t>64470e38-233b-4376-98a2-a5e490a0f4fe</t>
  </si>
  <si>
    <t>2025-03-14 11:07:44</t>
  </si>
  <si>
    <t>8e31d042-76bc-4ff8-b25a-1d881eceeb71</t>
  </si>
  <si>
    <t>2024-07-09 11:53:24</t>
  </si>
  <si>
    <t>ef95bb00-5457-4d82-b61b-eaacaae902df</t>
  </si>
  <si>
    <t>2025-01-11 10:49:51</t>
  </si>
  <si>
    <t>0e3fd690-13fe-4b12-a5f7-c73b33a01340</t>
  </si>
  <si>
    <t>2025-01-10 12:47:48</t>
  </si>
  <si>
    <t>a9717451-1fa1-473a-a84c-498f7214949e</t>
  </si>
  <si>
    <t>6dee5ed7-e72b-4366-89a6-9d5d4ed6aaf4</t>
  </si>
  <si>
    <t>2024-03-29 14:13:30</t>
  </si>
  <si>
    <t>64eb18e4-1b5f-48a8-9d90-b40dc4eb62f5</t>
  </si>
  <si>
    <t>2024-03-21 12:59:13</t>
  </si>
  <si>
    <t>382150f7-8753-414e-8d73-f81bb6c7c846</t>
  </si>
  <si>
    <t>2024-08-07 12:12:23</t>
  </si>
  <si>
    <t>2d091a80-d803-432a-b22b-a2ca40d2b324</t>
  </si>
  <si>
    <t>2025-02-04 11:32:08</t>
  </si>
  <si>
    <t>342d98fd-8d7b-45df-9fa1-69a8cea74270</t>
  </si>
  <si>
    <t>2024-05-09 13:34:26</t>
  </si>
  <si>
    <t>4fb91e19-824b-421f-8c8a-b61f0b5a2ac8</t>
  </si>
  <si>
    <t>2025-01-23 11:36:33</t>
  </si>
  <si>
    <t>5254687b-6a31-41ae-8de5-b45d04f1b422</t>
  </si>
  <si>
    <t>2024-10-21 12:41:15</t>
  </si>
  <si>
    <t>781f320e-3b5b-4077-8196-a8da41122f1b</t>
  </si>
  <si>
    <t>2024-09-25 12:54:33</t>
  </si>
  <si>
    <t>4c4f9784-8434-48be-b004-d105597a1049</t>
  </si>
  <si>
    <t>30629975-c643-46cc-81c1-18d8320f1093</t>
  </si>
  <si>
    <t>2024-12-16 11:45:26</t>
  </si>
  <si>
    <t>f0ea3c71-1ffe-4497-9777-c0b80bac8f5f</t>
  </si>
  <si>
    <t>2025-01-22 11:50:30</t>
  </si>
  <si>
    <t>33804035-6b0e-4744-be37-9e8ab7a9cfbb</t>
  </si>
  <si>
    <t>2024-04-12 14:20:30</t>
  </si>
  <si>
    <t>36cfded5-86d5-4b1d-9255-121bf669fd9f</t>
  </si>
  <si>
    <t>2024-05-07 13:07:58</t>
  </si>
  <si>
    <t>89295375-b385-44d9-951d-3899094bf4ff</t>
  </si>
  <si>
    <t>2025-03-24 12:27:47</t>
  </si>
  <si>
    <t>0772c252-2d8c-4883-b2b5-bc6e8b7f35bd</t>
  </si>
  <si>
    <t>03a676ed-24fe-4f86-807e-3f804e57b82e</t>
  </si>
  <si>
    <t>2024-07-11 13:33:42</t>
  </si>
  <si>
    <t>689135b0-550e-46b1-9283-48b9c5bb9440</t>
  </si>
  <si>
    <t>2024-03-07 13:50:59</t>
  </si>
  <si>
    <t>c9394810-7670-4ecd-8a8a-bc0020fbb21a</t>
  </si>
  <si>
    <t>2024-02-26 06:17:43</t>
  </si>
  <si>
    <t>8e157887-a358-4444-8411-eb072b05a941</t>
  </si>
  <si>
    <t>2024-09-25 12:25:41</t>
  </si>
  <si>
    <t>213f1fa1-f079-4bd2-a010-63705ab305ce</t>
  </si>
  <si>
    <t>2025-01-20 11:50:38</t>
  </si>
  <si>
    <t>fa25ab3f-8625-49f4-bcb9-3f6f10377a5a</t>
  </si>
  <si>
    <t>2025-02-12 13:04:56</t>
  </si>
  <si>
    <t>a68fb639-979c-4195-90b3-339466be28fb</t>
  </si>
  <si>
    <t>9df3278b-b56b-4c0d-977a-4ea5e4ec90f9</t>
  </si>
  <si>
    <t>2025-03-19 12:11:17</t>
  </si>
  <si>
    <t>41c4aa27-34e0-49de-9539-dd23db39f995</t>
  </si>
  <si>
    <t>2024-06-18 19:29:33</t>
  </si>
  <si>
    <t>75e78d86-868d-46b1-bd4a-852a29fd65f7</t>
  </si>
  <si>
    <t>2024-02-01 12:01:28</t>
  </si>
  <si>
    <t>a618bf65-a4c5-40cf-ae93-76ca9a2c2c2f</t>
  </si>
  <si>
    <t>2024-03-27 12:09:28</t>
  </si>
  <si>
    <t>ad2a2104-5bac-4b23-a2f1-156ea421da7c</t>
  </si>
  <si>
    <t>2024-11-12 12:14:59</t>
  </si>
  <si>
    <t>b944371c-3bfb-4fc6-8c69-56330f09f49b</t>
  </si>
  <si>
    <t>2024-10-22 11:51:13</t>
  </si>
  <si>
    <t>75a3172f-b496-4193-ad60-26c980eb189b</t>
  </si>
  <si>
    <t>2024-01-31 12:52:55</t>
  </si>
  <si>
    <t>0b4926b1-70b8-4270-9fbf-0b79dc6c063f</t>
  </si>
  <si>
    <t>2024-11-06 23:41:40</t>
  </si>
  <si>
    <t>cd56bfbf-ca6c-40fc-a128-58dd72910fb0</t>
  </si>
  <si>
    <t>2024-06-04 13:22:23</t>
  </si>
  <si>
    <t>2ecbc0b2-446d-4832-9fdc-e842f97a0646</t>
  </si>
  <si>
    <t>d1527845-5bae-4747-b644-0854beaeeb58</t>
  </si>
  <si>
    <t>2024-03-28 12:03:33</t>
  </si>
  <si>
    <t>7e98924f-f083-42d1-89ba-3551aaa18711</t>
  </si>
  <si>
    <t>2024-07-08 13:48:12</t>
  </si>
  <si>
    <t>148adfe1-d777-4c2b-870f-7821c8bae265</t>
  </si>
  <si>
    <t>2024-09-23 13:28:32</t>
  </si>
  <si>
    <t>bf352c6d-160b-4839-a2bb-2d5cbeb62ed7</t>
  </si>
  <si>
    <t>2024-09-24 11:52:59</t>
  </si>
  <si>
    <t>7010ff8d-a202-4b09-be98-62956d787f22</t>
  </si>
  <si>
    <t>2024-02-23 12:53:07</t>
  </si>
  <si>
    <t>afd60855-1068-4046-a772-d5bdb05fb56c</t>
  </si>
  <si>
    <t>2024-04-12 12:27:49</t>
  </si>
  <si>
    <t>c57049f1-3b86-4b82-bb22-98c411623f7b</t>
  </si>
  <si>
    <t>2024-02-28 14:05:55</t>
  </si>
  <si>
    <t>f96b84f5-8eff-4248-976f-f31d0189b8fa</t>
  </si>
  <si>
    <t>2024-03-22 12:29:59</t>
  </si>
  <si>
    <t>2b172b51-11a9-4434-ad9a-bf5723f7e17c</t>
  </si>
  <si>
    <t>2024-05-27 18:35:41</t>
  </si>
  <si>
    <t>b3489d91-59e6-4620-b6d4-999247ec590f</t>
  </si>
  <si>
    <t>2024-04-17 00:42:29</t>
  </si>
  <si>
    <t>62dd5df9-3cc5-402c-9c88-ee31c52ce922</t>
  </si>
  <si>
    <t>2024-03-25 12:02:10</t>
  </si>
  <si>
    <t>9febe290-41cf-4ab2-b4ba-c35520d409e8</t>
  </si>
  <si>
    <t>2024-07-11 12:41:44</t>
  </si>
  <si>
    <t>fef80514-0fcc-4271-b46b-013f0dfb426b</t>
  </si>
  <si>
    <t>68778978-c704-48f4-830e-3d6b4410c13d</t>
  </si>
  <si>
    <t>2024-03-11 23:32:53</t>
  </si>
  <si>
    <t>a42c6fb5-1fc8-4823-9087-be9e61eb0d31</t>
  </si>
  <si>
    <t>2024-03-07 12:09:38</t>
  </si>
  <si>
    <t>6b1d6f34-718b-4b3a-a928-91c35456ffc4</t>
  </si>
  <si>
    <t>2024-03-29 12:13:14</t>
  </si>
  <si>
    <t>77082340-46d3-478c-96cb-c24d5f5ae473</t>
  </si>
  <si>
    <t>2024-04-12 14:21:26</t>
  </si>
  <si>
    <t>5144810b-5bc5-4f55-8ba0-8e13dc69274b</t>
  </si>
  <si>
    <t>48f90c28-6c39-4e84-849b-9afc14d0287e</t>
  </si>
  <si>
    <t>2025-01-30 11:13:19</t>
  </si>
  <si>
    <t>76b908ac-8da8-4360-9229-5fb34a1db21d</t>
  </si>
  <si>
    <t>2024-07-29 11:57:01</t>
  </si>
  <si>
    <t>9e53b298-0af8-402e-8676-25802f074e5a</t>
  </si>
  <si>
    <t>2024-10-03 11:32:36</t>
  </si>
  <si>
    <t>6619cb5a-7874-42bf-8093-b8a5e1f10ed3</t>
  </si>
  <si>
    <t>2024-06-21 12:29:39</t>
  </si>
  <si>
    <t>60b68504-034b-4237-b2b8-5ab612367463</t>
  </si>
  <si>
    <t>2024-05-31 12:16:44</t>
  </si>
  <si>
    <t>5d8898fd-087f-42c2-98c7-522242156b02</t>
  </si>
  <si>
    <t>2024-06-12 13:02:40</t>
  </si>
  <si>
    <t>a7a1060f-0cf8-4092-85ef-af3101c5a82f</t>
  </si>
  <si>
    <t>2024-02-27 22:53:24</t>
  </si>
  <si>
    <t>86935418-31e7-4fdf-9006-eb03777c9389</t>
  </si>
  <si>
    <t>2024-04-04 12:07:24</t>
  </si>
  <si>
    <t>b9755bb1-7989-48c5-8249-905dbcf877f0</t>
  </si>
  <si>
    <t>2024-08-29 11:57:37</t>
  </si>
  <si>
    <t>ca42a078-3745-4973-a787-bd59d58f1884</t>
  </si>
  <si>
    <t>2024-07-30 11:55:23</t>
  </si>
  <si>
    <t>ebb166f3-7d77-4fca-982a-14ce8d8c98a3</t>
  </si>
  <si>
    <t>2024-08-22 12:01:28</t>
  </si>
  <si>
    <t>83eeed2b-625b-4820-97f5-232c97843df0</t>
  </si>
  <si>
    <t>2024-09-19 12:06:26</t>
  </si>
  <si>
    <t>3b7342c7-5a78-4b7f-bc52-55e9434babb0</t>
  </si>
  <si>
    <t>2024-03-18 11:52:43</t>
  </si>
  <si>
    <t>8ebc7573-ebc5-41c6-9da1-13564d37eea3</t>
  </si>
  <si>
    <t>2024-08-02 13:55:06</t>
  </si>
  <si>
    <t>d948f602-e955-471e-b9eb-15063907a82e</t>
  </si>
  <si>
    <t>5666b127-f796-4b9b-8b82-25d5fcbca816</t>
  </si>
  <si>
    <t>2024-09-09 11:53:03</t>
  </si>
  <si>
    <t>252b0df1-431b-4a79-b3dc-d4e298a6c7b7</t>
  </si>
  <si>
    <t>0c714e27-57ea-4a0e-a810-021603c47eb6</t>
  </si>
  <si>
    <t>2025-03-13 10:59:02</t>
  </si>
  <si>
    <t>9e5640ff-ec3d-4e2c-bb18-c90efc3db85d</t>
  </si>
  <si>
    <t>2024-06-27 12:20:02</t>
  </si>
  <si>
    <t>2e285051-4c10-47c4-9669-eaa6146b8158</t>
  </si>
  <si>
    <t>2024-07-30 12:08:05</t>
  </si>
  <si>
    <t>86517ea8-5726-4ab0-ab65-e1198e1b8111</t>
  </si>
  <si>
    <t>2025-02-03 12:04:27</t>
  </si>
  <si>
    <t>a21c4511-ac15-4e94-9be1-755c5198809b</t>
  </si>
  <si>
    <t>2024-02-08 14:04:52</t>
  </si>
  <si>
    <t>95604224-39a3-4d0a-9d41-3805316b343e</t>
  </si>
  <si>
    <t>2024-02-16 16:47:46</t>
  </si>
  <si>
    <t>75e61f91-5206-442c-be9e-2543d3e35e69</t>
  </si>
  <si>
    <t>2025-04-17 12:36:42</t>
  </si>
  <si>
    <t>e4180d48-dcc1-4868-befb-cf32168c147f</t>
  </si>
  <si>
    <t>2024-06-11 13:52:35</t>
  </si>
  <si>
    <t>99368b80-d2bb-4e04-a5c7-c47a8dbd116c</t>
  </si>
  <si>
    <t>2024-07-31 13:33:04</t>
  </si>
  <si>
    <t>fc7058c1-e238-441d-94b0-3e524c9de3ee</t>
  </si>
  <si>
    <t>2025-03-14 13:13:54</t>
  </si>
  <si>
    <t>4c817560-d949-4ac5-a432-64a6722aa7c4</t>
  </si>
  <si>
    <t>2024-06-12 14:07:05</t>
  </si>
  <si>
    <t>0bd76048-0bc5-4f86-a06c-ef6b1f6cd303</t>
  </si>
  <si>
    <t>12dcbdb6-7dbe-4dd8-9faf-260169acc073</t>
  </si>
  <si>
    <t>2024-11-20 12:34:11</t>
  </si>
  <si>
    <t>8a26f144-4e5b-453c-8567-fd9bd68d58c9</t>
  </si>
  <si>
    <t>2025-01-07 11:41:41</t>
  </si>
  <si>
    <t>47c8ea00-0415-4565-bba5-4e7318e94708</t>
  </si>
  <si>
    <t>2025-01-20 12:55:06</t>
  </si>
  <si>
    <t>66549e93-035b-411e-86a7-fe6ce96b6452</t>
  </si>
  <si>
    <t>2024-04-29 13:44:00</t>
  </si>
  <si>
    <t>86fc0185-4396-491b-bd1f-cef01b64c571</t>
  </si>
  <si>
    <t>2024-07-03 12:24:52</t>
  </si>
  <si>
    <t>a5ba07b8-ba8f-4663-abcd-b054fbf52bff</t>
  </si>
  <si>
    <t>6a8a3727-8c96-4ab1-992d-8df6211d1dd0</t>
  </si>
  <si>
    <t>2024-04-15 23:30:13</t>
  </si>
  <si>
    <t>242c926b-740e-4319-8795-f40c054c5b53</t>
  </si>
  <si>
    <t>2024-03-19 12:04:39</t>
  </si>
  <si>
    <t>0fc9467f-8492-46fa-b05c-6e1a297fc0ea</t>
  </si>
  <si>
    <t>2024-04-19 23:13:51</t>
  </si>
  <si>
    <t>70b23751-7362-463a-90f2-1a6927d6ceb8</t>
  </si>
  <si>
    <t>2024-01-30 16:46:46</t>
  </si>
  <si>
    <t>f6dd5b93-a9e7-4d68-8c66-9269c0e8b757</t>
  </si>
  <si>
    <t>2024-02-06 13:55:28</t>
  </si>
  <si>
    <t>a138921f-8056-47f6-99c8-245d871de86a</t>
  </si>
  <si>
    <t>2024-03-12 00:23:21</t>
  </si>
  <si>
    <t>c167e155-ee1a-46c0-8409-475a7d3fe579</t>
  </si>
  <si>
    <t>2025-01-07 11:33:22</t>
  </si>
  <si>
    <t>de640365-9f2c-44fa-ac31-f8432a23fa85</t>
  </si>
  <si>
    <t>2024-07-03 16:09:40</t>
  </si>
  <si>
    <t>8a288a48-8119-4978-bc32-c3c20d4106b4</t>
  </si>
  <si>
    <t>2024-03-25 12:13:21</t>
  </si>
  <si>
    <t>b8ccae77-6468-440d-b15b-361b785f092f</t>
  </si>
  <si>
    <t>2025-03-21 12:15:48</t>
  </si>
  <si>
    <t>4d3e593b-8a59-4431-8396-3662bedfde4a</t>
  </si>
  <si>
    <t>2024-10-10 12:19:05</t>
  </si>
  <si>
    <t>e67a4a97-2342-4808-9891-66e49c6ccb0c</t>
  </si>
  <si>
    <t>2024-07-31 13:16:30</t>
  </si>
  <si>
    <t>c0c2c810-2584-43d5-afe2-08c3bd849b3d</t>
  </si>
  <si>
    <t>2024-06-13 12:02:25</t>
  </si>
  <si>
    <t>775db62f-fa0a-46b1-babc-74cc5fe2506b</t>
  </si>
  <si>
    <t>83842ec5-2b2f-4066-b02d-507e0eb691f8</t>
  </si>
  <si>
    <t>2025-03-06 11:42:59</t>
  </si>
  <si>
    <t>5d19f855-45a3-458e-8950-63970b6b81df</t>
  </si>
  <si>
    <t>2024-03-29 13:19:39</t>
  </si>
  <si>
    <t>2588aefd-c325-4f8f-a953-abe2db69709f</t>
  </si>
  <si>
    <t>2024-04-26 13:36:25</t>
  </si>
  <si>
    <t>84e494af-936c-4189-8d90-1b8d0188e03b</t>
  </si>
  <si>
    <t>2024-01-29 11:58:56</t>
  </si>
  <si>
    <t>10bcc32a-f4a2-400c-b095-afd5b42c8e88</t>
  </si>
  <si>
    <t>2024-06-28 14:01:06</t>
  </si>
  <si>
    <t>30cad09a-c7b1-48bb-b1bb-bde3b565fd2c</t>
  </si>
  <si>
    <t>2024-11-21 12:46:39</t>
  </si>
  <si>
    <t>74b96bab-5ae0-4014-99a5-5279e7ad13f7</t>
  </si>
  <si>
    <t>2024-06-26 12:27:05</t>
  </si>
  <si>
    <t>844be4aa-cf10-4a4e-945d-b0fb150eef9e</t>
  </si>
  <si>
    <t>2024-04-22 12:10:17</t>
  </si>
  <si>
    <t>ca395b9f-12ff-4f06-a78a-24d38c0a4e47</t>
  </si>
  <si>
    <t>2024-04-22 14:12:50</t>
  </si>
  <si>
    <t>c5e0d634-9b37-4939-b56d-a8f22168ddb7</t>
  </si>
  <si>
    <t>2024-03-06 13:53:56</t>
  </si>
  <si>
    <t>61bc705f-fafa-401f-b7f6-6bec83b34952</t>
  </si>
  <si>
    <t>2024-09-04 13:17:01</t>
  </si>
  <si>
    <t>a54344f4-adf0-4bfd-a480-190a2fdfe80b</t>
  </si>
  <si>
    <t>2024-06-14 19:12:11</t>
  </si>
  <si>
    <t>de9cd26a-4c6d-4496-a9b8-56f7b5d3119d</t>
  </si>
  <si>
    <t>2024-07-29 13:34:03</t>
  </si>
  <si>
    <t>d735c8a5-fa26-4b20-b3e1-75f5e7ba7327</t>
  </si>
  <si>
    <t>2024-02-22 12:07:00</t>
  </si>
  <si>
    <t>ffcba71e-add0-43c3-b90a-c632c3bc39ca</t>
  </si>
  <si>
    <t>2024-08-21 12:40:42</t>
  </si>
  <si>
    <t>c4de5064-dde8-4988-8cdd-2adc289ec03b</t>
  </si>
  <si>
    <t>2025-01-15 13:19:52</t>
  </si>
  <si>
    <t>e9a0bc6b-9e46-427c-a26a-77fef9285ff3</t>
  </si>
  <si>
    <t>2024-12-05 12:53:28</t>
  </si>
  <si>
    <t>5b5e231c-019b-4c51-9d9b-98f16ff34027</t>
  </si>
  <si>
    <t>e516a699-9b75-42f4-b327-f89346aee942</t>
  </si>
  <si>
    <t>2024-09-26 12:06:39</t>
  </si>
  <si>
    <t>33592cca-ad10-4d7e-971a-80fb1d349747</t>
  </si>
  <si>
    <t>2024-08-19 12:39:40</t>
  </si>
  <si>
    <t>f1d81f7d-db40-4a3c-b40d-ce78af3920a6</t>
  </si>
  <si>
    <t>2024-05-21 13:12:54</t>
  </si>
  <si>
    <t>e1dd28f5-06b1-4876-b373-894405b1e896</t>
  </si>
  <si>
    <t>2024-04-08 13:53:21</t>
  </si>
  <si>
    <t>3e9bbf1e-87da-43ef-b4d1-79d0e79af775</t>
  </si>
  <si>
    <t>2024-02-19 13:13:33</t>
  </si>
  <si>
    <t>4cf12c8e-e197-4c0d-b75b-a4c5b67cf0a6</t>
  </si>
  <si>
    <t>2024-04-19 14:15:55</t>
  </si>
  <si>
    <t>6fdd8c92-4077-4993-a035-95becddf5ab8</t>
  </si>
  <si>
    <t>2024-01-29 13:35:04</t>
  </si>
  <si>
    <t>a87d5478-cc13-4788-afd8-f2e248e77474</t>
  </si>
  <si>
    <t>9f39545c-f6e8-440b-86e8-521a7fa14e1e</t>
  </si>
  <si>
    <t>2025-01-27 13:09:20</t>
  </si>
  <si>
    <t>e38bb2b8-5fe5-4d16-b0c1-4976ecd66eda</t>
  </si>
  <si>
    <t>2024-07-31 13:02:32</t>
  </si>
  <si>
    <t>7aa9d36e-d45b-45b8-b27b-d6c0d9901ffe</t>
  </si>
  <si>
    <t>2024-10-25 12:56:20</t>
  </si>
  <si>
    <t>77631585-f1e6-4b3e-babb-791110f50035</t>
  </si>
  <si>
    <t>2024-08-16 11:54:37</t>
  </si>
  <si>
    <t>d63dc02f-620e-48a7-a09b-ce6ce80e6972</t>
  </si>
  <si>
    <t>2024-03-22 12:54:12</t>
  </si>
  <si>
    <t>40286422-003a-4980-8e53-23f60032bbb9</t>
  </si>
  <si>
    <t>2025-03-10 12:15:44</t>
  </si>
  <si>
    <t>60257933-ec8d-4475-8e88-af52a017d550</t>
  </si>
  <si>
    <t>2024-10-10 11:38:07</t>
  </si>
  <si>
    <t>09a238f3-b980-44bb-9b53-537babf27622</t>
  </si>
  <si>
    <t>2025-04-14 11:42:51</t>
  </si>
  <si>
    <t>98e32f46-70da-4aef-981f-e762dd149340</t>
  </si>
  <si>
    <t>2024-03-14 13:36:32</t>
  </si>
  <si>
    <t>71fa38e2-1a79-48ea-b886-7fea4753edda</t>
  </si>
  <si>
    <t>2025-01-31 12:35:32</t>
  </si>
  <si>
    <t>c2fed464-9691-459c-912b-61f495fb8ad9</t>
  </si>
  <si>
    <t>2025-02-26 11:55:31</t>
  </si>
  <si>
    <t>ca5487da-2d1a-4b98-9f3b-5246c9136900</t>
  </si>
  <si>
    <t>2024-03-29 13:49:52</t>
  </si>
  <si>
    <t>88022bd0-493f-43f1-9f5e-25ca45b23bb6</t>
  </si>
  <si>
    <t>2025-02-13 10:59:34</t>
  </si>
  <si>
    <t>9f22adc1-4519-4c93-ba3d-29e7436c9caa</t>
  </si>
  <si>
    <t>57bf65d2-cf1e-437d-837a-f9d04396569a</t>
  </si>
  <si>
    <t>2024-08-06 12:25:53</t>
  </si>
  <si>
    <t>55d21007-8ca9-4ae0-881b-834d2d31cba0</t>
  </si>
  <si>
    <t>2024-02-27 22:57:52</t>
  </si>
  <si>
    <t>ad5bd9c2-01b7-4e63-b3bd-e1d95c22c3fc</t>
  </si>
  <si>
    <t>2024-03-16 00:54:37</t>
  </si>
  <si>
    <t>129a0617-5c55-46a0-be46-476d15d62e18</t>
  </si>
  <si>
    <t>2024-03-19 13:05:14</t>
  </si>
  <si>
    <t>f9e296fc-b331-40c0-9ac5-822ad5f912aa</t>
  </si>
  <si>
    <t>2025-02-24 11:38:24</t>
  </si>
  <si>
    <t>4a1828dc-de96-41e9-9ccd-1b8ecb562e67</t>
  </si>
  <si>
    <t>2024-03-16 00:26:25</t>
  </si>
  <si>
    <t>0948be78-6313-42f6-8a38-d1a5c7693df7</t>
  </si>
  <si>
    <t>2025-04-22 11:57:48</t>
  </si>
  <si>
    <t>369dcf8a-4d7d-48d4-8d02-c8dbb44620e6</t>
  </si>
  <si>
    <t>70459139-705a-47b5-a8d3-97d1db1d6565</t>
  </si>
  <si>
    <t>2024-02-15 13:21:17</t>
  </si>
  <si>
    <t>a56d0498-c65d-45f0-9831-92899445b677</t>
  </si>
  <si>
    <t>2025-03-14 11:44:47</t>
  </si>
  <si>
    <t>2b9b8286-18bf-4498-a163-bf121f1ec523</t>
  </si>
  <si>
    <t>2024-12-06 11:55:37</t>
  </si>
  <si>
    <t>31b0eb54-c40a-4d91-b2d3-cb134572dd81</t>
  </si>
  <si>
    <t>2024-04-09 12:49:47</t>
  </si>
  <si>
    <t>f66ee2f0-a50b-4fb7-b63b-efcbaa9bf38c</t>
  </si>
  <si>
    <t>2024-02-19 13:08:40</t>
  </si>
  <si>
    <t>aa505b2e-23ca-4954-b10e-2cea7f8dab76</t>
  </si>
  <si>
    <t>2024-06-25 14:16:49</t>
  </si>
  <si>
    <t>b2548018-5a38-4688-98ce-144f6d7fafa9</t>
  </si>
  <si>
    <t>2024-06-24 12:37:27</t>
  </si>
  <si>
    <t>fac3006a-e258-4991-9443-7d97d0b73c76</t>
  </si>
  <si>
    <t>2024-03-25 11:58:13</t>
  </si>
  <si>
    <t>aa3d6290-d45d-44f4-88d7-f25ac79e1adc</t>
  </si>
  <si>
    <t>2024-09-04 12:25:03</t>
  </si>
  <si>
    <t>689c6b95-30de-4c92-9abf-bc70d61c4004</t>
  </si>
  <si>
    <t>2024-05-03 13:17:56</t>
  </si>
  <si>
    <t>85d82ff2-6a6a-4915-8035-d69d795b4c37</t>
  </si>
  <si>
    <t>2024-07-12 14:01:56</t>
  </si>
  <si>
    <t>94b75eba-9e45-4b67-8fac-f622b6444429</t>
  </si>
  <si>
    <t>2024-03-25 12:06:56</t>
  </si>
  <si>
    <t>46c2c8fa-9857-4757-af13-f4cd80256ed3</t>
  </si>
  <si>
    <t>2024-05-23 13:19:57</t>
  </si>
  <si>
    <t>fbce4825-52cd-4ec2-a5a1-52f12587fe69</t>
  </si>
  <si>
    <t>2024-07-02 13:22:00</t>
  </si>
  <si>
    <t>1ee645d0-8018-44fb-8c79-5f132e011317</t>
  </si>
  <si>
    <t>2024-05-21 14:04:16</t>
  </si>
  <si>
    <t>f6482c9f-e771-4099-9a19-b3dfc9fc1533</t>
  </si>
  <si>
    <t>2024-06-26 12:58:02</t>
  </si>
  <si>
    <t>0d5d7ce8-221b-498a-8258-0d2da4648efc</t>
  </si>
  <si>
    <t>2024-05-29 13:42:03</t>
  </si>
  <si>
    <t>23e68c96-cdcf-4a27-af80-2ee9d5dfc5d4</t>
  </si>
  <si>
    <t>3ecd38e6-4dbd-45c5-ab89-9892d6a69abd</t>
  </si>
  <si>
    <t>2024-04-16 11:52:30</t>
  </si>
  <si>
    <t>c71c5696-6f52-4572-9334-515c89dda8e4</t>
  </si>
  <si>
    <t>5c07f812-5ee4-4565-9ea2-844f1fc36f22</t>
  </si>
  <si>
    <t>2025-01-24 13:00:44</t>
  </si>
  <si>
    <t>4e1c0c46-6fc0-479e-88eb-fc90c00efbd4</t>
  </si>
  <si>
    <t>2024-10-30 13:13:29</t>
  </si>
  <si>
    <t>3d94dac5-4bb8-4915-9f11-14d7223f654a</t>
  </si>
  <si>
    <t>2024-05-13 12:05:08</t>
  </si>
  <si>
    <t>cc1221b6-e46b-4a77-90d4-cae78ef7150b</t>
  </si>
  <si>
    <t>2024-04-05 13:31:02</t>
  </si>
  <si>
    <t>04c3570f-88c2-49e8-b920-e49448a795c6</t>
  </si>
  <si>
    <t>2024-05-27 20:03:30</t>
  </si>
  <si>
    <t>8f852dcc-1bf8-43a2-bce7-5800d9e894dd</t>
  </si>
  <si>
    <t>2024-06-25 13:25:41</t>
  </si>
  <si>
    <t>99c2d7e0-d160-41e5-b2a0-d0d6c4526cde</t>
  </si>
  <si>
    <t>2024-04-18 00:35:24</t>
  </si>
  <si>
    <t>ffbc6e9f-52c2-49d4-9380-3876f7d31968</t>
  </si>
  <si>
    <t>2024-06-04 23:17:25</t>
  </si>
  <si>
    <t>431fbb72-d466-431c-ad09-b4ad87f8ed63</t>
  </si>
  <si>
    <t>2024-04-22 14:16:01</t>
  </si>
  <si>
    <t>a0f2f871-e30b-442b-aba9-7cc3de7a0272</t>
  </si>
  <si>
    <t>2024-05-17 12:00:38</t>
  </si>
  <si>
    <t>50bacd97-83ce-4e29-ba02-b3742a9c628b</t>
  </si>
  <si>
    <t>2024-03-14 13:33:12</t>
  </si>
  <si>
    <t>3dbe782f-13b4-4934-b8c7-f93d6105a5e5</t>
  </si>
  <si>
    <t>2024-05-16 14:16:35</t>
  </si>
  <si>
    <t>f97f4ef5-cfc9-4062-8e3a-ca573205089a</t>
  </si>
  <si>
    <t>2025-04-15 12:21:52</t>
  </si>
  <si>
    <t>e67011ad-4ed9-4c9a-928b-72d3e8441200</t>
  </si>
  <si>
    <t>2024-10-10 13:16:56</t>
  </si>
  <si>
    <t>d21a41d5-cca4-4b2b-a2d4-41c65486beaf</t>
  </si>
  <si>
    <t>2024-07-04 11:54:19</t>
  </si>
  <si>
    <t>c780f86c-a3e3-40fa-be73-dfa831285ff7</t>
  </si>
  <si>
    <t>28214597-a105-4e02-827f-8937215fd20e</t>
  </si>
  <si>
    <t>2024-02-29 22:32:09</t>
  </si>
  <si>
    <t>3da21719-3bf9-4a49-b57b-31b01cf64fbb</t>
  </si>
  <si>
    <t>2024-04-22 12:09:30</t>
  </si>
  <si>
    <t>44725af2-74f8-4f23-8401-c64149e28a79</t>
  </si>
  <si>
    <t>2025-01-31 11:54:53</t>
  </si>
  <si>
    <t>4981807e-de86-4099-866c-365722371d44</t>
  </si>
  <si>
    <t>2024-05-10 12:25:18</t>
  </si>
  <si>
    <t>e9e3a2a0-8431-48a3-8f17-afdf29f360da</t>
  </si>
  <si>
    <t>47a639d4-93bd-433f-a60d-5a944df786f3</t>
  </si>
  <si>
    <t>2024-03-04 12:57:29</t>
  </si>
  <si>
    <t>b9cb6e7e-b6d5-47bf-9d3c-0c702dc7461b</t>
  </si>
  <si>
    <t>2025-02-17 12:24:52</t>
  </si>
  <si>
    <t>a0574e23-5584-4d28-ba8d-ea2b316be5c8</t>
  </si>
  <si>
    <t>2024-04-25 19:27:00</t>
  </si>
  <si>
    <t>6bbc1d19-8b40-4baa-9237-3df1df3c4873</t>
  </si>
  <si>
    <t>2024-09-25 12:27:59</t>
  </si>
  <si>
    <t>40d71309-98e8-4c01-917d-e5a4870b198e</t>
  </si>
  <si>
    <t>2024-02-20 12:18:05</t>
  </si>
  <si>
    <t>494b589b-581d-4d3c-9dc3-9803eb9ffde3</t>
  </si>
  <si>
    <t>2024-04-03 12:21:30</t>
  </si>
  <si>
    <t>2c388728-0beb-4309-a626-47b0cf056b4a</t>
  </si>
  <si>
    <t>2024-04-12 14:19:42</t>
  </si>
  <si>
    <t>417a9111-c3b0-46ed-9374-2a3bcca155f8</t>
  </si>
  <si>
    <t>2024-07-16 14:33:39</t>
  </si>
  <si>
    <t>d18efd76-f923-45a0-9d01-ce4e7757e464</t>
  </si>
  <si>
    <t>2024-08-14 12:11:51</t>
  </si>
  <si>
    <t>25e46b29-f0d0-44df-b1fe-99be27447db5</t>
  </si>
  <si>
    <t>2024-04-15 23:49:14</t>
  </si>
  <si>
    <t>fad04633-ef43-4d48-a5cf-a13e5f83f523</t>
  </si>
  <si>
    <t>2025-03-17 11:34:28</t>
  </si>
  <si>
    <t>9aacb2eb-527c-4769-b41a-bab3184ff605</t>
  </si>
  <si>
    <t>2024-02-16 17:25:39</t>
  </si>
  <si>
    <t>92bae3cd-e4e6-4e6e-a038-e668fa9757d3</t>
  </si>
  <si>
    <t>2025-02-18 11:23:03</t>
  </si>
  <si>
    <t>74d7ea48-e7a6-46b3-bc8c-a5e10d8b8118</t>
  </si>
  <si>
    <t>2024-02-15 12:15:33</t>
  </si>
  <si>
    <t>cff2bce8-04a0-4093-80ca-27c291c40e1c</t>
  </si>
  <si>
    <t>2024-07-15 20:14:57</t>
  </si>
  <si>
    <t>5fc810d4-a063-4fb3-8185-b3737b9ce740</t>
  </si>
  <si>
    <t>2025-02-10 12:34:18</t>
  </si>
  <si>
    <t>05fd01be-21df-49fd-9012-ca8e6da56e8e</t>
  </si>
  <si>
    <t>9803ea9d-efb7-4287-a036-bae1bfbb8fa0</t>
  </si>
  <si>
    <t>2024-07-19 12:10:16</t>
  </si>
  <si>
    <t>6cb68ba7-aba5-4816-8ad2-7595e009cdbd</t>
  </si>
  <si>
    <t>2024-01-30 12:37:59</t>
  </si>
  <si>
    <t>f2d3382e-aabf-4d82-8eec-392520adce13</t>
  </si>
  <si>
    <t>2024-11-28 12:05:58</t>
  </si>
  <si>
    <t>15016521-72ba-4617-bace-9c28c65b5b81</t>
  </si>
  <si>
    <t>2024-04-12 14:27:37</t>
  </si>
  <si>
    <t>db378e39-6971-492f-8afa-968bffe7f0a0</t>
  </si>
  <si>
    <t>2024-10-10 11:54:49</t>
  </si>
  <si>
    <t>ba401232-99cc-4d43-851e-bc4a1176e8b0</t>
  </si>
  <si>
    <t>2024-04-19 14:00:23</t>
  </si>
  <si>
    <t>90d037dc-dc10-4851-bb8d-ed5aca96bc4d</t>
  </si>
  <si>
    <t>2025-01-15 11:40:39</t>
  </si>
  <si>
    <t>1e4f00ec-8a30-490d-8214-2c8a31c7e720</t>
  </si>
  <si>
    <t>2024-12-19 11:33:51</t>
  </si>
  <si>
    <t>65bd3b58-1692-4877-b46d-a36b6ccd933f</t>
  </si>
  <si>
    <t>2025-03-25 11:40:42</t>
  </si>
  <si>
    <t>aa4d813d-9b5a-4111-94c4-7e12e40af268</t>
  </si>
  <si>
    <t>2025-03-19 12:14:45</t>
  </si>
  <si>
    <t>4f2be999-01ee-4267-b2b8-337072417a5d</t>
  </si>
  <si>
    <t>2024-05-22 12:34:54</t>
  </si>
  <si>
    <t>12a14c9f-a95c-48ed-b509-5c33fac01258</t>
  </si>
  <si>
    <t>2025-02-18 11:13:59</t>
  </si>
  <si>
    <t>64f8cda6-d26d-4841-807a-b8ef55e05559</t>
  </si>
  <si>
    <t>ef1a209b-87c3-44f5-9307-e4d034374efa</t>
  </si>
  <si>
    <t>2024-02-28 00:53:02</t>
  </si>
  <si>
    <t>90f3420e-512b-4901-88e0-ae36142cb102</t>
  </si>
  <si>
    <t>2024-07-19 13:16:54</t>
  </si>
  <si>
    <t>572dbb89-f777-4820-85a5-50a7f740d08b</t>
  </si>
  <si>
    <t>2024-05-03 11:58:56</t>
  </si>
  <si>
    <t>a6f499fc-dd5a-451f-9446-a3f9ceb6c346</t>
  </si>
  <si>
    <t>2025-03-14 12:50:14</t>
  </si>
  <si>
    <t>4cd29cf7-ef1b-4f13-b81f-ceaa65d738d1</t>
  </si>
  <si>
    <t>2025-02-05 11:48:34</t>
  </si>
  <si>
    <t>38c297a9-af8c-4366-8e50-cb09052b3382</t>
  </si>
  <si>
    <t>2024-09-10 12:33:23</t>
  </si>
  <si>
    <t>b8bf735f-f277-4bf7-81f5-1064ad6a1f39</t>
  </si>
  <si>
    <t>2024-04-05 13:47:29</t>
  </si>
  <si>
    <t>a71a4fbc-6679-4bee-a7b5-4f4efb790b31</t>
  </si>
  <si>
    <t>2024-02-06 13:33:07</t>
  </si>
  <si>
    <t>bc8f54e5-aa2f-4eb6-9f5a-63888082d0a9</t>
  </si>
  <si>
    <t>2025-03-14 11:05:36</t>
  </si>
  <si>
    <t>f0829742-7785-47d2-beea-d764beff60a7</t>
  </si>
  <si>
    <t>304f91f3-8cb0-40e2-a24d-a9491fb0eb82</t>
  </si>
  <si>
    <t>2024-06-07 12:04:56</t>
  </si>
  <si>
    <t>d217edbf-2704-4284-8f2e-7eb3561d9a2c</t>
  </si>
  <si>
    <t>2024-11-12 12:22:08</t>
  </si>
  <si>
    <t>d3d5f86f-f4d6-4e34-94de-e45f886b46cb</t>
  </si>
  <si>
    <t>2024-06-17 12:10:59</t>
  </si>
  <si>
    <t>82a25c74-f50b-4aae-8e95-cc116c2e8cc4</t>
  </si>
  <si>
    <t>2025-01-23 11:39:32</t>
  </si>
  <si>
    <t>51b1f2dc-27e9-4598-9c3c-accfd759b524</t>
  </si>
  <si>
    <t>2024-04-19 22:58:00</t>
  </si>
  <si>
    <t>d0b12386-6438-4650-a928-4f89e5ad5f6b</t>
  </si>
  <si>
    <t>2024-06-05 13:24:24</t>
  </si>
  <si>
    <t>24dea773-d92d-49f0-b45c-6a79cd6a35cd</t>
  </si>
  <si>
    <t>1266a171-db37-4b13-a7bd-0c9641d97815</t>
  </si>
  <si>
    <t>2025-01-16 12:47:43</t>
  </si>
  <si>
    <t>11d3bbb8-f651-41cb-8c1e-ff6860563610</t>
  </si>
  <si>
    <t>82ebb0e6-26c5-480f-9b68-ec630aae7543</t>
  </si>
  <si>
    <t>2025-04-15 11:43:17</t>
  </si>
  <si>
    <t>4a1687ef-8d32-4bfb-a302-4ad754cb4e1d</t>
  </si>
  <si>
    <t>2024-08-30 13:24:01</t>
  </si>
  <si>
    <t>e0db4a00-4d6e-4f4b-8353-deed18ada6dc</t>
  </si>
  <si>
    <t>2024-04-19 12:33:16</t>
  </si>
  <si>
    <t>39796e97-4244-458f-9b34-b559f92a4238</t>
  </si>
  <si>
    <t>2024-05-22 13:48:09</t>
  </si>
  <si>
    <t>89674877-56df-432c-8f2a-aff49f33c1d6</t>
  </si>
  <si>
    <t>2025-02-04 12:00:19</t>
  </si>
  <si>
    <t>c8ffdd6e-ec6b-43c8-a0ba-1c791acaf13a</t>
  </si>
  <si>
    <t>2025-02-14 11:41:25</t>
  </si>
  <si>
    <t>3b05f86d-654b-4766-9bec-258aa4dea027</t>
  </si>
  <si>
    <t>2024-05-24 12:01:11</t>
  </si>
  <si>
    <t>b1f10919-afa4-4e73-8465-ececb20a349c</t>
  </si>
  <si>
    <t>2024-09-25 12:13:25</t>
  </si>
  <si>
    <t>f4006a7b-859d-4e65-9afb-1306042a94fb</t>
  </si>
  <si>
    <t>2024-05-17 14:28:02</t>
  </si>
  <si>
    <t>3381d96c-62b4-4382-a8c8-543487add957</t>
  </si>
  <si>
    <t>bafbf37c-3d5f-40be-84c7-42eeb703f287</t>
  </si>
  <si>
    <t>2024-06-04 12:46:20</t>
  </si>
  <si>
    <t>f527421b-24a8-4834-9263-6724ece1a3c7</t>
  </si>
  <si>
    <t>082069f5-d13d-467c-a3ab-234c006d6e95</t>
  </si>
  <si>
    <t>2024-03-16 00:27:03</t>
  </si>
  <si>
    <t>bf03d95e-34fa-4fe7-bbc1-59b903581502</t>
  </si>
  <si>
    <t>2024-03-11 22:33:16</t>
  </si>
  <si>
    <t>a15baaa1-ff08-4ce3-9112-1f22414b4442</t>
  </si>
  <si>
    <t>e249131c-0c43-4045-bcf5-17ea417c1880</t>
  </si>
  <si>
    <t>2024-08-23 12:14:16</t>
  </si>
  <si>
    <t>ea429181-d68b-43cc-afdf-e7ffd6d50fb4</t>
  </si>
  <si>
    <t>2025-02-05 12:06:51</t>
  </si>
  <si>
    <t>8dfd3657-91ba-471c-a889-3339da61f49c</t>
  </si>
  <si>
    <t>2025-02-17 11:25:54</t>
  </si>
  <si>
    <t>77dcea25-05dc-4886-b73e-6c3209904836</t>
  </si>
  <si>
    <t>2024-04-16 00:26:27</t>
  </si>
  <si>
    <t>d9eba2eb-4426-4009-b737-7197e479a6d7</t>
  </si>
  <si>
    <t>c43e605e-77b1-4589-be93-aa6dd49b2f5a</t>
  </si>
  <si>
    <t>2024-02-19 14:27:58</t>
  </si>
  <si>
    <t>688ee22d-17b5-492c-9923-dae3a0605324</t>
  </si>
  <si>
    <t>2024-04-17 00:45:27</t>
  </si>
  <si>
    <t>da4e7f43-67ee-4cdd-8309-f056535bf793</t>
  </si>
  <si>
    <t>2024-04-08 12:00:22</t>
  </si>
  <si>
    <t>cdfd5d85-3d0c-49f8-a554-74e156a06cec</t>
  </si>
  <si>
    <t>2024-12-19 11:57:53</t>
  </si>
  <si>
    <t>c2ce3db1-1cf1-44e7-a094-3a074731b5f1</t>
  </si>
  <si>
    <t>2024-07-04 12:05:40</t>
  </si>
  <si>
    <t>75b53abc-413f-499a-a835-a7623d97df34</t>
  </si>
  <si>
    <t>2024-06-26 18:59:15</t>
  </si>
  <si>
    <t>e9adeaf7-2b8a-4038-8838-ae74b8e502c6</t>
  </si>
  <si>
    <t>2025-03-24 12:07:03</t>
  </si>
  <si>
    <t>5c60bc13-0cac-4b1e-a66e-b4d1d7fb7d15</t>
  </si>
  <si>
    <t>9c49a075-02a6-4a14-bc38-7b3bf18aa723</t>
  </si>
  <si>
    <t>2024-04-15 12:05:11</t>
  </si>
  <si>
    <t>a575088e-7cd4-469c-886b-84e3cd84d79a</t>
  </si>
  <si>
    <t>c4ce2216-31e8-46db-853a-b68acfb9a7d6</t>
  </si>
  <si>
    <t>2024-04-12 12:08:26</t>
  </si>
  <si>
    <t>6316570c-0406-4b4b-89eb-f51130225349</t>
  </si>
  <si>
    <t>2024-08-21 12:50:26</t>
  </si>
  <si>
    <t>c75fb3a7-e319-44bb-9790-533fa639e594</t>
  </si>
  <si>
    <t>2024-03-07 13:00:26</t>
  </si>
  <si>
    <t>33844504-a79b-4bf6-9c42-1231317ca519</t>
  </si>
  <si>
    <t>f6ff8dca-98a4-42f6-a1c7-6000d08d4536</t>
  </si>
  <si>
    <t>2024-04-15 22:59:36</t>
  </si>
  <si>
    <t>25b7f4eb-ed6a-4558-82d4-32869f305938</t>
  </si>
  <si>
    <t>2024-03-25 12:06:13</t>
  </si>
  <si>
    <t>a93dfb3c-be51-4c45-93f4-948032a5db70</t>
  </si>
  <si>
    <t>2025-01-30 12:53:53</t>
  </si>
  <si>
    <t>1e7ded6a-fd78-45ea-8a4e-0ddc7aa09d8e</t>
  </si>
  <si>
    <t>2024-04-19 14:02:24</t>
  </si>
  <si>
    <t>5f089dad-12b5-4977-9d62-b672d36d70e9</t>
  </si>
  <si>
    <t>2025-01-20 12:00:19</t>
  </si>
  <si>
    <t>5aa9e084-7550-42d2-8991-cc5b930b4847</t>
  </si>
  <si>
    <t>b3ff004d-46ea-4d64-97fe-80a46280dbda</t>
  </si>
  <si>
    <t>2024-05-27 13:17:50</t>
  </si>
  <si>
    <t>96ff50e7-532d-4292-b971-c6e00ef3b34e</t>
  </si>
  <si>
    <t>2024-03-13 12:14:16</t>
  </si>
  <si>
    <t>45caa6c2-4f9c-44d4-a2ec-4db24a78b79a</t>
  </si>
  <si>
    <t>2024-08-16 13:39:39</t>
  </si>
  <si>
    <t>307b085e-990b-4240-99eb-664fea4826ec</t>
  </si>
  <si>
    <t>2024-03-07 13:07:30</t>
  </si>
  <si>
    <t>72cf5eb4-5a89-4b92-a133-0c106b721f83</t>
  </si>
  <si>
    <t>2024-10-03 12:45:29</t>
  </si>
  <si>
    <t>bf599538-a0a3-4056-a920-5479b8bf68da</t>
  </si>
  <si>
    <t>2025-01-08 12:05:26</t>
  </si>
  <si>
    <t>701538f5-941e-4540-8a6a-a928da74018c</t>
  </si>
  <si>
    <t>2024-06-28 23:18:56</t>
  </si>
  <si>
    <t>717b968a-bba9-4946-b879-f9606b16e365</t>
  </si>
  <si>
    <t>2024-06-18 19:30:00</t>
  </si>
  <si>
    <t>224c5bf2-c291-46e3-bcfc-2f2442f2f8b6</t>
  </si>
  <si>
    <t>96b27914-aabe-4c06-81ad-78e503abbcc5</t>
  </si>
  <si>
    <t>2024-04-17 22:36:10</t>
  </si>
  <si>
    <t>149dc458-22f6-4e5d-8023-14dc3ffdce73</t>
  </si>
  <si>
    <t>2024-03-15 23:17:47</t>
  </si>
  <si>
    <t>967bf908-4698-4a1f-8fea-cb24d8a8c828</t>
  </si>
  <si>
    <t>2024-04-26 13:51:57</t>
  </si>
  <si>
    <t>9b2a83ff-8b6d-4b6f-a0c7-bc89ff5fd123</t>
  </si>
  <si>
    <t>2024-02-01 12:33:24</t>
  </si>
  <si>
    <t>638aac83-bad3-42b6-9610-9c5deaa65464</t>
  </si>
  <si>
    <t>ec5202a6-14ae-47d3-885c-4ba731d10d0f</t>
  </si>
  <si>
    <t>2024-02-05 13:51:34</t>
  </si>
  <si>
    <t>04f5fe53-620a-4535-9825-3c299ef1a070</t>
  </si>
  <si>
    <t>2024-09-26 13:07:55</t>
  </si>
  <si>
    <t>dd7d1d21-aad0-4ae1-ba7f-29808855d609</t>
  </si>
  <si>
    <t>2025-01-28 11:34:42</t>
  </si>
  <si>
    <t>0f952d52-7146-463c-a010-cd5427fbedf4</t>
  </si>
  <si>
    <t>2024-12-05 12:49:55</t>
  </si>
  <si>
    <t>9edcf64f-80aa-4530-9d3f-3a9919d85851</t>
  </si>
  <si>
    <t>174b949b-bcfd-4995-9fb4-7385e7e17fdb</t>
  </si>
  <si>
    <t>2024-03-08 14:37:48</t>
  </si>
  <si>
    <t>f6abf088-9897-487e-a910-680ff6f1fa37</t>
  </si>
  <si>
    <t>2024-02-22 13:59:15</t>
  </si>
  <si>
    <t>c45e0e4a-f5c7-41c2-818d-c70efc28ebcc</t>
  </si>
  <si>
    <t>2025-01-17 11:31:14</t>
  </si>
  <si>
    <t>9c01936e-7e3d-42c8-900e-5e53bd469ab2</t>
  </si>
  <si>
    <t>2024-04-02 12:43:22</t>
  </si>
  <si>
    <t>cb1aa20b-75a2-4430-b34e-fc388920b184</t>
  </si>
  <si>
    <t>89ab3c6f-8e8d-42c5-957c-6a9a04f5ce88</t>
  </si>
  <si>
    <t>2024-03-02 00:31:02</t>
  </si>
  <si>
    <t>44c485e3-9638-4072-a62f-c9d156b32641</t>
  </si>
  <si>
    <t>2024-04-08 14:17:15</t>
  </si>
  <si>
    <t>849ff1e3-c0fd-4437-93b5-c0950930017a</t>
  </si>
  <si>
    <t>7dbfd5c8-2bb7-4c1d-a355-2fdaa2ec33bd</t>
  </si>
  <si>
    <t>2024-06-26 13:47:24</t>
  </si>
  <si>
    <t>17577be9-5fcf-496c-891b-8e029f3f6865</t>
  </si>
  <si>
    <t>2024-12-06 12:53:39</t>
  </si>
  <si>
    <t>0e20937b-9966-4a6b-829b-a86a4606269b</t>
  </si>
  <si>
    <t>2024-07-22 13:07:00</t>
  </si>
  <si>
    <t>12d69277-cc69-4bb7-a856-3444497f6b05</t>
  </si>
  <si>
    <t>2024-05-21 12:47:32</t>
  </si>
  <si>
    <t>ac8dd175-2567-443e-b24e-c5ae932c4cf3</t>
  </si>
  <si>
    <t>2024-05-22 23:45:48</t>
  </si>
  <si>
    <t>3f13b5ed-3879-4663-89b7-3210b0b474ab</t>
  </si>
  <si>
    <t>2024-03-22 13:20:37</t>
  </si>
  <si>
    <t>6a75c89b-ad56-4723-97b1-567edda90c5a</t>
  </si>
  <si>
    <t>2024-08-21 14:00:18</t>
  </si>
  <si>
    <t>05d6fba3-4734-428a-be2f-3a4e506fd365</t>
  </si>
  <si>
    <t>2024-03-07 12:20:26</t>
  </si>
  <si>
    <t>010324c8-0d09-4ab0-b3e0-84c0455d68fd</t>
  </si>
  <si>
    <t>2024-12-09 12:26:21</t>
  </si>
  <si>
    <t>63332427-e238-4c1e-be47-05eaf00ba5b2</t>
  </si>
  <si>
    <t>bd49ec1c-964e-411d-bd43-6905a12f0b59</t>
  </si>
  <si>
    <t>2025-01-20 14:05:15</t>
  </si>
  <si>
    <t>8e460254-6a88-4273-abb8-0138e14274c6</t>
  </si>
  <si>
    <t>6fff56d9-010f-4a49-b6f5-090af35d403a</t>
  </si>
  <si>
    <t>2024-02-15 12:13:14</t>
  </si>
  <si>
    <t>51a97dba-6309-4939-bd6b-97b2c1e589e6</t>
  </si>
  <si>
    <t>2024-09-05 12:13:37</t>
  </si>
  <si>
    <t>662b0180-9043-4771-b5ea-cddaa11de3b0</t>
  </si>
  <si>
    <t>2024-03-27 13:34:43</t>
  </si>
  <si>
    <t>33f7f4db-b7cf-4b4e-a76f-1455881e3c10</t>
  </si>
  <si>
    <t>ef43aadc-b1c4-42d7-86cf-7f93ec872ada</t>
  </si>
  <si>
    <t>2025-02-13 12:12:42</t>
  </si>
  <si>
    <t>84615529-4a67-4613-8780-983e2372c8ce</t>
  </si>
  <si>
    <t>2024-04-09 14:07:13</t>
  </si>
  <si>
    <t>e77eedaf-7831-4711-b044-4d8fef430bca</t>
  </si>
  <si>
    <t>2024-04-17 11:59:03</t>
  </si>
  <si>
    <t>e1501a7a-12ba-48b3-bc06-e11d5a32c9f5</t>
  </si>
  <si>
    <t>2024-05-28 13:38:04</t>
  </si>
  <si>
    <t>0069c9b7-70f7-4d5c-b3f3-cf71df9f82d2</t>
  </si>
  <si>
    <t>2024-03-01 20:04:59</t>
  </si>
  <si>
    <t>a2149447-410c-4698-bd56-ed7fcda9e865</t>
  </si>
  <si>
    <t>2024-02-26 22:47:36</t>
  </si>
  <si>
    <t>5b512e7c-7b2a-4589-94c9-90525fa2ae3c</t>
  </si>
  <si>
    <t>2024-03-17 23:32:07</t>
  </si>
  <si>
    <t>cbd5a33d-a67a-41d6-850d-963b01293598</t>
  </si>
  <si>
    <t>541e5789-65c0-48ee-85de-7d46aac813c2</t>
  </si>
  <si>
    <t>2024-03-13 00:37:50</t>
  </si>
  <si>
    <t>fc41ca3c-8fb6-4dfe-af0c-ac234cb89c07</t>
  </si>
  <si>
    <t>fd4fd102-102e-47dc-9260-7e71eff88b0d</t>
  </si>
  <si>
    <t>2025-03-26 13:17:05</t>
  </si>
  <si>
    <t>10173319-d120-4c24-b9b5-9bd6ed2a0ef8</t>
  </si>
  <si>
    <t>2025-01-23 12:48:06</t>
  </si>
  <si>
    <t>ff04a3eb-9a17-4bd7-9dac-a4fa5ac6f1a8</t>
  </si>
  <si>
    <t>2024-03-18 11:59:44</t>
  </si>
  <si>
    <t>80901eb5-e896-4469-a9e3-318236b68a34</t>
  </si>
  <si>
    <t>2024-10-03 11:32:19</t>
  </si>
  <si>
    <t>a71b8a31-a092-4e9f-8cc8-b78266372853</t>
  </si>
  <si>
    <t>2024-01-31 12:59:27</t>
  </si>
  <si>
    <t>3e220d71-68df-4de0-8dd9-a0da95c64b63</t>
  </si>
  <si>
    <t>2024-02-06 13:56:50</t>
  </si>
  <si>
    <t>0e954c3d-e5f1-4ab6-911b-756c4c377842</t>
  </si>
  <si>
    <t>2024-03-13 00:21:47</t>
  </si>
  <si>
    <t>a4d5aa2c-1f77-4508-95a4-94ff825893a7</t>
  </si>
  <si>
    <t>2024-03-25 12:42:44</t>
  </si>
  <si>
    <t>89b6faf3-97be-4a16-99e2-192f16f93bde</t>
  </si>
  <si>
    <t>2024-10-18 12:41:38</t>
  </si>
  <si>
    <t>46701038-879b-44fb-9e0b-93781dc29e87</t>
  </si>
  <si>
    <t>2024-02-09 11:59:34</t>
  </si>
  <si>
    <t>008ef7f5-4451-4822-b012-4f8961ed6403</t>
  </si>
  <si>
    <t>2024-02-22 12:05:36</t>
  </si>
  <si>
    <t>970ab505-8f3b-4226-aaaa-afaf281f9d1c</t>
  </si>
  <si>
    <t>2024-02-23 13:30:42</t>
  </si>
  <si>
    <t>6f81088e-0655-41f9-8a96-ee777e0c45f9</t>
  </si>
  <si>
    <t>2024-07-08 13:46:57</t>
  </si>
  <si>
    <t>bd6b76dd-a042-47d5-8d1e-a2757e931f3c</t>
  </si>
  <si>
    <t>2024-09-24 13:43:37</t>
  </si>
  <si>
    <t>64315542-f876-4932-b583-1c0c2a423eda</t>
  </si>
  <si>
    <t>2024-10-03 12:02:10</t>
  </si>
  <si>
    <t>79eea6d1-d5dc-47d4-8836-175e33aa4c71</t>
  </si>
  <si>
    <t>4f4685d8-48e5-4f6b-823c-5fd61d7bd709</t>
  </si>
  <si>
    <t>2024-02-19 13:25:26</t>
  </si>
  <si>
    <t>d8c3fe1d-e02f-4434-9ef8-8ac9a3176ae8</t>
  </si>
  <si>
    <t>2025-01-02 12:02:19</t>
  </si>
  <si>
    <t>e41e0070-89ab-423a-9311-2329f34d1ba5</t>
  </si>
  <si>
    <t>652b18ee-d6f1-4809-a949-53b5b06b14fb</t>
  </si>
  <si>
    <t>2025-04-11 11:45:18</t>
  </si>
  <si>
    <t>93b225e0-d305-4e8a-a627-3376e53925d2</t>
  </si>
  <si>
    <t>2024-08-23 12:30:27</t>
  </si>
  <si>
    <t>b380a20d-a0a0-4b36-87a0-ccc21600f3e2</t>
  </si>
  <si>
    <t>2024-05-31 11:55:10</t>
  </si>
  <si>
    <t>07f3c09e-bde4-4cc0-b56d-19b202fa128f</t>
  </si>
  <si>
    <t>2024-05-17 14:18:01</t>
  </si>
  <si>
    <t>81b92315-dae2-42f8-97de-aa2309aa108a</t>
  </si>
  <si>
    <t>2024-04-08 19:33:54</t>
  </si>
  <si>
    <t>04880820-a875-4e0d-a634-09ef98ca5570</t>
  </si>
  <si>
    <t>15e75472-fea3-42ff-839b-397e568f1d55</t>
  </si>
  <si>
    <t>2024-03-14 00:33:14</t>
  </si>
  <si>
    <t>4201ccf8-386a-42dd-ab71-b37aeb982866</t>
  </si>
  <si>
    <t>2025-04-10 12:46:55</t>
  </si>
  <si>
    <t>0dcb8732-b034-4ac7-bf23-c43b46b3e5c2</t>
  </si>
  <si>
    <t>2024-05-14 13:19:18</t>
  </si>
  <si>
    <t>1e857c0a-8728-42b7-8b7b-21ab5cdd4a2b</t>
  </si>
  <si>
    <t>2024-07-01 12:42:49</t>
  </si>
  <si>
    <t>baf2dc00-6f86-4154-8596-93350ef62c0c</t>
  </si>
  <si>
    <t>3d2e2ebd-a606-4800-94d7-8ea656655a78</t>
  </si>
  <si>
    <t>2024-03-21 12:26:01</t>
  </si>
  <si>
    <t>9644be55-9492-4db9-8b0d-cac3e933d5ca</t>
  </si>
  <si>
    <t>2024-09-16 18:03:13</t>
  </si>
  <si>
    <t>9134dd1d-b59f-419a-bd60-b62488da5c00</t>
  </si>
  <si>
    <t>2025-01-22 11:35:45</t>
  </si>
  <si>
    <t>39fd0df1-57e0-43d9-aee7-2545ef4b99e0</t>
  </si>
  <si>
    <t>2024-11-26 12:37:12</t>
  </si>
  <si>
    <t>83f85d4e-6cb9-4788-8894-cbaded66815e</t>
  </si>
  <si>
    <t>6e81c9f9-e511-45c4-bee7-c22b7c0e9ba5</t>
  </si>
  <si>
    <t>2024-05-10 12:49:13</t>
  </si>
  <si>
    <t>7cb81069-d0ba-4e0f-80b2-557a95e050dd</t>
  </si>
  <si>
    <t>2025-01-15 12:22:57</t>
  </si>
  <si>
    <t>1e03f848-71d3-4d21-a2bf-225aeb4777e9</t>
  </si>
  <si>
    <t>2024-04-23 13:41:48</t>
  </si>
  <si>
    <t>22a3acbc-05d8-42cc-a644-62a22a908561</t>
  </si>
  <si>
    <t>2024-03-08 12:05:39</t>
  </si>
  <si>
    <t>2eed3067-d382-4766-83c5-e4ac421a47ae</t>
  </si>
  <si>
    <t>2024-08-01 13:49:00</t>
  </si>
  <si>
    <t>8e3c5430-fc42-4f94-8504-403c0ac61ef0</t>
  </si>
  <si>
    <t>2025-04-28 12:48:07</t>
  </si>
  <si>
    <t>f675118b-9c7e-44aa-8719-8a678aa54ca9</t>
  </si>
  <si>
    <t>b4ea9723-0d13-45fa-ae7f-3799d009bcfa</t>
  </si>
  <si>
    <t>2024-04-16 23:07:39</t>
  </si>
  <si>
    <t>4aa8425b-0e2b-4cab-993e-00444bba814c</t>
  </si>
  <si>
    <t>2024-04-12 13:08:41</t>
  </si>
  <si>
    <t>2a0d757a-20e9-4cda-b571-3648bfdba86b</t>
  </si>
  <si>
    <t>2024-03-15 11:54:17</t>
  </si>
  <si>
    <t>d65dcf7d-7ab3-44c3-baa0-fb3f1d6d22bc</t>
  </si>
  <si>
    <t>2024-09-27 11:59:27</t>
  </si>
  <si>
    <t>7f039397-fdb0-4053-b5e6-9fe02771aa00</t>
  </si>
  <si>
    <t>2024-04-09 12:39:55</t>
  </si>
  <si>
    <t>4c4d5cce-b0ec-4cf9-adf3-5c7edf11532d</t>
  </si>
  <si>
    <t>2025-02-25 12:59:42</t>
  </si>
  <si>
    <t>f569511e-0b51-4bb8-b144-e52155aeb654</t>
  </si>
  <si>
    <t>2024-03-19 13:05:37</t>
  </si>
  <si>
    <t>c90c0ba0-196f-4e1f-b87b-ef37c00a2d47</t>
  </si>
  <si>
    <t>2024-04-26 13:02:12</t>
  </si>
  <si>
    <t>3fbaac18-acd4-4f02-8239-d2d0557f3929</t>
  </si>
  <si>
    <t>2024-02-09 12:00:18</t>
  </si>
  <si>
    <t>c41f8ffb-333c-4a29-ae13-434e5a5d0f51</t>
  </si>
  <si>
    <t>1a666846-a041-402f-bdbe-2a386f1dc82c</t>
  </si>
  <si>
    <t>2025-03-17 11:41:09</t>
  </si>
  <si>
    <t>fdc93b6b-f6bd-47ae-ba12-98c8698bf2c3</t>
  </si>
  <si>
    <t>2025-01-16 11:42:03</t>
  </si>
  <si>
    <t>fd5e54e7-8edf-4be6-92cd-de309d05fe41</t>
  </si>
  <si>
    <t>be825df3-47a0-4313-b210-43616ebe49b2</t>
  </si>
  <si>
    <t>2024-09-23 12:23:17</t>
  </si>
  <si>
    <t>f46a1bcb-efaf-4598-ac73-cc014fb55243</t>
  </si>
  <si>
    <t>2025-03-13 11:06:40</t>
  </si>
  <si>
    <t>b3de4f15-cdeb-433f-8ddc-0a893d600f6e</t>
  </si>
  <si>
    <t>2025-01-14 12:14:02</t>
  </si>
  <si>
    <t>e8d9cbb0-9a95-44a2-9f73-fe63ac3bd99b</t>
  </si>
  <si>
    <t>2024-05-31 13:06:41</t>
  </si>
  <si>
    <t>7ee14d7b-a445-45b3-a674-eacb8bb794c9</t>
  </si>
  <si>
    <t>2024-04-11 12:52:15</t>
  </si>
  <si>
    <t>7d6940c1-691b-42fb-b4cb-22f91be57682</t>
  </si>
  <si>
    <t>2025-02-26 13:26:34</t>
  </si>
  <si>
    <t>73ed4353-a72a-40bb-b8a6-609b72576f51</t>
  </si>
  <si>
    <t>2024-12-13 11:38:02</t>
  </si>
  <si>
    <t>d5cc4c07-36e3-4628-a6ce-97d6a9092ecc</t>
  </si>
  <si>
    <t>2024-09-24 12:19:17</t>
  </si>
  <si>
    <t>75b3364d-bc6f-424c-8f65-13c7136d8e00</t>
  </si>
  <si>
    <t>2025-01-20 11:35:06</t>
  </si>
  <si>
    <t>e546da6c-65c7-4c46-a4bc-aabce25f65b9</t>
  </si>
  <si>
    <t>2024-11-13 12:20:47</t>
  </si>
  <si>
    <t>4dd5e2ef-a3a2-4575-b74f-ce72e4513d63</t>
  </si>
  <si>
    <t>2024-07-02 11:56:29</t>
  </si>
  <si>
    <t>120b5340-75f1-4634-9bd9-471050122a52</t>
  </si>
  <si>
    <t>2024-09-26 13:52:42</t>
  </si>
  <si>
    <t>1860815d-e6b6-41c1-a4ef-b729884f1684</t>
  </si>
  <si>
    <t>2024-05-22 12:29:44</t>
  </si>
  <si>
    <t>814e4b6b-7165-4565-ad5f-4757883c607f</t>
  </si>
  <si>
    <t>2024-03-11 12:04:26</t>
  </si>
  <si>
    <t>16b5517e-3231-48cc-a4b6-dc9ed63d8c98</t>
  </si>
  <si>
    <t>2025-03-28 11:38:09</t>
  </si>
  <si>
    <t>68ff38d8-a82a-4fa4-8d64-e4a0112895b9</t>
  </si>
  <si>
    <t>2024-12-13 23:46:14</t>
  </si>
  <si>
    <t>ce17e531-4a21-46eb-9ef4-af23333278e9</t>
  </si>
  <si>
    <t>2024-08-30 12:38:19</t>
  </si>
  <si>
    <t>9549ccbc-1fb0-465b-bd94-f16b516492e7</t>
  </si>
  <si>
    <t>2024-08-19 14:08:08</t>
  </si>
  <si>
    <t>e89bd491-7615-486f-9742-be8cfb483432</t>
  </si>
  <si>
    <t>2024-07-23 13:51:26</t>
  </si>
  <si>
    <t>b74751d7-3760-442b-9e29-6b2e6e3a181f</t>
  </si>
  <si>
    <t>2024-06-07 13:45:44</t>
  </si>
  <si>
    <t>87818b48-54d1-4084-9a85-0984f16cf517</t>
  </si>
  <si>
    <t>3ff921b4-df67-4c0a-a191-44bf8cba1fb1</t>
  </si>
  <si>
    <t>2025-01-17 11:32:35</t>
  </si>
  <si>
    <t>ee4df364-592a-41a5-8fca-5c9391050e46</t>
  </si>
  <si>
    <t>2024-04-24 12:38:03</t>
  </si>
  <si>
    <t>95d3d89d-b2a0-4092-ab86-7f0bf8c6611e</t>
  </si>
  <si>
    <t>940f7f7b-9271-4c66-a3c6-1613cf5ac5b2</t>
  </si>
  <si>
    <t>2024-06-26 17:43:04</t>
  </si>
  <si>
    <t>1221ce14-edef-47e0-a5e7-0258a591c2ad</t>
  </si>
  <si>
    <t>2024-05-20 13:07:30</t>
  </si>
  <si>
    <t>f0f427b7-2354-4811-abdc-66375604bdbb</t>
  </si>
  <si>
    <t>2024-06-14 13:37:16</t>
  </si>
  <si>
    <t>776703d2-7bc6-40ff-8677-8fd59dae1119</t>
  </si>
  <si>
    <t>2024-05-31 12:04:52</t>
  </si>
  <si>
    <t>974f8a2b-0747-43d1-8c8b-785bb7401c7d</t>
  </si>
  <si>
    <t>2024-12-20 11:53:12</t>
  </si>
  <si>
    <t>b15a66c0-4451-4bcc-921f-88cb694cd257</t>
  </si>
  <si>
    <t>2024-03-12 12:54:24</t>
  </si>
  <si>
    <t>848bb338-623b-4110-80dd-d9045b3195d2</t>
  </si>
  <si>
    <t>2024-11-27 12:26:18</t>
  </si>
  <si>
    <t>35cc66df-fac9-4cb7-b247-c56c41c8454f</t>
  </si>
  <si>
    <t>ec666d2f-3182-461a-a8d0-8e23ac8099fc</t>
  </si>
  <si>
    <t>2024-08-06 12:06:47</t>
  </si>
  <si>
    <t>c230de88-0bed-417c-b3a3-7963fd9b0372</t>
  </si>
  <si>
    <t>2024-06-21 14:02:20</t>
  </si>
  <si>
    <t>6c058199-5379-4251-af3c-e4bb620cc10e</t>
  </si>
  <si>
    <t>2025-03-12 12:13:51</t>
  </si>
  <si>
    <t>fe28bc9a-62b8-484d-815a-66dad64e87df</t>
  </si>
  <si>
    <t>2024-06-20 18:10:37</t>
  </si>
  <si>
    <t>554214a2-b3ab-4743-8a84-8869e6af1997</t>
  </si>
  <si>
    <t>2024-11-14 11:31:10</t>
  </si>
  <si>
    <t>d67f525b-4552-45c1-a116-11f7aa2be427</t>
  </si>
  <si>
    <t>2024-10-16 13:26:04</t>
  </si>
  <si>
    <t>0d50ab52-9fef-485f-8c35-d2e3b25daec4</t>
  </si>
  <si>
    <t>2024-02-19 22:31:10</t>
  </si>
  <si>
    <t>36d8be74-951d-4e60-8198-ea8ea2adb689</t>
  </si>
  <si>
    <t>2024-08-05 11:56:54</t>
  </si>
  <si>
    <t>caff5ae9-6b41-477b-8973-7a0c62bea3cc</t>
  </si>
  <si>
    <t>2024-03-01 12:40:16</t>
  </si>
  <si>
    <t>e322b17b-cc1e-4cef-afea-29972226752b</t>
  </si>
  <si>
    <t>2025-02-14 13:09:38</t>
  </si>
  <si>
    <t>86ac6435-0696-49b7-9ee0-17479fd9400a</t>
  </si>
  <si>
    <t>2024-09-05 12:28:40</t>
  </si>
  <si>
    <t>a6d5e30c-838e-4b9c-8c78-ffef2522d6c3</t>
  </si>
  <si>
    <t>2024-04-26 14:03:46</t>
  </si>
  <si>
    <t>c3a31401-81a2-4854-b18b-cf321d4dc1cf</t>
  </si>
  <si>
    <t>2025-04-17 12:50:25</t>
  </si>
  <si>
    <t>737deceb-c212-44be-bf47-f147587fe349</t>
  </si>
  <si>
    <t>606e20f3-f586-4a5a-8bd8-bfd860d82482</t>
  </si>
  <si>
    <t>2025-02-13 11:45:12</t>
  </si>
  <si>
    <t>5b28d376-32a3-4ed2-8214-80d31aa3f30d</t>
  </si>
  <si>
    <t>2025-01-16 12:19:39</t>
  </si>
  <si>
    <t>ca2b6902-7f0f-492e-8cfa-d76f124d092c</t>
  </si>
  <si>
    <t>2025-02-27 13:00:34</t>
  </si>
  <si>
    <t>de86733e-b692-461a-ace3-0e08c8ad91ed</t>
  </si>
  <si>
    <t>bb416824-f8fc-4640-bbe3-6a686342801f</t>
  </si>
  <si>
    <t>2024-06-03 13:32:32</t>
  </si>
  <si>
    <t>4d79ee3e-0547-4592-902c-5964363554bb</t>
  </si>
  <si>
    <t>3c870bdd-d0af-42eb-af19-e3929c9265f0</t>
  </si>
  <si>
    <t>2024-04-16 00:13:52</t>
  </si>
  <si>
    <t>a3e7a36f-82c5-4004-8a05-11cc288a28c6</t>
  </si>
  <si>
    <t>2024-08-16 14:01:05</t>
  </si>
  <si>
    <t>317f60ee-9b7e-43a9-a1a6-b0023135dfd9</t>
  </si>
  <si>
    <t>2024-09-06 11:57:10</t>
  </si>
  <si>
    <t>b24b69d5-c788-4dde-abf8-d88925b3b1f0</t>
  </si>
  <si>
    <t>2024-06-13 13:04:10</t>
  </si>
  <si>
    <t>215498c0-154c-4c2e-b81e-56768e21755b</t>
  </si>
  <si>
    <t>2024-06-28 12:32:15</t>
  </si>
  <si>
    <t>2e8dc4f7-4e78-4863-b5dc-22935f478b12</t>
  </si>
  <si>
    <t>2024-11-28 12:57:03</t>
  </si>
  <si>
    <t>6a8ca2d2-16dd-4329-aae0-fba95b62e90c</t>
  </si>
  <si>
    <t>2024-04-05 11:55:33</t>
  </si>
  <si>
    <t>c223c0e0-5294-496f-8f80-e84a9d4c5377</t>
  </si>
  <si>
    <t>870763d5-0b10-434c-840e-b1347523760f</t>
  </si>
  <si>
    <t>2024-02-05 13:27:20</t>
  </si>
  <si>
    <t>28e34a54-cf78-4789-b016-3aa332f3cd65</t>
  </si>
  <si>
    <t>3958a37d-c320-4f4f-a86d-1dbb82127bd6</t>
  </si>
  <si>
    <t>2024-03-27 12:23:39</t>
  </si>
  <si>
    <t>ba9b4511-6d22-471d-a928-de317211c918</t>
  </si>
  <si>
    <t>2024-04-19 00:24:11</t>
  </si>
  <si>
    <t>8761aec2-47a3-4e36-a244-3efdc567755d</t>
  </si>
  <si>
    <t>2024-10-15 12:18:59</t>
  </si>
  <si>
    <t>4189a74a-bb96-41c7-baa4-0bf1b91197d3</t>
  </si>
  <si>
    <t>2024-03-08 12:59:18</t>
  </si>
  <si>
    <t>05330735-2fe4-4d33-9c5e-92223392fd4b</t>
  </si>
  <si>
    <t>2024-05-28 13:14:07</t>
  </si>
  <si>
    <t>3af01907-3e4d-46d1-a197-dc26bba42b0d</t>
  </si>
  <si>
    <t>2024-04-09 14:13:08</t>
  </si>
  <si>
    <t>2d7230b8-5281-4728-92b5-f75d72381f8b</t>
  </si>
  <si>
    <t>2024-06-24 12:17:53</t>
  </si>
  <si>
    <t>180d218d-4bb4-43c8-8279-68ca48a405ad</t>
  </si>
  <si>
    <t>2024-06-20 13:45:14</t>
  </si>
  <si>
    <t>44492abc-52a4-41b2-902e-4d2942b0e128</t>
  </si>
  <si>
    <t>2025-03-11 12:09:48</t>
  </si>
  <si>
    <t>023f04ca-199c-4ca1-9611-c6f785f24399</t>
  </si>
  <si>
    <t>2024-10-01 12:38:04</t>
  </si>
  <si>
    <t>9c92d37d-c9c4-42fc-9e74-434e0bffdbf9</t>
  </si>
  <si>
    <t>2024-07-17 11:53:21</t>
  </si>
  <si>
    <t>913f1de0-3a96-4bab-acb5-ebc32b4e748a</t>
  </si>
  <si>
    <t>2024-03-13 11:52:08</t>
  </si>
  <si>
    <t>90fdcd75-fe4c-4726-a157-217090e09bb4</t>
  </si>
  <si>
    <t>2025-01-06 13:00:30</t>
  </si>
  <si>
    <t>d3851e29-abda-4f77-ac88-78f222164bac</t>
  </si>
  <si>
    <t>2024-03-14 00:16:00</t>
  </si>
  <si>
    <t>e44e693c-d392-4ad9-acbe-979f54feb988</t>
  </si>
  <si>
    <t>2025-04-07 12:50:13</t>
  </si>
  <si>
    <t>088da1a0-4f2d-47a2-9bb6-dab1296dd76e</t>
  </si>
  <si>
    <t>2025-01-09 11:38:40</t>
  </si>
  <si>
    <t>caa0ac07-7405-4045-905d-3b210e3b79bd</t>
  </si>
  <si>
    <t>2024-10-01 12:58:03</t>
  </si>
  <si>
    <t>34312c9c-c393-4922-9d10-732584f03c5b</t>
  </si>
  <si>
    <t>2025-01-17 12:52:41</t>
  </si>
  <si>
    <t>8468a79b-46c2-45b7-9bd0-c8ffe397eebb</t>
  </si>
  <si>
    <t>5f34f42c-d29f-4d18-b68a-4f70c37c69c1</t>
  </si>
  <si>
    <t>2024-10-01 13:38:44</t>
  </si>
  <si>
    <t>71a37409-14ba-41fe-8554-16d2e91dad94</t>
  </si>
  <si>
    <t>2024-05-21 20:23:05</t>
  </si>
  <si>
    <t>3531fcf5-41e3-4a5f-8a0f-a3e9163934f9</t>
  </si>
  <si>
    <t>2024-09-24 13:17:36</t>
  </si>
  <si>
    <t>11431a15-4dc0-432e-92c4-4e1dda7bc3ff</t>
  </si>
  <si>
    <t>2025-04-22 12:02:59</t>
  </si>
  <si>
    <t>c5daff17-fad9-4d8b-9707-b39d98e77ae2</t>
  </si>
  <si>
    <t>2024-03-01 12:07:51</t>
  </si>
  <si>
    <t>c1d75348-057a-4992-9b08-c28dc4666b92</t>
  </si>
  <si>
    <t>8d9cea56-5180-4815-a832-5ada2b512a17</t>
  </si>
  <si>
    <t>2024-02-23 12:06:23</t>
  </si>
  <si>
    <t>ac55fcb5-ea53-41d0-95a6-6b35e879584a</t>
  </si>
  <si>
    <t>2024-03-02 00:00:47</t>
  </si>
  <si>
    <t>da159ceb-213b-47d2-aaf2-a78913f15d2d</t>
  </si>
  <si>
    <t>b59ffca7-eef1-44ac-92a1-8c8ea71b67b9</t>
  </si>
  <si>
    <t>2025-03-13 12:10:47</t>
  </si>
  <si>
    <t>7bb6b14f-024e-4a71-9499-1c7d433ed5d5</t>
  </si>
  <si>
    <t>2024-07-12 12:49:12</t>
  </si>
  <si>
    <t>80256a23-e5c4-4971-8c9e-af31c14da4fc</t>
  </si>
  <si>
    <t>2024-05-13 12:31:37</t>
  </si>
  <si>
    <t>4daaf7ab-21d9-4065-809c-3aa93e843fc5</t>
  </si>
  <si>
    <t>25fd60ad-b8ec-4415-8275-738361c40b6f</t>
  </si>
  <si>
    <t>2024-09-16 12:17:45</t>
  </si>
  <si>
    <t>cc8a1a2a-bba7-4588-bd65-f8a147d7b11a</t>
  </si>
  <si>
    <t>2025-04-02 11:37:33</t>
  </si>
  <si>
    <t>4f480a44-8656-432e-b3d8-adaa4de33bcf</t>
  </si>
  <si>
    <t>2024-04-16 00:16:14</t>
  </si>
  <si>
    <t>fce6db6d-9d37-4c1a-a7fd-61fd7aea82a4</t>
  </si>
  <si>
    <t>2025-02-10 12:25:07</t>
  </si>
  <si>
    <t>1f13c35d-8c77-464b-a019-6287cbdf3ad3</t>
  </si>
  <si>
    <t>2024-05-22 23:37:45</t>
  </si>
  <si>
    <t>f8db54b7-8f0e-4b67-aa65-6643d5354106</t>
  </si>
  <si>
    <t>2025-02-18 11:54:57</t>
  </si>
  <si>
    <t>2e9947f8-5183-4c66-92ea-b877557d389c</t>
  </si>
  <si>
    <t>2025-04-11 13:06:04</t>
  </si>
  <si>
    <t>43fca8e3-8b75-445f-90e0-0778356f522f</t>
  </si>
  <si>
    <t>2024-03-13 00:31:59</t>
  </si>
  <si>
    <t>48ae6cf8-17d4-48ba-81d5-cd6e51fac191</t>
  </si>
  <si>
    <t>2025-01-21 12:53:13</t>
  </si>
  <si>
    <t>51049388-c22d-4a13-a9bc-71acc1adfdc0</t>
  </si>
  <si>
    <t>2025-02-21 13:27:58</t>
  </si>
  <si>
    <t>16891019-5456-4bf9-bcb3-d0a9fa895e76</t>
  </si>
  <si>
    <t>2025-01-03 13:16:06</t>
  </si>
  <si>
    <t>ee960721-a63b-4d12-8017-0929c96dc491</t>
  </si>
  <si>
    <t>2025-01-30 13:06:32</t>
  </si>
  <si>
    <t>352a8a61-851d-4bb1-8a10-24b5e9c7f536</t>
  </si>
  <si>
    <t>2024-08-09 12:10:38</t>
  </si>
  <si>
    <t>0f7a8273-8644-4028-9b67-fbeb5184af08</t>
  </si>
  <si>
    <t>2024-09-05 12:38:18</t>
  </si>
  <si>
    <t>2b655427-529d-456d-b548-ca5c2d029de5</t>
  </si>
  <si>
    <t>2025-02-28 12:26:39</t>
  </si>
  <si>
    <t>e4664b4a-c856-4e57-bdec-63209989aa01</t>
  </si>
  <si>
    <t>2025-01-31 11:47:26</t>
  </si>
  <si>
    <t>fa60d3c4-4122-4d02-8c1d-a05665459780</t>
  </si>
  <si>
    <t>2024-12-10 11:33:26</t>
  </si>
  <si>
    <t>b771fa24-c099-4ad5-9433-066aba7ed38f</t>
  </si>
  <si>
    <t>2025-02-06 12:02:00</t>
  </si>
  <si>
    <t>1b53edc9-b8f7-428e-ac78-50c790ae558b</t>
  </si>
  <si>
    <t>2024-04-12 14:16:06</t>
  </si>
  <si>
    <t>0b149bcf-9180-4fd9-acf0-94c36b938a10</t>
  </si>
  <si>
    <t>2025-01-06 12:59:30</t>
  </si>
  <si>
    <t>28713658-d27b-45de-b082-4b653a3195f8</t>
  </si>
  <si>
    <t>2024-09-09 12:38:23</t>
  </si>
  <si>
    <t>0689ddf3-1ec6-42da-9ca9-f50b2b1f0c4c</t>
  </si>
  <si>
    <t>2024-08-07 13:47:00</t>
  </si>
  <si>
    <t>484eb0fd-9201-40ce-902f-f88a44be9240</t>
  </si>
  <si>
    <t>2024-06-07 14:03:49</t>
  </si>
  <si>
    <t>1934d2d2-4b52-4fab-9ff2-9d5b2edb897e</t>
  </si>
  <si>
    <t>2024-09-25 12:32:50</t>
  </si>
  <si>
    <t>4b894905-2df8-47ae-bd02-8f3d873b0401</t>
  </si>
  <si>
    <t>2024-05-13 12:18:54</t>
  </si>
  <si>
    <t>65bf0b20-4cdc-445a-b81a-314c6d53ba62</t>
  </si>
  <si>
    <t>2024-08-19 12:12:47</t>
  </si>
  <si>
    <t>d46f75f9-e7e4-4bf4-8a58-56222d3dee3c</t>
  </si>
  <si>
    <t>85d8db86-1278-4ab9-8cdc-8c255910fe65</t>
  </si>
  <si>
    <t>2024-11-01 11:49:27</t>
  </si>
  <si>
    <t>0f8dc43e-f162-4d2d-b87a-c5224587f126</t>
  </si>
  <si>
    <t>2024-02-15 13:17:27</t>
  </si>
  <si>
    <t>9b44f276-06a1-429a-80e1-62fcbb56c161</t>
  </si>
  <si>
    <t>60944d8f-7afc-4013-976c-38a59e3abc00</t>
  </si>
  <si>
    <t>2024-10-22 12:19:32</t>
  </si>
  <si>
    <t>ec146bd6-2692-47b6-a572-1df458a43312</t>
  </si>
  <si>
    <t>2024-02-14 14:13:49</t>
  </si>
  <si>
    <t>e477ac96-e454-439f-803c-1f7953e5c0ea</t>
  </si>
  <si>
    <t>2024-05-24 13:03:41</t>
  </si>
  <si>
    <t>e49bb4bf-daf0-4eba-9744-209545eb4880</t>
  </si>
  <si>
    <t>2024-03-08 14:22:48</t>
  </si>
  <si>
    <t>f8e84317-19b7-47ab-8ee5-fee8b0bcb4ce</t>
  </si>
  <si>
    <t>6be1dc61-b9ee-4a5a-8059-332f2804442a</t>
  </si>
  <si>
    <t>2025-04-22 13:08:18</t>
  </si>
  <si>
    <t>aa9ee1fc-1303-4c6c-9c4f-bbe59861d32d</t>
  </si>
  <si>
    <t>2024-06-25 12:34:54</t>
  </si>
  <si>
    <t>cc72679a-2785-46a6-97b3-e37c17056309</t>
  </si>
  <si>
    <t>2024-03-13 00:29:14</t>
  </si>
  <si>
    <t>b7f16176-7469-49e2-bdc5-0d6f04d71fca</t>
  </si>
  <si>
    <t>2024-04-17 13:42:55</t>
  </si>
  <si>
    <t>9bd5230b-a61c-4476-addd-05319f630d74</t>
  </si>
  <si>
    <t>2024-02-27 12:38:59</t>
  </si>
  <si>
    <t>0e4728b0-bc83-4838-95db-3cf1678b0003</t>
  </si>
  <si>
    <t>b52575ea-b8bb-44f0-8b79-12e60a81eac8</t>
  </si>
  <si>
    <t>2024-05-24 12:11:46</t>
  </si>
  <si>
    <t>c4577930-c931-4647-b391-5e4736a399a4</t>
  </si>
  <si>
    <t>2024-08-30 12:54:11</t>
  </si>
  <si>
    <t>c616bd26-47ee-4929-aaf2-a70abc8578cf</t>
  </si>
  <si>
    <t>fdac1c1e-bd14-4f14-8fbd-e4265e3e7ac7</t>
  </si>
  <si>
    <t>2025-03-10 10:55:08</t>
  </si>
  <si>
    <t>277c843d-5685-46a8-a2ff-7d4cfcd6407d</t>
  </si>
  <si>
    <t>2024-03-19 13:25:36</t>
  </si>
  <si>
    <t>8dd9d410-f7a6-45a8-97ae-4bd660927838</t>
  </si>
  <si>
    <t>2024-02-14 13:59:24</t>
  </si>
  <si>
    <t>ee3dbe36-ecea-4c3d-b42f-ce967ba535a1</t>
  </si>
  <si>
    <t>4550cf23-96a5-4667-a95b-27002a33d227</t>
  </si>
  <si>
    <t>2025-02-19 13:04:07</t>
  </si>
  <si>
    <t>996d8dd3-a074-4dba-a490-865757dd4fdf</t>
  </si>
  <si>
    <t>2024-12-18 12:35:13</t>
  </si>
  <si>
    <t>66b35850-b8d0-4dba-95f2-372953223537</t>
  </si>
  <si>
    <t>2025-01-30 11:04:54</t>
  </si>
  <si>
    <t>d94c824d-723c-4033-8cf5-c068c618a6b1</t>
  </si>
  <si>
    <t>2024-08-16 13:44:29</t>
  </si>
  <si>
    <t>cc344950-a8d4-49ee-a4e8-8bb0166aa307</t>
  </si>
  <si>
    <t>2024-07-10 11:51:51</t>
  </si>
  <si>
    <t>b408c5ed-e192-4d73-8f6e-9be6657db9af</t>
  </si>
  <si>
    <t>2024-03-25 12:27:58</t>
  </si>
  <si>
    <t>19d1f059-a74c-4237-be67-52014e4d66c6</t>
  </si>
  <si>
    <t>2025-01-07 11:37:35</t>
  </si>
  <si>
    <t>903e8f16-8463-4464-9c7a-b27582a90c34</t>
  </si>
  <si>
    <t>2c911f59-a744-40dd-a1ea-fc4f3f82220b</t>
  </si>
  <si>
    <t>2024-02-27 22:48:12</t>
  </si>
  <si>
    <t>0f7a17d2-f16b-41e8-8166-63c03f60c1e0</t>
  </si>
  <si>
    <t>2025-02-28 11:53:30</t>
  </si>
  <si>
    <t>e258063d-4dbd-45f5-a25b-919f1147a19e</t>
  </si>
  <si>
    <t>2024-04-19 23:22:51</t>
  </si>
  <si>
    <t>d16f1bc1-6f6e-4b55-8935-49c1843226d8</t>
  </si>
  <si>
    <t>2024-03-02 00:03:46</t>
  </si>
  <si>
    <t>578f9583-f0d7-4283-b9bd-a1bb4851621f</t>
  </si>
  <si>
    <t>2024-06-19 12:01:03</t>
  </si>
  <si>
    <t>a4cc469c-1c90-45c0-996b-5784dfc9076b</t>
  </si>
  <si>
    <t>2024-05-28 12:50:40</t>
  </si>
  <si>
    <t>de762e39-0562-4cc1-89fd-131a45a2ab32</t>
  </si>
  <si>
    <t>b3283bec-82ec-4e37-aa70-3b61bd72cd26</t>
  </si>
  <si>
    <t>2024-07-29 12:00:09</t>
  </si>
  <si>
    <t>f527e70f-a489-4705-bb57-089abe208567</t>
  </si>
  <si>
    <t>2025-03-10 12:40:00</t>
  </si>
  <si>
    <t>ad9ff0bb-abb7-4a55-a8d6-a6e4a46d6124</t>
  </si>
  <si>
    <t>2024-03-01 20:23:43</t>
  </si>
  <si>
    <t>5e49453d-783f-40ae-bd2e-c57d85fdd9a8</t>
  </si>
  <si>
    <t>2024-09-10 13:57:15</t>
  </si>
  <si>
    <t>e500be7f-4785-4d15-bb8f-ee1cc634187d</t>
  </si>
  <si>
    <t>37972e7d-caaa-49cb-a8e5-d9ce332a959d</t>
  </si>
  <si>
    <t>2024-08-23 13:02:49</t>
  </si>
  <si>
    <t>70d37317-70d5-4233-800f-418eefb9e3b4</t>
  </si>
  <si>
    <t>2024-08-30 12:46:26</t>
  </si>
  <si>
    <t>d415d4cc-e722-488f-802b-2b704d4f2985</t>
  </si>
  <si>
    <t>2024-12-17 11:30:54</t>
  </si>
  <si>
    <t>3c277665-8f94-494c-88db-3c5e6de7e4c9</t>
  </si>
  <si>
    <t>2024-03-13 23:41:47</t>
  </si>
  <si>
    <t>0c50a020-ab2e-4a9d-ba10-c5c1645c2704</t>
  </si>
  <si>
    <t>2024-10-01 12:08:55</t>
  </si>
  <si>
    <t>b164ed38-fc70-4f9b-a0f5-d4c6aac76708</t>
  </si>
  <si>
    <t>2024-02-23 12:08:58</t>
  </si>
  <si>
    <t>9a3cf720-cc2b-41af-86ef-0eaf3e2dc4eb</t>
  </si>
  <si>
    <t>2024-09-30 13:39:28</t>
  </si>
  <si>
    <t>196a532a-675e-404c-9f98-4a945662d67e</t>
  </si>
  <si>
    <t>2024-04-16 00:13:54</t>
  </si>
  <si>
    <t>1de69a51-a88b-4b86-91f5-f0a7fa2466e4</t>
  </si>
  <si>
    <t>2024-04-25 11:51:47</t>
  </si>
  <si>
    <t>5306244b-7c48-40a1-a75f-2df99ff7f8cd</t>
  </si>
  <si>
    <t>2024-04-19 12:38:34</t>
  </si>
  <si>
    <t>17c64410-0e53-4a31-86fe-388e3718d9e9</t>
  </si>
  <si>
    <t>2024-10-15 11:31:07</t>
  </si>
  <si>
    <t>0a0504e1-9e7e-41d1-9b7a-eef96ff601fe</t>
  </si>
  <si>
    <t>2024-10-21 11:51:36</t>
  </si>
  <si>
    <t>31bdf966-2fde-406c-97b1-b1d3a6534896</t>
  </si>
  <si>
    <t>2024-08-05 13:26:13</t>
  </si>
  <si>
    <t>d91cd419-b6dd-4d3c-8afe-4192ffedc0dc</t>
  </si>
  <si>
    <t>022ee093-36c6-4519-9404-b145a086b40c</t>
  </si>
  <si>
    <t>2025-02-19 12:31:25</t>
  </si>
  <si>
    <t>9f5595a9-3655-464e-993b-6a94847f0664</t>
  </si>
  <si>
    <t>2024-04-23 17:58:30</t>
  </si>
  <si>
    <t>322b6232-6ec0-4c9f-9985-e741fadfe432</t>
  </si>
  <si>
    <t>2024-04-16 00:06:42</t>
  </si>
  <si>
    <t>be5a9a77-ab73-4141-a799-df45cafc3123</t>
  </si>
  <si>
    <t>2024-04-05 13:49:34</t>
  </si>
  <si>
    <t>dcc9761d-c8ac-4413-8496-517e47f9d0a7</t>
  </si>
  <si>
    <t>2024-05-02 13:41:18</t>
  </si>
  <si>
    <t>172b4e2d-b8b9-4d57-945e-f834501c4751</t>
  </si>
  <si>
    <t>96619ca3-9111-4820-a50b-9916c212a2f8</t>
  </si>
  <si>
    <t>2024-02-29 12:27:28</t>
  </si>
  <si>
    <t>cec9d6e8-ee90-43a9-b1d8-3a0b7f313c59</t>
  </si>
  <si>
    <t>2024-04-09 12:00:06</t>
  </si>
  <si>
    <t>b82fb52a-d77e-4d93-8a73-5b99f83ab60f</t>
  </si>
  <si>
    <t>2024-07-11 13:00:07</t>
  </si>
  <si>
    <t>9047199f-8d06-4f26-8bb4-8d9cc24c3018</t>
  </si>
  <si>
    <t>2024-08-27 12:19:05</t>
  </si>
  <si>
    <t>83bee33e-6446-404a-a3ee-4b3a112a096a</t>
  </si>
  <si>
    <t>2024-04-17 22:54:45</t>
  </si>
  <si>
    <t>1e48418d-8412-4bd0-a1d8-d9a67b102a5b</t>
  </si>
  <si>
    <t>2025-03-07 12:18:41</t>
  </si>
  <si>
    <t>f85f43e5-664f-4625-9f9a-bf32a1c1c34a</t>
  </si>
  <si>
    <t>2024-03-13 22:27:46</t>
  </si>
  <si>
    <t>404d9ef4-c92e-44ce-9fe0-1ebe982c61a4</t>
  </si>
  <si>
    <t>2024-08-16 12:08:39</t>
  </si>
  <si>
    <t>90e0969b-e305-469d-83f4-337efd7f728b</t>
  </si>
  <si>
    <t>2024-05-16 12:02:08</t>
  </si>
  <si>
    <t>7a278178-453d-44ee-a9fd-dac05e129a89</t>
  </si>
  <si>
    <t>2024-04-08 12:48:38</t>
  </si>
  <si>
    <t>2ae24832-7b07-43f6-a82d-69320fe41638</t>
  </si>
  <si>
    <t>2024-03-14 23:55:31</t>
  </si>
  <si>
    <t>ee82a11e-81a4-46a2-9ae0-9ae3d971d5c9</t>
  </si>
  <si>
    <t>2024-10-01 13:54:20</t>
  </si>
  <si>
    <t>7f28aa41-121d-462b-9557-3c0826b43333</t>
  </si>
  <si>
    <t>2024-08-14 11:56:23</t>
  </si>
  <si>
    <t>2b3f75b7-8629-4ee6-a07d-38a493cd2506</t>
  </si>
  <si>
    <t>2024-06-07 12:11:10</t>
  </si>
  <si>
    <t>d8a9bd73-8df7-4513-a80e-600111c47656</t>
  </si>
  <si>
    <t>b424b1e5-b549-4e9c-af55-118925afc5da</t>
  </si>
  <si>
    <t>2024-02-06 12:17:30</t>
  </si>
  <si>
    <t>d1e05983-6b71-4f47-9d7e-5e8e301fb478</t>
  </si>
  <si>
    <t>2024-09-05 12:52:11</t>
  </si>
  <si>
    <t>7cf063ec-bb28-4b14-9cf5-ad4ebf72f2ac</t>
  </si>
  <si>
    <t>e7a5e7b0-dd04-459a-b43f-492e78cdeced</t>
  </si>
  <si>
    <t>2025-01-13 12:50:35</t>
  </si>
  <si>
    <t>2d443765-a3b6-452a-9f9a-dcfb0e3725cc</t>
  </si>
  <si>
    <t>2024-08-30 12:01:47</t>
  </si>
  <si>
    <t>b7b6f571-bed5-49b0-a8b8-1db49e040372</t>
  </si>
  <si>
    <t>2024-11-13 12:00:54</t>
  </si>
  <si>
    <t>b96d5183-3c80-4948-a434-f15331c6dffe</t>
  </si>
  <si>
    <t>2024-05-21 14:06:40</t>
  </si>
  <si>
    <t>2bad54e0-22b3-4c34-84e9-31aaabea2acd</t>
  </si>
  <si>
    <t>3f8a9175-0474-46fd-849a-5a99472da3ce</t>
  </si>
  <si>
    <t>2024-02-16 12:49:09</t>
  </si>
  <si>
    <t>fbee2efb-deb9-4a93-b809-16c0436ff12a</t>
  </si>
  <si>
    <t>2025-01-24 11:40:39</t>
  </si>
  <si>
    <t>af4c84d1-a876-4092-a545-40a716b7afbb</t>
  </si>
  <si>
    <t>2024-06-26 14:08:19</t>
  </si>
  <si>
    <t>cb4db345-ef75-46be-af88-8620d4762b77</t>
  </si>
  <si>
    <t>6a613a5c-62f6-4b94-98f3-b59b9bde0fe1</t>
  </si>
  <si>
    <t>2024-10-29 11:41:45</t>
  </si>
  <si>
    <t>fd88d8ff-e36f-40f8-b91e-255a978d4ba3</t>
  </si>
  <si>
    <t>2024-12-05 13:24:23</t>
  </si>
  <si>
    <t>ff6ab502-47fa-4fcd-967c-b8d1553cda27</t>
  </si>
  <si>
    <t>2024-10-14 11:35:34</t>
  </si>
  <si>
    <t>1fc25e00-de93-4d48-a6da-0b2f53d08222</t>
  </si>
  <si>
    <t>2024-08-02 12:32:14</t>
  </si>
  <si>
    <t>03719404-7439-48a4-be33-6e812884de3e</t>
  </si>
  <si>
    <t>2024-04-12 13:09:00</t>
  </si>
  <si>
    <t>d83251f2-cf5d-40ab-84c5-fb8d687a881e</t>
  </si>
  <si>
    <t>2024-02-01 12:12:30</t>
  </si>
  <si>
    <t>ee50d135-7621-42c4-baf4-2ba91ec14071</t>
  </si>
  <si>
    <t>2025-04-08 12:43:23</t>
  </si>
  <si>
    <t>a4010fac-af18-4bfd-897d-c86ee807cb2b</t>
  </si>
  <si>
    <t>2025-02-03 12:06:49</t>
  </si>
  <si>
    <t>911c194a-a874-4654-9200-79c7853a5677</t>
  </si>
  <si>
    <t>2025-02-10 12:20:54</t>
  </si>
  <si>
    <t>38c54d6a-bf47-4bf3-8c00-9dcf549c03e8</t>
  </si>
  <si>
    <t>2024-04-11 13:35:33</t>
  </si>
  <si>
    <t>5b0cee35-8808-40b6-8e86-66f614c98af5</t>
  </si>
  <si>
    <t>2024-09-24 14:08:06</t>
  </si>
  <si>
    <t>9f87dbc3-1527-4418-9c14-b1cc97a70cb4</t>
  </si>
  <si>
    <t>2024-11-01 12:16:19</t>
  </si>
  <si>
    <t>2cf66636-9a93-482e-9110-ccb25a66745d</t>
  </si>
  <si>
    <t>4aa3b776-69ee-4ed9-99e2-bf32f1b4e29c</t>
  </si>
  <si>
    <t>2025-04-21 13:45:20</t>
  </si>
  <si>
    <t>91d62762-46b9-4f64-bd13-f81087d8a7d3</t>
  </si>
  <si>
    <t>17ea8137-9bf2-482c-89fd-8806c87b4c2b</t>
  </si>
  <si>
    <t>2025-01-28 11:07:54</t>
  </si>
  <si>
    <t>655a9778-7db3-44f6-b859-2a855cf66d6f</t>
  </si>
  <si>
    <t>3534973b-223e-437a-9d6c-ab196d35649c</t>
  </si>
  <si>
    <t>2024-02-07 12:10:45</t>
  </si>
  <si>
    <t>149bda40-3c57-4e8b-a68c-a4a46f778923</t>
  </si>
  <si>
    <t>2025-03-11 11:04:43</t>
  </si>
  <si>
    <t>4c295788-a955-4096-be92-0f5a619fab14</t>
  </si>
  <si>
    <t>2024-04-16 13:08:05</t>
  </si>
  <si>
    <t>eb4d4bce-940a-4747-8098-4a6b9b2a0635</t>
  </si>
  <si>
    <t>2025-03-10 12:00:18</t>
  </si>
  <si>
    <t>97e3d5eb-5217-40f9-89a4-437fbed681c5</t>
  </si>
  <si>
    <t>4b014dce-83d7-434c-b549-475ebf8415c5</t>
  </si>
  <si>
    <t>2024-02-07 12:44:59</t>
  </si>
  <si>
    <t>dfb47695-6bd7-406c-8006-d63b0e4946a2</t>
  </si>
  <si>
    <t>2024-02-05 12:56:24</t>
  </si>
  <si>
    <t>9af18f5a-e6f8-4315-86cc-14f44d9cd174</t>
  </si>
  <si>
    <t>2024-02-14 14:17:22</t>
  </si>
  <si>
    <t>6a9f6ed2-fa5e-4d02-91fd-0b8b1403ad76</t>
  </si>
  <si>
    <t>2024-04-26 13:05:44</t>
  </si>
  <si>
    <t>9fb4cf07-823b-4658-bd71-ab61a92b20c7</t>
  </si>
  <si>
    <t>395d676b-578c-41fe-a427-e097264d44c0</t>
  </si>
  <si>
    <t>2024-03-12 22:43:11</t>
  </si>
  <si>
    <t>83cd0c6d-c7c3-418f-9084-3ebf6d2a39d3</t>
  </si>
  <si>
    <t>2024-05-02 13:49:14</t>
  </si>
  <si>
    <t>b2f0312a-ceac-4f69-8f13-7d763e5cee40</t>
  </si>
  <si>
    <t>2024-11-27 12:20:05</t>
  </si>
  <si>
    <t>30402872-7798-4b09-bcf5-b142edefaf3b</t>
  </si>
  <si>
    <t>2024-08-14 12:28:28</t>
  </si>
  <si>
    <t>43f1208d-eb49-484f-8ef2-51305bf020ec</t>
  </si>
  <si>
    <t>2024-04-05 02:17:35</t>
  </si>
  <si>
    <t>3200cf89-48d0-4ea9-9a13-bce2a5f3c9ea</t>
  </si>
  <si>
    <t>2024-09-24 12:10:29</t>
  </si>
  <si>
    <t>25dd42b9-9c87-4ba3-b2db-3bc1bbda3d20</t>
  </si>
  <si>
    <t>2025-02-27 12:31:47</t>
  </si>
  <si>
    <t>52a21985-f09f-4a9e-95f5-a60ba07af049</t>
  </si>
  <si>
    <t>2024-06-28 13:31:51</t>
  </si>
  <si>
    <t>99320b9f-7732-4eb2-b536-9b52ea837665</t>
  </si>
  <si>
    <t>733221e5-599e-4b71-af87-7b1249dcd53f</t>
  </si>
  <si>
    <t>2024-07-31 12:11:48</t>
  </si>
  <si>
    <t>19413dde-a40b-493a-a1bf-6215a12b6403</t>
  </si>
  <si>
    <t>2025-01-31 13:09:22</t>
  </si>
  <si>
    <t>30b931a2-ca91-4e65-8bb0-0b932a5fbff7</t>
  </si>
  <si>
    <t>2024-05-03 13:19:53</t>
  </si>
  <si>
    <t>62b30a0c-b9fe-4be5-b04b-94af629742cc</t>
  </si>
  <si>
    <t>2024-02-29 00:09:51</t>
  </si>
  <si>
    <t>a145e703-e026-46b7-bdd0-eb3c528284ab</t>
  </si>
  <si>
    <t>2024-02-06 12:53:36</t>
  </si>
  <si>
    <t>a56e1225-f7a1-43eb-9129-6f9995878c19</t>
  </si>
  <si>
    <t>2024-03-09 01:21:21</t>
  </si>
  <si>
    <t>74898eb6-6d7b-4fe5-8ad4-69172777873c</t>
  </si>
  <si>
    <t>2024-11-19 11:43:56</t>
  </si>
  <si>
    <t>6acc8890-19bd-4504-ad3e-f4c7705ad504</t>
  </si>
  <si>
    <t>2024-03-11 13:30:18</t>
  </si>
  <si>
    <t>5ea986de-c222-41d7-8d1e-8b83d4ddd4f3</t>
  </si>
  <si>
    <t>2024-08-27 12:39:39</t>
  </si>
  <si>
    <t>0c28ce2e-d05f-4200-8241-0fed935f0be0</t>
  </si>
  <si>
    <t>2024-02-27 22:49:45</t>
  </si>
  <si>
    <t>477bd368-617c-4fae-904c-70d77c9da170</t>
  </si>
  <si>
    <t>2024-07-10 13:41:11</t>
  </si>
  <si>
    <t>885aeab9-6641-4ff1-9df4-e4cca5116744</t>
  </si>
  <si>
    <t>da3cdc78-02e2-400c-9f17-2cbe3ab73d8c</t>
  </si>
  <si>
    <t>2024-03-15 12:08:18</t>
  </si>
  <si>
    <t>0e6fea9d-59d2-4b0f-b31c-c0ed982202fb</t>
  </si>
  <si>
    <t>6db6ec96-a747-4bdc-89b5-d5c40074f9ef</t>
  </si>
  <si>
    <t>2024-05-28 12:15:05</t>
  </si>
  <si>
    <t>91589849-c2da-46e1-b697-03bd40a437a4</t>
  </si>
  <si>
    <t>2024-02-27 13:01:49</t>
  </si>
  <si>
    <t>d8f36417-104f-4a39-8f8f-773eb4dff33c</t>
  </si>
  <si>
    <t>2024-02-06 12:02:43</t>
  </si>
  <si>
    <t>27e6fb11-6eda-4885-826a-d02e843412a6</t>
  </si>
  <si>
    <t>2024-02-26 12:07:43</t>
  </si>
  <si>
    <t>715988b8-f464-4216-88f1-ec0696f79a5b</t>
  </si>
  <si>
    <t>ad987e79-ad46-4cd0-8040-80d43382f167</t>
  </si>
  <si>
    <t>2025-01-30 11:26:56</t>
  </si>
  <si>
    <t>06ef0981-72ed-43c7-a068-ea68bf647e13</t>
  </si>
  <si>
    <t>2024-05-22 12:39:41</t>
  </si>
  <si>
    <t>578c3581-351a-45ee-a56c-a76def42ec7e</t>
  </si>
  <si>
    <t>2024-03-26 13:14:58</t>
  </si>
  <si>
    <t>c16bd13d-403a-47fc-b7dd-b7caf6e0f803</t>
  </si>
  <si>
    <t>2024-06-05 13:56:03</t>
  </si>
  <si>
    <t>1916e974-ef26-4a37-8150-5be2c6c096bd</t>
  </si>
  <si>
    <t>5cf03793-2b87-48c0-b22e-df71c977adcc</t>
  </si>
  <si>
    <t>2024-04-16 23:10:16</t>
  </si>
  <si>
    <t>b1b8bf3d-54e4-42af-ac2c-a47a2896953b</t>
  </si>
  <si>
    <t>2024-02-08 14:00:53</t>
  </si>
  <si>
    <t>4190c312-3928-496d-9202-ed84d8aec643</t>
  </si>
  <si>
    <t>8533a936-0f75-4831-bd05-3c27f1f0987b</t>
  </si>
  <si>
    <t>2024-08-02 12:28:17</t>
  </si>
  <si>
    <t>9b6e1d6b-58a1-4429-80db-f9fb30204e87</t>
  </si>
  <si>
    <t>2024-05-21 12:56:01</t>
  </si>
  <si>
    <t>bf927f6b-f3f8-43bb-9556-b3ddb4c9ff9f</t>
  </si>
  <si>
    <t>2024-02-08 12:39:11</t>
  </si>
  <si>
    <t>a69a65cd-c3d7-4384-992d-de8d6dbe9e38</t>
  </si>
  <si>
    <t>2024-12-18 12:04:40</t>
  </si>
  <si>
    <t>fc6f6e74-8938-4e98-84c6-85c58fdbf531</t>
  </si>
  <si>
    <t>2024-04-19 00:06:01</t>
  </si>
  <si>
    <t>c8e4caf4-6478-4e5b-bb08-337ecc18d6c5</t>
  </si>
  <si>
    <t>2024-03-21 13:09:37</t>
  </si>
  <si>
    <t>5750295a-2974-47b4-8201-2d7530ce4ac0</t>
  </si>
  <si>
    <t>2024-06-27 12:03:41</t>
  </si>
  <si>
    <t>883b5533-2e2d-46b6-9541-5a08fa910e5c</t>
  </si>
  <si>
    <t>2024-05-17 11:51:14</t>
  </si>
  <si>
    <t>2b00dff1-e482-432d-96ca-ee401ec54229</t>
  </si>
  <si>
    <t>2025-03-10 12:20:24</t>
  </si>
  <si>
    <t>a3cdb027-5099-4de8-b8d7-a45f9c548fb4</t>
  </si>
  <si>
    <t>2024-07-17 19:16:22</t>
  </si>
  <si>
    <t>17a7a641-9b66-419b-b5ad-b23a4fa18520</t>
  </si>
  <si>
    <t>2025-03-12 11:27:53</t>
  </si>
  <si>
    <t>ff4981f6-3ee7-4859-8a2b-584e3875cb0f</t>
  </si>
  <si>
    <t>2024-10-28 11:35:11</t>
  </si>
  <si>
    <t>2f7ac4c9-cd50-448e-8d6f-7e795c1c01da</t>
  </si>
  <si>
    <t>2024-05-21 12:12:38</t>
  </si>
  <si>
    <t>d3070c55-9c03-4f8c-a959-b27cbe9fb287</t>
  </si>
  <si>
    <t>2025-02-18 13:09:10</t>
  </si>
  <si>
    <t>3e591d35-7723-4df4-95eb-b742d8dd9127</t>
  </si>
  <si>
    <t>2024-04-18 00:43:48</t>
  </si>
  <si>
    <t>5fbfa702-7f97-41bf-9fd2-9b56cdbb2906</t>
  </si>
  <si>
    <t>2024-03-12 23:15:35</t>
  </si>
  <si>
    <t>8d535420-c1d8-4909-9cc1-f11be96e550d</t>
  </si>
  <si>
    <t>c47e1e78-bb9a-421f-9b1e-f6d7b8cc753f</t>
  </si>
  <si>
    <t>2024-08-26 12:08:03</t>
  </si>
  <si>
    <t>36e91e43-a32a-41a2-b085-4b0374ecae76</t>
  </si>
  <si>
    <t>2024-06-07 13:06:09</t>
  </si>
  <si>
    <t>7e5dcf76-3e06-4dd1-b8a1-56d3cd51f354</t>
  </si>
  <si>
    <t>2024-11-07 12:39:22</t>
  </si>
  <si>
    <t>bbe28e14-35d2-4eec-9535-72fc7bf73ebf</t>
  </si>
  <si>
    <t>2025-01-31 11:44:30</t>
  </si>
  <si>
    <t>0a654746-734b-4f3c-8581-4e17313b8143</t>
  </si>
  <si>
    <t>2024-03-11 22:36:38</t>
  </si>
  <si>
    <t>a1dfb270-4ad1-4ff3-a148-a7c4ab609546</t>
  </si>
  <si>
    <t>2024-02-05 14:01:54</t>
  </si>
  <si>
    <t>5ea2a4c2-f79c-4f31-8f59-fafead408601</t>
  </si>
  <si>
    <t>2024-12-11 11:38:54</t>
  </si>
  <si>
    <t>28713cee-5614-4e98-bfae-ffa3db4e2d95</t>
  </si>
  <si>
    <t>2024-06-03 11:49:32</t>
  </si>
  <si>
    <t>1e3dc6ee-3646-4ce8-b02f-cb03c650961a</t>
  </si>
  <si>
    <t>2025-04-04 14:04:26</t>
  </si>
  <si>
    <t>64cab90f-7c7d-4356-a5a3-4343506b6aca</t>
  </si>
  <si>
    <t>2025-04-21 13:55:09</t>
  </si>
  <si>
    <t>ca0e25a7-5ff0-43c6-94da-719d60f12d22</t>
  </si>
  <si>
    <t>2024-10-08 11:53:16</t>
  </si>
  <si>
    <t>1257461c-9217-402d-82f5-5feb7575bd38</t>
  </si>
  <si>
    <t>bec6720c-56fc-4fe4-a34b-cefa123340b1</t>
  </si>
  <si>
    <t>2024-03-15 00:40:01</t>
  </si>
  <si>
    <t>b5454a29-2c23-4cc0-8d8a-81631cd6c6f2</t>
  </si>
  <si>
    <t>091295b8-6bb5-4eb4-8769-c82f9d109383</t>
  </si>
  <si>
    <t>2024-07-05 13:39:44</t>
  </si>
  <si>
    <t>afa0a281-107c-491a-8e58-4e08ccc24e07</t>
  </si>
  <si>
    <t>3365a4cc-629c-416f-a465-a8a0fabe8416</t>
  </si>
  <si>
    <t>2024-05-16 14:24:28</t>
  </si>
  <si>
    <t>6e2c3417-5739-4e3e-93ff-4fe5762e91ed</t>
  </si>
  <si>
    <t>2024-02-16 12:50:21</t>
  </si>
  <si>
    <t>3f9b02a6-5f94-45c7-bbbd-0886355b8f69</t>
  </si>
  <si>
    <t>2025-02-12 12:00:33</t>
  </si>
  <si>
    <t>1d4168df-ee45-4899-b2f7-0b174abcad94</t>
  </si>
  <si>
    <t>2024-04-12 13:23:35</t>
  </si>
  <si>
    <t>4e0aebed-45e1-413b-a544-52770c16d178</t>
  </si>
  <si>
    <t>2024-03-13 13:48:00</t>
  </si>
  <si>
    <t>a2cd9656-c085-46e6-a932-5c67d941cc03</t>
  </si>
  <si>
    <t>2025-03-18 11:08:03</t>
  </si>
  <si>
    <t>8598b089-fe3a-4211-a6ad-4b11eefeec13</t>
  </si>
  <si>
    <t>4c0ba427-72ce-44b8-8f62-be964e50acdb</t>
  </si>
  <si>
    <t>2024-05-31 13:04:08</t>
  </si>
  <si>
    <t>da3a4c45-c5ed-4752-8933-49ceb7b16c95</t>
  </si>
  <si>
    <t>2024-06-18 12:38:38</t>
  </si>
  <si>
    <t>15da0c14-2f7e-48bb-a112-b8e419db52fe</t>
  </si>
  <si>
    <t>8400b382-74f6-48ae-ad2c-423654f61fe2</t>
  </si>
  <si>
    <t>2024-03-11 12:47:31</t>
  </si>
  <si>
    <t>ef267f53-5641-45d4-ba41-e6f3bf63b4c8</t>
  </si>
  <si>
    <t>a6810d96-d41e-4cb3-be54-e73ad573703e</t>
  </si>
  <si>
    <t>2025-02-11 12:19:01</t>
  </si>
  <si>
    <t>45cd1a0a-e473-44dc-9cb0-ff6a426484ee</t>
  </si>
  <si>
    <t>a4b70d73-1938-4f27-b1e5-973526894b10</t>
  </si>
  <si>
    <t>2024-05-17 14:31:19</t>
  </si>
  <si>
    <t>3f324b15-9caf-4489-b36e-2ae766c2df00</t>
  </si>
  <si>
    <t>2025-01-03 13:28:21</t>
  </si>
  <si>
    <t>31a4c49d-f37c-4159-bb43-20a440727152</t>
  </si>
  <si>
    <t>2024-02-26 14:32:45</t>
  </si>
  <si>
    <t>c25e01e0-8dab-4287-85c3-ce62bfca5d65</t>
  </si>
  <si>
    <t>2025-03-19 10:56:35</t>
  </si>
  <si>
    <t>f8533b36-89ea-44a0-929a-9c0bb8854ee7</t>
  </si>
  <si>
    <t>2024-06-18 13:41:02</t>
  </si>
  <si>
    <t>d5db5338-ef81-414b-b470-2e63ae58cc26</t>
  </si>
  <si>
    <t>2024-10-30 12:33:38</t>
  </si>
  <si>
    <t>95b84388-a494-4d9b-8479-c0ab3d40d14c</t>
  </si>
  <si>
    <t>2025-02-14 12:36:32</t>
  </si>
  <si>
    <t>00199bfb-36f6-42e1-8be6-0e878a8ea6e1</t>
  </si>
  <si>
    <t>2024-09-19 13:21:53</t>
  </si>
  <si>
    <t>60fc8d2f-df3c-48f4-990f-12013e63b47b</t>
  </si>
  <si>
    <t>66ec043f-40da-4942-849d-28571dd168bd</t>
  </si>
  <si>
    <t>2025-02-28 11:53:21</t>
  </si>
  <si>
    <t>2c935ad9-0dca-42b4-80db-15b434245189</t>
  </si>
  <si>
    <t>2024-03-20 13:29:34</t>
  </si>
  <si>
    <t>212a1cbc-636a-4372-b820-09b8e99618d1</t>
  </si>
  <si>
    <t>2024-09-25 12:31:06</t>
  </si>
  <si>
    <t>0fc60cce-5543-449e-9aa9-3923b2fcadb3</t>
  </si>
  <si>
    <t>2024-03-22 12:48:57</t>
  </si>
  <si>
    <t>6de1e78e-15d5-4438-9ad6-b88ead4b560f</t>
  </si>
  <si>
    <t>2024-12-04 11:36:00</t>
  </si>
  <si>
    <t>0b946705-1e54-4da4-804b-5ea82b1ebbd6</t>
  </si>
  <si>
    <t>2025-03-12 12:13:18</t>
  </si>
  <si>
    <t>a3e6fb10-53b9-42fe-837a-6d6e0aa04e61</t>
  </si>
  <si>
    <t>2024-03-28 13:03:15</t>
  </si>
  <si>
    <t>f7b8fbdc-20e4-4e20-a00b-a4ac5a0553ce</t>
  </si>
  <si>
    <t>2024-05-08 13:53:54</t>
  </si>
  <si>
    <t>f2fefff8-1702-475d-a03a-be7022152af8</t>
  </si>
  <si>
    <t>e7269c3b-c7e6-43a8-be90-a7901c991bb9</t>
  </si>
  <si>
    <t>2024-07-03 12:54:01</t>
  </si>
  <si>
    <t>b4bb5aab-b165-493e-97ea-eff549e0e39b</t>
  </si>
  <si>
    <t>2024-10-10 11:56:00</t>
  </si>
  <si>
    <t>c90b0496-1e3c-4676-a39f-6ede789e804b</t>
  </si>
  <si>
    <t>2025-02-18 12:51:37</t>
  </si>
  <si>
    <t>fb60cdba-d6c3-43c0-a9fb-744fcc1e8812</t>
  </si>
  <si>
    <t>2024-09-17 19:45:34</t>
  </si>
  <si>
    <t>e02617bc-12e5-4518-ad8c-ffb9d2d44c80</t>
  </si>
  <si>
    <t>2024-07-19 18:42:06</t>
  </si>
  <si>
    <t>637dbc05-926e-4504-a355-ae47c7779d16</t>
  </si>
  <si>
    <t>2025-02-27 11:36:14</t>
  </si>
  <si>
    <t>321e28e9-8bab-4fa7-bc2c-58bfe9c3508b</t>
  </si>
  <si>
    <t>2024-06-21 13:04:37</t>
  </si>
  <si>
    <t>66767f68-22af-4d04-816a-c70d479c33ca</t>
  </si>
  <si>
    <t>2024-05-09 12:40:03</t>
  </si>
  <si>
    <t>59dbbbc6-8b9d-4746-9841-a32ec62fed7f</t>
  </si>
  <si>
    <t>2024-03-21 13:32:14</t>
  </si>
  <si>
    <t>c994a8c3-05ef-4894-95af-e09465d5315b</t>
  </si>
  <si>
    <t>10fc145c-4642-41a6-9773-61505cdb8c50</t>
  </si>
  <si>
    <t>2025-01-10 12:07:08</t>
  </si>
  <si>
    <t>b908d8fc-a3b6-43b8-bf36-c815bc6ded11</t>
  </si>
  <si>
    <t>2024-11-04 13:21:03</t>
  </si>
  <si>
    <t>e8a7142d-4c56-4eb3-9c43-b17ec6107358</t>
  </si>
  <si>
    <t>2025-02-17 11:34:21</t>
  </si>
  <si>
    <t>9ef254c0-b4ba-4b6e-8e6a-c4374a796987</t>
  </si>
  <si>
    <t>2024-06-27 12:19:00</t>
  </si>
  <si>
    <t>22ccd0f2-a00e-4bf0-b351-3d8a8f08daa1</t>
  </si>
  <si>
    <t>2025-01-20 13:55:52</t>
  </si>
  <si>
    <t>7edd0206-79f2-4983-913c-870b88909821</t>
  </si>
  <si>
    <t>2024-07-15 19:52:15</t>
  </si>
  <si>
    <t>2c043e6f-4cfb-4a51-9aa9-be7d27e9e753</t>
  </si>
  <si>
    <t>048f3edb-eeec-4105-8849-0d7f21013add</t>
  </si>
  <si>
    <t>2024-03-14 00:48:41</t>
  </si>
  <si>
    <t>b436ca4d-afc1-432a-9e98-9dc46733c268</t>
  </si>
  <si>
    <t>2024-02-13 11:46:26</t>
  </si>
  <si>
    <t>4a2a94d3-226c-40a9-9548-9f43d22c3fbb</t>
  </si>
  <si>
    <t>2024-08-02 13:16:42</t>
  </si>
  <si>
    <t>595b5a79-49c2-42b3-96be-fdb4397cfd32</t>
  </si>
  <si>
    <t>2024-08-13 12:25:44</t>
  </si>
  <si>
    <t>3bc8c4f7-1b5f-45a9-833b-df9c0bd4a74e</t>
  </si>
  <si>
    <t>2024-02-20 13:03:09</t>
  </si>
  <si>
    <t>2dfbb1e3-2867-4528-98ea-ce0f43103576</t>
  </si>
  <si>
    <t>ccb439ef-20ac-4c3e-a6e8-b5439d5e2a11</t>
  </si>
  <si>
    <t>2024-11-14 13:08:55</t>
  </si>
  <si>
    <t>9521878d-6d25-45a0-a430-e46c6c55e399</t>
  </si>
  <si>
    <t>2024-03-16 00:56:18</t>
  </si>
  <si>
    <t>ef4517fe-7c7a-4892-af14-07984c724eb6</t>
  </si>
  <si>
    <t>2024-12-11 13:17:58</t>
  </si>
  <si>
    <t>7ce6dae0-be5b-410c-89fb-621da0d97307</t>
  </si>
  <si>
    <t>2024-09-02 13:10:52</t>
  </si>
  <si>
    <t>db5d1697-f9bc-43d1-82ae-3e08f4f413b8</t>
  </si>
  <si>
    <t>2024-02-16 12:53:34</t>
  </si>
  <si>
    <t>63244d3e-01ba-47b5-a8c5-6bde585259f2</t>
  </si>
  <si>
    <t>2024-02-07 11:52:41</t>
  </si>
  <si>
    <t>db8eea8e-ec96-4261-8add-a6ef30e7bc5e</t>
  </si>
  <si>
    <t>2024-08-07 12:41:52</t>
  </si>
  <si>
    <t>f32f4b64-9ccd-4f31-a9e0-caf149ee3675</t>
  </si>
  <si>
    <t>2024-10-16 12:06:39</t>
  </si>
  <si>
    <t>5762937b-ad12-417d-98cb-6079ba384ad3</t>
  </si>
  <si>
    <t>2025-02-14 10:56:36</t>
  </si>
  <si>
    <t>338104c2-c5df-4b02-800b-d2f1c99f12cd</t>
  </si>
  <si>
    <t>2024-07-10 11:51:20</t>
  </si>
  <si>
    <t>5f62ed7b-d0bd-4379-978f-5bd856a54428</t>
  </si>
  <si>
    <t>2024-06-12 13:45:26</t>
  </si>
  <si>
    <t>5037b326-ec13-4fc3-b8ae-7f469f09a2b2</t>
  </si>
  <si>
    <t>2025-02-14 12:57:51</t>
  </si>
  <si>
    <t>ac63acc3-b648-4d32-bacd-7886d0d2009c</t>
  </si>
  <si>
    <t>2024-07-10 12:00:39</t>
  </si>
  <si>
    <t>c348fd6f-6577-416c-8aa3-ad25ba94f70d</t>
  </si>
  <si>
    <t>2024-02-07 13:02:23</t>
  </si>
  <si>
    <t>18dc9501-cb07-4d3f-8300-fcd15770771e</t>
  </si>
  <si>
    <t>2024-06-05 14:00:42</t>
  </si>
  <si>
    <t>980e6a8a-7878-4d1b-961d-779771090807</t>
  </si>
  <si>
    <t>2024-04-05 13:43:16</t>
  </si>
  <si>
    <t>f8624018-4629-445f-8399-a14413d792f2</t>
  </si>
  <si>
    <t>2024-10-07 11:55:09</t>
  </si>
  <si>
    <t>754992c7-2198-4d8a-9e81-bf7e265a4fda</t>
  </si>
  <si>
    <t>2024-04-12 13:10:06</t>
  </si>
  <si>
    <t>c0728baa-1e0d-4f74-b983-3165d82853be</t>
  </si>
  <si>
    <t>2024-05-23 17:30:11</t>
  </si>
  <si>
    <t>2a0d1d54-8b26-4812-beae-ef0656b2d931</t>
  </si>
  <si>
    <t>2024-03-22 14:20:48</t>
  </si>
  <si>
    <t>f39c9028-e087-47a7-9553-6e3e9e3b6de1</t>
  </si>
  <si>
    <t>2025-01-22 11:38:34</t>
  </si>
  <si>
    <t>3b0ee387-0e59-44f3-88ff-390948ceee24</t>
  </si>
  <si>
    <t>2025-03-11 11:33:06</t>
  </si>
  <si>
    <t>83163bdd-79b7-456b-9267-83d064239893</t>
  </si>
  <si>
    <t>2024-04-18 22:29:08</t>
  </si>
  <si>
    <t>c717a60e-7196-4af9-b6a9-571a430512b1</t>
  </si>
  <si>
    <t>2024-03-13 22:37:29</t>
  </si>
  <si>
    <t>40033a15-cace-4c80-85b7-d60e3f08a168</t>
  </si>
  <si>
    <t>2024-09-09 12:20:31</t>
  </si>
  <si>
    <t>d16fc6f0-e338-450f-982c-d29c7b5b8ce9</t>
  </si>
  <si>
    <t>2024-08-12 12:25:34</t>
  </si>
  <si>
    <t>4d5ed5b8-8f06-4e52-908c-99615846f387</t>
  </si>
  <si>
    <t>2264a625-eee4-4584-be13-c62552d8f5a2</t>
  </si>
  <si>
    <t>2024-04-16 22:41:21</t>
  </si>
  <si>
    <t>f0c2742e-4d2d-4382-9cb1-96f75e99e1a8</t>
  </si>
  <si>
    <t>2024-06-27 12:42:54</t>
  </si>
  <si>
    <t>1da0500b-f54b-4349-8dbe-81f23b2391a0</t>
  </si>
  <si>
    <t>2024-08-27 13:39:38</t>
  </si>
  <si>
    <t>bd0470a0-c85e-4932-abd5-e080650b64e4</t>
  </si>
  <si>
    <t>2024-08-22 12:46:59</t>
  </si>
  <si>
    <t>cc794087-1a53-41d6-8d48-0492beb7825c</t>
  </si>
  <si>
    <t>2024-03-28 12:43:50</t>
  </si>
  <si>
    <t>74f3e54c-0008-4ddf-a3d7-629bfa74500e</t>
  </si>
  <si>
    <t>2024-04-26 13:28:27</t>
  </si>
  <si>
    <t>ccbe5ead-bc0d-4cab-93d1-856bc411656d</t>
  </si>
  <si>
    <t>2024-03-14 13:35:32</t>
  </si>
  <si>
    <t>e9a23532-8cce-4819-9e49-4e79ed1cb1e2</t>
  </si>
  <si>
    <t>2024-02-05 12:16:55</t>
  </si>
  <si>
    <t>02d3a7d3-6bdf-489b-a9c6-63ebe4f7e61f</t>
  </si>
  <si>
    <t>2025-04-10 12:49:13</t>
  </si>
  <si>
    <t>0b6bd460-b9fd-40fa-83c1-9a9ef707e3ea</t>
  </si>
  <si>
    <t>2024-11-06 23:41:41</t>
  </si>
  <si>
    <t>13a2049d-1fd8-41d4-96ab-f46d7b5b85e1</t>
  </si>
  <si>
    <t>2024-07-02 13:00:45</t>
  </si>
  <si>
    <t>0dc924d7-11a0-41b6-82e5-f910579f1622</t>
  </si>
  <si>
    <t>2024-05-23 19:07:36</t>
  </si>
  <si>
    <t>e939c255-b169-4b7e-a4e8-26ead8e64fcf</t>
  </si>
  <si>
    <t>03ad2c81-1094-4f41-8c1d-dd71e9537d48</t>
  </si>
  <si>
    <t>2025-02-19 13:07:56</t>
  </si>
  <si>
    <t>dc002a2e-96bf-41a0-bb51-854f0b742690</t>
  </si>
  <si>
    <t>2024-02-26 22:35:24</t>
  </si>
  <si>
    <t>cdcd790f-6ef8-46fa-934a-29f35ec9665c</t>
  </si>
  <si>
    <t>2024-08-13 12:20:19</t>
  </si>
  <si>
    <t>fb537605-a88c-468a-9436-58844f304028</t>
  </si>
  <si>
    <t>bdc6f061-c1b4-4a4a-8180-4b15dd4e8bd8</t>
  </si>
  <si>
    <t>2024-08-09 12:20:06</t>
  </si>
  <si>
    <t>dfc290fa-a326-4402-ae40-8ca2d7605838</t>
  </si>
  <si>
    <t>2024-06-24 12:11:26</t>
  </si>
  <si>
    <t>e42949c1-2ad3-4b27-8446-6cdb41fe90cf</t>
  </si>
  <si>
    <t>2024-09-16 18:33:48</t>
  </si>
  <si>
    <t>e29ed6f9-ad47-4cc0-91a8-d75d669e021f</t>
  </si>
  <si>
    <t>2024-02-08 13:59:52</t>
  </si>
  <si>
    <t>6e99a19c-f66e-4be5-b8e3-deb0bc1bd819</t>
  </si>
  <si>
    <t>2024-10-16 12:02:24</t>
  </si>
  <si>
    <t>b9e7300d-2348-497c-bdc7-7578b16571d2</t>
  </si>
  <si>
    <t>2024-04-03 12:53:33</t>
  </si>
  <si>
    <t>aab74ea7-41de-44de-b1bc-4eec1e796700</t>
  </si>
  <si>
    <t>2024-07-12 13:26:40</t>
  </si>
  <si>
    <t>af67304f-a8d6-479b-9982-7c62c360b17b</t>
  </si>
  <si>
    <t>2024-08-06 11:57:38</t>
  </si>
  <si>
    <t>77aac8c5-ea67-4cf3-8d27-833c8987b1dd</t>
  </si>
  <si>
    <t>2024-03-12 14:07:03</t>
  </si>
  <si>
    <t>46571bfc-8679-499c-bb79-fe1e296a542d</t>
  </si>
  <si>
    <t>2024-03-13 13:44:50</t>
  </si>
  <si>
    <t>fd8f800d-bcc0-47af-9cb0-10436c5fc6e1</t>
  </si>
  <si>
    <t>2024-07-03 12:10:57</t>
  </si>
  <si>
    <t>80ee0ac6-c78c-441b-a710-67c3026b6874</t>
  </si>
  <si>
    <t>2024-07-08 17:16:25</t>
  </si>
  <si>
    <t>7f8383ad-46ed-44fe-adbd-d02ed9b7e92c</t>
  </si>
  <si>
    <t>2024-04-12 13:46:47</t>
  </si>
  <si>
    <t>f0d3010d-4c08-49ee-9e0a-013e51aa536e</t>
  </si>
  <si>
    <t>2025-01-14 11:36:59</t>
  </si>
  <si>
    <t>2ae3d224-2265-441e-8e82-3608e07e6c4c</t>
  </si>
  <si>
    <t>2024-05-15 13:40:26</t>
  </si>
  <si>
    <t>0ee37cc0-7ada-488d-bf07-90055d4038d2</t>
  </si>
  <si>
    <t>2024-10-03 12:25:19</t>
  </si>
  <si>
    <t>e0d639a1-18bf-46e3-9a75-6b626c6e6277</t>
  </si>
  <si>
    <t>2024-04-08 14:49:14</t>
  </si>
  <si>
    <t>03c44633-9902-4519-a0ee-98543b67008c</t>
  </si>
  <si>
    <t>2024-03-27 13:33:45</t>
  </si>
  <si>
    <t>5cd56ccd-6f6a-423d-9686-879f32e5e25a</t>
  </si>
  <si>
    <t>2024-02-20 12:18:17</t>
  </si>
  <si>
    <t>09070093-d0de-462b-bd25-7ed17357b6e0</t>
  </si>
  <si>
    <t>2024-02-14 13:58:26</t>
  </si>
  <si>
    <t>7a0c79d8-8444-43a0-81bc-3fa3cb89c773</t>
  </si>
  <si>
    <t>2024-08-01 12:14:00</t>
  </si>
  <si>
    <t>583dc701-aa1e-4639-a53a-02348fc587d6</t>
  </si>
  <si>
    <t>2024-12-05 11:34:35</t>
  </si>
  <si>
    <t>a199a55b-7886-4821-9a7a-f39d49abec6b</t>
  </si>
  <si>
    <t>43fe0176-a4a7-4263-9f45-3fb68e054430</t>
  </si>
  <si>
    <t>2024-03-11 23:20:24</t>
  </si>
  <si>
    <t>75a09200-a83e-454f-9c91-2bc188720df6</t>
  </si>
  <si>
    <t>2024-06-24 11:54:35</t>
  </si>
  <si>
    <t>c76496ee-9651-4065-a0dd-8a355343e64e</t>
  </si>
  <si>
    <t>2024-05-27 14:30:14</t>
  </si>
  <si>
    <t>6b7736b8-c959-4cf7-adbe-0dd1a7bdfeef</t>
  </si>
  <si>
    <t>2024-04-05 13:33:46</t>
  </si>
  <si>
    <t>f4aa9c0b-4d4a-44c0-acbf-f128cf65970f</t>
  </si>
  <si>
    <t>2024-03-27 12:28:56</t>
  </si>
  <si>
    <t>495cb260-582d-497c-b0ab-c64470670d50</t>
  </si>
  <si>
    <t>7b5e74ee-b952-47ef-8f3f-ed992dfc3573</t>
  </si>
  <si>
    <t>2025-02-10 11:57:57</t>
  </si>
  <si>
    <t>1850543c-788e-4e0c-aed2-3108ce36a44d</t>
  </si>
  <si>
    <t>d46fa876-6d6f-461f-a4e6-e09b74f7f7de</t>
  </si>
  <si>
    <t>2025-01-28 10:59:32</t>
  </si>
  <si>
    <t>7707dd82-2be1-47df-ae8b-cd1db314dccc</t>
  </si>
  <si>
    <t>b8ffd488-dae2-472d-8468-90fc0b25f02c</t>
  </si>
  <si>
    <t>2025-04-23 13:34:27</t>
  </si>
  <si>
    <t>37233ea2-8ca9-4892-a7b6-6d897166313a</t>
  </si>
  <si>
    <t>2024-05-21 12:38:59</t>
  </si>
  <si>
    <t>eddba730-1761-459e-8217-4561925bb84c</t>
  </si>
  <si>
    <t>2024-07-15 13:44:19</t>
  </si>
  <si>
    <t>a2eaa5a9-17d9-437e-a493-391f15ba6ddb</t>
  </si>
  <si>
    <t>2024-03-19 12:24:20</t>
  </si>
  <si>
    <t>85cc1816-ebed-4d86-bdee-b6b85547e9bf</t>
  </si>
  <si>
    <t>2025-01-22 12:40:21</t>
  </si>
  <si>
    <t>4de8d226-65ec-4eb0-bd13-3658185a2fe8</t>
  </si>
  <si>
    <t>2024-06-14 13:40:11</t>
  </si>
  <si>
    <t>05b54c32-c119-4aae-9d50-34e901d1d985</t>
  </si>
  <si>
    <t>2024-09-27 12:23:43</t>
  </si>
  <si>
    <t>fc7e3399-25f2-47e5-a06e-98904e7784bb</t>
  </si>
  <si>
    <t>2024-09-27 12:05:36</t>
  </si>
  <si>
    <t>f580cf36-8072-472a-b9f2-5b09b50e2d3b</t>
  </si>
  <si>
    <t>2025-01-27 12:51:40</t>
  </si>
  <si>
    <t>d37452d2-d147-4a40-ad8e-7029aec9dd57</t>
  </si>
  <si>
    <t>2024-04-25 19:24:30</t>
  </si>
  <si>
    <t>917bf1d6-2b13-4c20-8dd8-4bc77a709e41</t>
  </si>
  <si>
    <t>2024-04-29 13:59:25</t>
  </si>
  <si>
    <t>aaa387a5-1d87-4a94-844d-182feef79667</t>
  </si>
  <si>
    <t>2024-03-08 12:02:35</t>
  </si>
  <si>
    <t>601185a0-fd14-4859-8731-ceccf5e8cd8e</t>
  </si>
  <si>
    <t>16171674-7e2c-4849-aa39-bad749ca9665</t>
  </si>
  <si>
    <t>2024-02-28 13:41:47</t>
  </si>
  <si>
    <t>ddea5265-bf8a-499a-acf8-00ec032480c8</t>
  </si>
  <si>
    <t>2024-03-12 12:36:35</t>
  </si>
  <si>
    <t>92abb91f-4505-4b03-8f6d-881ca88a750c</t>
  </si>
  <si>
    <t>d27f73a2-e9af-4a5a-bd5b-89c6601046ef</t>
  </si>
  <si>
    <t>2024-02-05 13:03:34</t>
  </si>
  <si>
    <t>1657a9b0-3360-4324-a01c-e81574d3f8b0</t>
  </si>
  <si>
    <t>2024-04-05 14:11:04</t>
  </si>
  <si>
    <t>9b68d778-3c8e-48ed-87d8-8b770cf66733</t>
  </si>
  <si>
    <t>2024-10-04 11:58:19</t>
  </si>
  <si>
    <t>30851a8d-b2d8-42cf-bb8e-bec3abab2467</t>
  </si>
  <si>
    <t>2025-01-31 12:08:30</t>
  </si>
  <si>
    <t>ae3266fe-4c4c-4046-9b8a-4d06750e156e</t>
  </si>
  <si>
    <t>2024-05-08 12:25:40</t>
  </si>
  <si>
    <t>d7147519-06b0-450a-8e1b-f4b6efe6f281</t>
  </si>
  <si>
    <t>2024-05-23 17:09:46</t>
  </si>
  <si>
    <t>03d7ce9f-51ee-4e39-8ce4-4a20819aaad7</t>
  </si>
  <si>
    <t>2024-04-11 12:30:34</t>
  </si>
  <si>
    <t>d81c69b5-eb49-4faf-b236-f501d0038d8f</t>
  </si>
  <si>
    <t>2025-03-20 11:03:53</t>
  </si>
  <si>
    <t>a8f473f7-9851-4afd-bf1e-b1ff743e2486</t>
  </si>
  <si>
    <t>2024-06-26 14:07:56</t>
  </si>
  <si>
    <t>fce783c4-35e5-4f11-b9c7-bea19d5373fe</t>
  </si>
  <si>
    <t>2024-06-26 12:46:37</t>
  </si>
  <si>
    <t>8bed1492-5687-45be-b867-dd8050bf1460</t>
  </si>
  <si>
    <t>2024-03-01 13:10:46</t>
  </si>
  <si>
    <t>5cddc2b2-ce2d-4fb7-81e4-5aeeb7b60d32</t>
  </si>
  <si>
    <t>2024-11-21 11:41:09</t>
  </si>
  <si>
    <t>30f365c4-c28c-46da-aec5-4fa9b809dde6</t>
  </si>
  <si>
    <t>2024-10-25 12:41:46</t>
  </si>
  <si>
    <t>43341822-5405-4154-b564-5ab4490bdbde</t>
  </si>
  <si>
    <t>bd816696-cdd8-45e8-b73a-7d427a75ac34</t>
  </si>
  <si>
    <t>2025-03-10 12:49:17</t>
  </si>
  <si>
    <t>83a3907c-824f-4517-8c1a-51b0b7e6c520</t>
  </si>
  <si>
    <t>2024-05-16 11:25:33</t>
  </si>
  <si>
    <t>b6b25829-26c7-4e32-a3f9-0b5738caa729</t>
  </si>
  <si>
    <t>2024-05-23 12:16:03</t>
  </si>
  <si>
    <t>7b8cd2fd-9443-42ec-8d50-7eb71432d37b</t>
  </si>
  <si>
    <t>2024-08-07 12:55:02</t>
  </si>
  <si>
    <t>9178198e-452e-47a9-9656-7a212e985cdb</t>
  </si>
  <si>
    <t>2024-04-01 12:21:27</t>
  </si>
  <si>
    <t>3af7e354-56be-45de-aa33-b088ced5151d</t>
  </si>
  <si>
    <t>2025-01-06 12:59:13</t>
  </si>
  <si>
    <t>ad79f6ba-0d03-495e-83db-50b8955ad207</t>
  </si>
  <si>
    <t>2024-02-05 13:34:11</t>
  </si>
  <si>
    <t>d8478d2b-059f-4929-8936-8dcc5d4e6eed</t>
  </si>
  <si>
    <t>2024-08-09 12:38:53</t>
  </si>
  <si>
    <t>b1337d7d-f260-415d-9a20-6452f6e4a58d</t>
  </si>
  <si>
    <t>2024-09-19 12:39:06</t>
  </si>
  <si>
    <t>680de4a1-17d9-4428-ac10-560a71583e05</t>
  </si>
  <si>
    <t>0122142b-464c-414a-9aad-e901f492a1a3</t>
  </si>
  <si>
    <t>2025-01-10 12:01:44</t>
  </si>
  <si>
    <t>f7f12632-d610-4c33-bce2-05da29b6dfab</t>
  </si>
  <si>
    <t>dc8a230e-9dc0-4393-8b16-cb2ef0f5c825</t>
  </si>
  <si>
    <t>2025-03-07 12:15:54</t>
  </si>
  <si>
    <t>f7caff7e-9fe4-4e7d-84a0-9c6439c77cc7</t>
  </si>
  <si>
    <t>b9d0832d-31e7-4031-b548-b060947cde94</t>
  </si>
  <si>
    <t>2024-08-19 13:49:22</t>
  </si>
  <si>
    <t>6b04d4ff-d11a-48de-8776-34e8af50a140</t>
  </si>
  <si>
    <t>2024-04-26 13:55:19</t>
  </si>
  <si>
    <t>4270722c-4b6f-4066-8668-0237226d287e</t>
  </si>
  <si>
    <t>2025-02-13 10:58:03</t>
  </si>
  <si>
    <t>30122afe-97b0-43ab-8a15-7c5e5e74c819</t>
  </si>
  <si>
    <t>2024-05-24 13:08:10</t>
  </si>
  <si>
    <t>1c56c0fb-204e-416b-9978-9b4b5c884d2e</t>
  </si>
  <si>
    <t>59f15851-f065-4a54-ad77-261961cb61e9</t>
  </si>
  <si>
    <t>2024-09-06 13:48:40</t>
  </si>
  <si>
    <t>50507ed5-031d-419b-8cad-6a97a149d095</t>
  </si>
  <si>
    <t>2025-03-19 12:59:30</t>
  </si>
  <si>
    <t>c3c78b55-7403-45ad-9c0c-bd67cff4b6a6</t>
  </si>
  <si>
    <t>2025-04-04 11:43:56</t>
  </si>
  <si>
    <t>1841e3f7-fa48-4526-a622-13a8a1ff5906</t>
  </si>
  <si>
    <t>2025-04-28 13:07:45</t>
  </si>
  <si>
    <t>9583fcdf-901f-4288-b6ce-be7fdb0f6bed</t>
  </si>
  <si>
    <t>2024-10-08 13:12:57</t>
  </si>
  <si>
    <t>adad91c8-1715-4489-a5ab-56453e4bed5d</t>
  </si>
  <si>
    <t>2024-11-26 11:33:45</t>
  </si>
  <si>
    <t>bc2752d2-226e-497c-a3c2-2f4a1933a247</t>
  </si>
  <si>
    <t>2024-07-18 12:03:40</t>
  </si>
  <si>
    <t>81ae4e82-81d7-4365-a7f4-23842fd3241b</t>
  </si>
  <si>
    <t>2025-01-13 12:52:39</t>
  </si>
  <si>
    <t>52ecd3f7-29f8-4437-ba9d-96be0c538b85</t>
  </si>
  <si>
    <t>2024-03-12 23:29:33</t>
  </si>
  <si>
    <t>a01bbf6e-b607-48ea-9245-37094153f61b</t>
  </si>
  <si>
    <t>2024-07-10 12:31:13</t>
  </si>
  <si>
    <t>157f09ab-dba3-4593-8ff8-c2adc5bb8115</t>
  </si>
  <si>
    <t>746efff4-b3ca-4569-b6a7-78bffa7573e8</t>
  </si>
  <si>
    <t>2024-07-16 12:58:28</t>
  </si>
  <si>
    <t>0cc25ebf-44d9-4eb3-a104-c3c6e0836c43</t>
  </si>
  <si>
    <t>2024-06-24 12:14:48</t>
  </si>
  <si>
    <t>cfce5189-c92a-4d2d-b87e-ed58a400d306</t>
  </si>
  <si>
    <t>2024-03-06 13:50:18</t>
  </si>
  <si>
    <t>f63af2d8-b69f-4178-a215-6f258e846a04</t>
  </si>
  <si>
    <t>b0bb0bd1-1e10-485d-80e1-54370b7ef21a</t>
  </si>
  <si>
    <t>2024-02-05 13:26:53</t>
  </si>
  <si>
    <t>679e2597-cea8-4a01-a578-3a053960e87a</t>
  </si>
  <si>
    <t>2024-02-14 14:05:31</t>
  </si>
  <si>
    <t>2b70955d-815a-4c3d-a580-0ad56b9e081f</t>
  </si>
  <si>
    <t>2024-04-02 14:08:32</t>
  </si>
  <si>
    <t>912285f2-ca5a-4390-9061-e616d6f9bdd1</t>
  </si>
  <si>
    <t>5da29111-6e83-4038-b39c-1843f838565f</t>
  </si>
  <si>
    <t>2024-06-03 13:59:25</t>
  </si>
  <si>
    <t>e8323026-41c6-4b95-8ee5-710e82f5a967</t>
  </si>
  <si>
    <t>2024-12-06 12:34:56</t>
  </si>
  <si>
    <t>55443082-ff59-46d9-9385-c01bfd114c8f</t>
  </si>
  <si>
    <t>2024-06-25 17:18:12</t>
  </si>
  <si>
    <t>eb72d703-c138-4e2d-9ccf-16352f91f9cd</t>
  </si>
  <si>
    <t>e2c75706-dcbf-4663-b3af-72b01447c96e</t>
  </si>
  <si>
    <t>2024-07-02 13:01:09</t>
  </si>
  <si>
    <t>b370bbab-9d02-4dec-8c66-f72b281bd985</t>
  </si>
  <si>
    <t>2024-05-09 11:53:16</t>
  </si>
  <si>
    <t>ee0f92da-f22d-4234-b083-500f305a9061</t>
  </si>
  <si>
    <t>5e1af4e8-c595-4376-9640-3787312c5872</t>
  </si>
  <si>
    <t>2024-07-02 12:14:48</t>
  </si>
  <si>
    <t>a14db998-ea59-46bc-853e-8d2aa6e1200f</t>
  </si>
  <si>
    <t>2024-03-06 14:09:22</t>
  </si>
  <si>
    <t>c6552c56-9064-4dbe-bd5f-aac08dd628ea</t>
  </si>
  <si>
    <t>2025-02-13 12:58:38</t>
  </si>
  <si>
    <t>4acb8eb8-e076-4a27-9f89-b85b004ca1e5</t>
  </si>
  <si>
    <t>2024-03-20 14:10:24</t>
  </si>
  <si>
    <t>345937e5-a8ba-4801-833c-e17b17dc04b3</t>
  </si>
  <si>
    <t>2024-02-14 12:05:35</t>
  </si>
  <si>
    <t>800df0f1-4c0e-4a17-bf32-5f6f9bb0805f</t>
  </si>
  <si>
    <t>2024-05-06 18:50:30</t>
  </si>
  <si>
    <t>70d78121-b537-49ee-9080-c0f83d432919</t>
  </si>
  <si>
    <t>2024-04-19 00:25:42</t>
  </si>
  <si>
    <t>9e91aefe-5541-43a2-8b59-0a2ec8ac1127</t>
  </si>
  <si>
    <t>2024-04-05 13:42:41</t>
  </si>
  <si>
    <t>ec85fe87-fd0b-4236-a54e-2e7e72dd9122</t>
  </si>
  <si>
    <t>bf716397-ee48-49e7-9371-3f41bcca68e0</t>
  </si>
  <si>
    <t>2024-04-08 13:23:32</t>
  </si>
  <si>
    <t>ff1053e9-bc0b-47e2-8d90-4000c49a1320</t>
  </si>
  <si>
    <t>2024-03-12 22:28:57</t>
  </si>
  <si>
    <t>082ec351-96e0-4511-9b9c-689b8d8cc2a9</t>
  </si>
  <si>
    <t>2024-06-18 20:45:51</t>
  </si>
  <si>
    <t>d715e7bf-67b1-4873-8cdd-2f58c7608596</t>
  </si>
  <si>
    <t>2024-10-10 12:23:58</t>
  </si>
  <si>
    <t>6da13041-f31b-48f7-aec2-93a77af87061</t>
  </si>
  <si>
    <t>2024-04-08 12:28:51</t>
  </si>
  <si>
    <t>bef736d8-31ca-4a3b-90b2-3a7997d428b3</t>
  </si>
  <si>
    <t>2024-02-29 23:45:26</t>
  </si>
  <si>
    <t>e90944da-fa9a-4b98-98c2-5ce98875a9a0</t>
  </si>
  <si>
    <t>2024-02-22 12:57:26</t>
  </si>
  <si>
    <t>1d4da43b-cf34-411e-a4da-995bb24bf382</t>
  </si>
  <si>
    <t>2025-04-23 13:26:41</t>
  </si>
  <si>
    <t>65a7ba2b-7765-4ad6-875b-a4dfa50e7e68</t>
  </si>
  <si>
    <t>2024-12-18 12:55:28</t>
  </si>
  <si>
    <t>10a25073-822b-47fa-8ad0-56555c73cada</t>
  </si>
  <si>
    <t>fb3e3d1e-3e12-48ea-ba61-ce8aaec0b231</t>
  </si>
  <si>
    <t>2024-03-13 23:17:02</t>
  </si>
  <si>
    <t>e49b2a52-1738-4018-a61e-478fbeddb539</t>
  </si>
  <si>
    <t>2024-10-25 11:43:43</t>
  </si>
  <si>
    <t>65ee8057-b3ea-4279-b666-aef21dfbbf8c</t>
  </si>
  <si>
    <t>66cc3585-e2cd-41e1-b56c-ea9b2af66707</t>
  </si>
  <si>
    <t>2024-04-27 11:59:57</t>
  </si>
  <si>
    <t>b412926a-7cd5-4521-a718-d41e4523e17e</t>
  </si>
  <si>
    <t>2025-02-17 11:40:17</t>
  </si>
  <si>
    <t>059511b8-45ba-4852-8065-2225a90c36f2</t>
  </si>
  <si>
    <t>2024-04-08 13:38:44</t>
  </si>
  <si>
    <t>4a4eb471-a3db-4ea8-86fd-1585e7426b74</t>
  </si>
  <si>
    <t>2024-12-13 23:19:32</t>
  </si>
  <si>
    <t>038b3b54-196a-49ae-8ef4-b014893f1f45</t>
  </si>
  <si>
    <t>2024-07-29 12:00:54</t>
  </si>
  <si>
    <t>967ecc11-4155-4b92-8449-0fb318337a1a</t>
  </si>
  <si>
    <t>2024-02-06 13:48:15</t>
  </si>
  <si>
    <t>f2978887-4ed3-4493-b7ca-5f9b5f8995e7</t>
  </si>
  <si>
    <t>2024-07-05 14:01:10</t>
  </si>
  <si>
    <t>96e34483-fcbd-4201-ab05-1cffeed9ebbf</t>
  </si>
  <si>
    <t>503f8f3c-6c3b-48e7-887a-c4814106fa3b</t>
  </si>
  <si>
    <t>2024-08-14 12:30:45</t>
  </si>
  <si>
    <t>8990dcd1-c7a5-450d-b067-0483d277b8d0</t>
  </si>
  <si>
    <t>2024-05-17 14:08:32</t>
  </si>
  <si>
    <t>bf7480ee-d9f4-4447-a700-9fa9af928c0c</t>
  </si>
  <si>
    <t>2024-03-19 12:57:38</t>
  </si>
  <si>
    <t>68b12257-e65e-46e8-ae23-e16c54cf3e95</t>
  </si>
  <si>
    <t>2024-04-02 12:01:45</t>
  </si>
  <si>
    <t>96c05756-beee-44e7-9680-349c53a44e2e</t>
  </si>
  <si>
    <t>2025-01-07 11:55:36</t>
  </si>
  <si>
    <t>5948336d-ca7b-4d72-81e2-eb4812906c39</t>
  </si>
  <si>
    <t>2024-04-08 14:37:15</t>
  </si>
  <si>
    <t>6349b027-7192-4c6d-9cfb-e2fdb0529772</t>
  </si>
  <si>
    <t>2024-08-16 13:17:30</t>
  </si>
  <si>
    <t>ad736003-9ad4-454f-a529-b768aca8e4dc</t>
  </si>
  <si>
    <t>d2d81c70-8ad3-4196-b8e1-bcdd058f53a2</t>
  </si>
  <si>
    <t>2024-07-04 13:30:08</t>
  </si>
  <si>
    <t>273a4298-0900-4e0d-be90-8475ef0e8267</t>
  </si>
  <si>
    <t>2024-07-12 14:03:11</t>
  </si>
  <si>
    <t>f736fb6b-5d79-4cb2-9573-8d999f125ff7</t>
  </si>
  <si>
    <t>2024-09-23 12:37:25</t>
  </si>
  <si>
    <t>13297312-538f-47a4-bd19-0134eeb42f68</t>
  </si>
  <si>
    <t>2025-03-10 11:37:59</t>
  </si>
  <si>
    <t>e0e9b202-2984-4818-b7cb-133f8c3cb15f</t>
  </si>
  <si>
    <t>2024-08-27 12:42:14</t>
  </si>
  <si>
    <t>e380deff-9e1d-4ece-9581-d512e9550bc2</t>
  </si>
  <si>
    <t>2024-08-21 12:00:53</t>
  </si>
  <si>
    <t>f7f359ab-9c01-4c71-b818-ce01002cfff7</t>
  </si>
  <si>
    <t>2024-10-14 12:12:19</t>
  </si>
  <si>
    <t>9d4c0399-31cd-43df-bff1-9cc8cba97c80</t>
  </si>
  <si>
    <t>f5c987fc-fbea-488c-8335-02dd53f66d45</t>
  </si>
  <si>
    <t>2024-02-23 13:12:26</t>
  </si>
  <si>
    <t>8aae8282-9008-4976-98d6-6741f2c159ba</t>
  </si>
  <si>
    <t>2024-08-09 12:25:02</t>
  </si>
  <si>
    <t>952ad1b6-7fa9-4b13-ba1a-dcf50729f655</t>
  </si>
  <si>
    <t>2024-02-06 13:32:22</t>
  </si>
  <si>
    <t>c15c034d-4fd5-45c1-bed6-8796601872a9</t>
  </si>
  <si>
    <t>2025-03-11 11:46:53</t>
  </si>
  <si>
    <t>efe390b8-ddb0-48c6-913b-980b38ad9bba</t>
  </si>
  <si>
    <t>2024-06-05 12:32:27</t>
  </si>
  <si>
    <t>9f41a662-d24b-4059-9358-c287cae946c9</t>
  </si>
  <si>
    <t>2024-10-18 12:11:16</t>
  </si>
  <si>
    <t>3890cf61-64f3-4b14-9f9e-9e153ac1d0bf</t>
  </si>
  <si>
    <t>3e9a2bf8-e09f-4417-9ff2-5a65fd1de2ad</t>
  </si>
  <si>
    <t>2024-04-01 12:50:41</t>
  </si>
  <si>
    <t>3575f4b0-47fd-43be-910e-a9def56ee9b9</t>
  </si>
  <si>
    <t>51a9ae67-fb8c-4157-993e-a9892776c47d</t>
  </si>
  <si>
    <t>2025-02-14 11:28:10</t>
  </si>
  <si>
    <t>005dd16c-a9e6-4d76-aef0-c779cc109ef9</t>
  </si>
  <si>
    <t>2025-01-03 13:24:37</t>
  </si>
  <si>
    <t>74597c1b-2233-4687-8f23-31c1846db6c3</t>
  </si>
  <si>
    <t>2024-09-25 13:03:21</t>
  </si>
  <si>
    <t>def5571b-6fd3-4779-b10f-53c3ba527f8f</t>
  </si>
  <si>
    <t>2024-03-21 13:19:59</t>
  </si>
  <si>
    <t>7693f1a3-1e34-4bac-b638-eabeed44f288</t>
  </si>
  <si>
    <t>2024-03-27 13:27:11</t>
  </si>
  <si>
    <t>43ec385e-d8fe-4f60-838a-c406b839ad71</t>
  </si>
  <si>
    <t>2025-01-20 13:48:31</t>
  </si>
  <si>
    <t>046c89e3-7046-4186-87c4-27937696bc2a</t>
  </si>
  <si>
    <t>2024-02-27 12:22:27</t>
  </si>
  <si>
    <t>6ad18381-e4fd-4ab7-83ae-a9469dba9a31</t>
  </si>
  <si>
    <t>2024-08-09 12:31:29</t>
  </si>
  <si>
    <t>23b57343-bcb8-4b7e-97d9-cfa92885ea27</t>
  </si>
  <si>
    <t>2024-11-28 11:53:22</t>
  </si>
  <si>
    <t>7894579f-7b65-4708-ba52-5ead9bd6bfc8</t>
  </si>
  <si>
    <t>2024-03-14 12:01:26</t>
  </si>
  <si>
    <t>a3d1465a-8d88-4235-b859-4ebecc97e04b</t>
  </si>
  <si>
    <t>2024-04-10 13:08:53</t>
  </si>
  <si>
    <t>566923af-bbd4-43f0-9fe0-999a9240fe75</t>
  </si>
  <si>
    <t>2024-10-09 11:37:47</t>
  </si>
  <si>
    <t>5c471353-9af0-41c2-8f34-33f464b2a956</t>
  </si>
  <si>
    <t>2024-11-28 12:56:58</t>
  </si>
  <si>
    <t>25f4890b-4247-4b03-b17f-528689e52e01</t>
  </si>
  <si>
    <t>2024-04-25 13:50:01</t>
  </si>
  <si>
    <t>acf14990-04e6-4bec-94b1-418aa8de4faf</t>
  </si>
  <si>
    <t>2024-10-18 13:10:03</t>
  </si>
  <si>
    <t>481a0428-a7b4-4c2e-8cbd-1b69d912c973</t>
  </si>
  <si>
    <t>2024-01-30 14:05:49</t>
  </si>
  <si>
    <t>022d25ab-6599-4f30-ac9d-112839241451</t>
  </si>
  <si>
    <t>2024-06-18 19:26:20</t>
  </si>
  <si>
    <t>bef31ecb-a498-4891-b82d-bd81f0f0a978</t>
  </si>
  <si>
    <t>2024-03-08 12:25:05</t>
  </si>
  <si>
    <t>4e446f14-4c2f-4d9c-98e0-28606e54cbce</t>
  </si>
  <si>
    <t>2024-05-14 13:18:50</t>
  </si>
  <si>
    <t>4df795c1-b9d9-4788-8630-578b42b68dfa</t>
  </si>
  <si>
    <t>2024-08-08 14:19:48</t>
  </si>
  <si>
    <t>dff5a415-c8b2-4e63-936a-78b56d4c9630</t>
  </si>
  <si>
    <t>2025-01-10 12:03:45</t>
  </si>
  <si>
    <t>ce20a647-eccc-41e1-9e23-4e87828a5f5c</t>
  </si>
  <si>
    <t>2025-04-03 11:48:35</t>
  </si>
  <si>
    <t>759a4946-7b12-4af7-bc04-00d186020916</t>
  </si>
  <si>
    <t>2024-04-18 23:22:37</t>
  </si>
  <si>
    <t>2f89544e-cf0b-4b53-91c6-fbb42490f7c2</t>
  </si>
  <si>
    <t>2025-01-20 16:55:32</t>
  </si>
  <si>
    <t>e5802554-c923-429f-9d19-3ff362a44754</t>
  </si>
  <si>
    <t>2024-07-11 13:41:05</t>
  </si>
  <si>
    <t>ddcccf51-0b4b-443b-9182-cc5a550707fb</t>
  </si>
  <si>
    <t>0bea3e7d-a4f8-4281-83bd-888bd5fe70d0</t>
  </si>
  <si>
    <t>2024-07-01 13:18:32</t>
  </si>
  <si>
    <t>ed134875-9076-4b39-899b-a14f8a3ddb53</t>
  </si>
  <si>
    <t>2024-04-12 12:57:43</t>
  </si>
  <si>
    <t>44ca105f-0d81-4dbd-a737-63972c1ced85</t>
  </si>
  <si>
    <t>15e8c04d-9cd8-497e-8e71-f27e70df1427</t>
  </si>
  <si>
    <t>2024-03-08 14:05:54</t>
  </si>
  <si>
    <t>92e296ec-e03a-4866-9a43-bfe59b5315ec</t>
  </si>
  <si>
    <t>2025-01-22 11:49:42</t>
  </si>
  <si>
    <t>56e0fd36-3382-44b1-ac47-1c6ffda31d03</t>
  </si>
  <si>
    <t>2024-04-29 13:24:51</t>
  </si>
  <si>
    <t>7b3908b7-6b5c-4153-b8d8-5adf80d991c4</t>
  </si>
  <si>
    <t>2025-01-23 11:40:05</t>
  </si>
  <si>
    <t>260449fe-1db0-4abf-91c4-3a3ce26bfe34</t>
  </si>
  <si>
    <t>2024-02-13 14:22:08</t>
  </si>
  <si>
    <t>71dda7f2-1e58-49c4-a1e1-c74e81591415</t>
  </si>
  <si>
    <t>2024-03-08 12:17:27</t>
  </si>
  <si>
    <t>8b54bea4-a176-4a1a-a198-ed02c3167610</t>
  </si>
  <si>
    <t>2024-05-07 12:16:41</t>
  </si>
  <si>
    <t>1543766e-e36a-49fc-bd30-70159166f5ce</t>
  </si>
  <si>
    <t>2024-05-03 13:08:37</t>
  </si>
  <si>
    <t>dcd39f5a-ddca-44df-a6a6-63f65322ee7a</t>
  </si>
  <si>
    <t>2024-07-19 11:54:49</t>
  </si>
  <si>
    <t>ddd75121-b580-4953-a588-3f7a47c86be3</t>
  </si>
  <si>
    <t>2025-02-07 13:29:00</t>
  </si>
  <si>
    <t>5f9d16a8-2fc5-4b33-8c96-93f035d5b718</t>
  </si>
  <si>
    <t>2024-10-21 11:46:53</t>
  </si>
  <si>
    <t>7633a095-f2ca-4cdb-a2fa-16cd8f358db3</t>
  </si>
  <si>
    <t>2025-04-01 12:33:14</t>
  </si>
  <si>
    <t>1dc14e8b-3a1c-4804-b663-4724f36a0835</t>
  </si>
  <si>
    <t>2024-05-21 19:26:43</t>
  </si>
  <si>
    <t>9a225700-08f1-4897-9083-e61a9d168acc</t>
  </si>
  <si>
    <t>2024-08-16 14:06:18</t>
  </si>
  <si>
    <t>4ca0ce6c-c4ad-4e6d-8b8d-d33525049bc8</t>
  </si>
  <si>
    <t>2024-05-09 13:28:57</t>
  </si>
  <si>
    <t>d92458ff-8789-4da6-a234-5c86e7d1f193</t>
  </si>
  <si>
    <t>2024-09-25 14:01:31</t>
  </si>
  <si>
    <t>d759a23d-3384-4b63-9d0c-4af2ba7e6917</t>
  </si>
  <si>
    <t>2025-02-14 11:49:45</t>
  </si>
  <si>
    <t>e2f65c43-5812-4942-a923-1c856d72c5c6</t>
  </si>
  <si>
    <t>2024-09-30 19:01:58</t>
  </si>
  <si>
    <t>c64fccd9-d96b-47ca-819f-7e5d7eb2501e</t>
  </si>
  <si>
    <t>2024-05-24 12:08:07</t>
  </si>
  <si>
    <t>42df391d-722e-45f4-bbab-833240ebe99f</t>
  </si>
  <si>
    <t>2024-02-06 12:57:06</t>
  </si>
  <si>
    <t>baab460e-6cd0-435c-9d29-5c04d46541ff</t>
  </si>
  <si>
    <t>2024-10-16 12:01:06</t>
  </si>
  <si>
    <t>42a3c780-3ae4-41a5-af48-e88de29868b5</t>
  </si>
  <si>
    <t>2024-07-08 11:57:23</t>
  </si>
  <si>
    <t>0e24e641-770a-4266-98df-da292d6d1913</t>
  </si>
  <si>
    <t>68a0a4b4-f015-4dad-8ea8-79deb0198d07</t>
  </si>
  <si>
    <t>2025-02-13 12:09:20</t>
  </si>
  <si>
    <t>98dcec67-3e10-4885-8257-33133f8ae8da</t>
  </si>
  <si>
    <t>2025-01-06 13:04:24</t>
  </si>
  <si>
    <t>27546dd3-3b76-4192-b347-87896bc5e0c0</t>
  </si>
  <si>
    <t>2025-02-18 12:29:04</t>
  </si>
  <si>
    <t>d6dfdb0c-eddd-47fc-88bb-0e8791947314</t>
  </si>
  <si>
    <t>2024-02-05 12:06:53</t>
  </si>
  <si>
    <t>a0ec2df3-f8d7-42ef-8c0d-2f46befe8429</t>
  </si>
  <si>
    <t>2024-08-21 14:14:44</t>
  </si>
  <si>
    <t>e5822b46-033d-4a89-80a8-40506de4fa8d</t>
  </si>
  <si>
    <t>2024-07-05 12:55:00</t>
  </si>
  <si>
    <t>c5b2ac21-1deb-4b8a-87fb-3010b2af43bc</t>
  </si>
  <si>
    <t>2024-10-18 12:41:55</t>
  </si>
  <si>
    <t>08f6cb9e-a1d4-4b98-aa42-a4be8374c2d5</t>
  </si>
  <si>
    <t>2024-11-22 12:19:23</t>
  </si>
  <si>
    <t>f8590830-5d25-4c5e-be93-be5fd4dd37cc</t>
  </si>
  <si>
    <t>d770a299-ff92-4b7f-914f-45764540c506</t>
  </si>
  <si>
    <t>2025-02-17 10:34:26</t>
  </si>
  <si>
    <t>99742f24-4308-432f-bad9-f80cb4f0b303</t>
  </si>
  <si>
    <t>2024-05-03 13:15:57</t>
  </si>
  <si>
    <t>0294c3ea-4427-47e4-9eec-1b0521c5bb0b</t>
  </si>
  <si>
    <t>d0b29e73-8bcb-4999-8f7f-53a74a1fddf1</t>
  </si>
  <si>
    <t>2024-02-02 12:39:45</t>
  </si>
  <si>
    <t>c76b90d6-357e-428b-8d5e-378f8b126cb4</t>
  </si>
  <si>
    <t>2024-06-27 12:56:44</t>
  </si>
  <si>
    <t>8de93fd1-3e14-405a-8652-b9b23ea1d41a</t>
  </si>
  <si>
    <t>2024-02-16 13:13:59</t>
  </si>
  <si>
    <t>c32a3c82-3fde-4a5f-bfa2-c450028ffafa</t>
  </si>
  <si>
    <t>2024-03-29 13:03:24</t>
  </si>
  <si>
    <t>d51649ab-fd52-49cb-a5c9-9f982b9c1e90</t>
  </si>
  <si>
    <t>2024-06-25 12:15:33</t>
  </si>
  <si>
    <t>46454c7e-843c-4b08-885f-15140997cbe9</t>
  </si>
  <si>
    <t>2025-01-24 12:54:34</t>
  </si>
  <si>
    <t>9a3ae08a-b9e0-4c25-a6d1-53d9871f4b33</t>
  </si>
  <si>
    <t>2025-01-22 12:35:54</t>
  </si>
  <si>
    <t>e3833811-d97a-4a67-a946-f11284c6cc3e</t>
  </si>
  <si>
    <t>2024-05-17 14:13:26</t>
  </si>
  <si>
    <t>0c2cb3ef-5893-426c-9467-7d7c27917279</t>
  </si>
  <si>
    <t>2024-04-18 00:39:49</t>
  </si>
  <si>
    <t>254b74e9-8ecb-4143-bf29-2b9d1ebdd7e6</t>
  </si>
  <si>
    <t>2024-09-25 17:52:56</t>
  </si>
  <si>
    <t>0d9e1d8e-5510-4096-9a96-d434b1bb4544</t>
  </si>
  <si>
    <t>2024-02-05 12:55:34</t>
  </si>
  <si>
    <t>9e8b6784-ec01-4666-bd44-e61ebca66293</t>
  </si>
  <si>
    <t>642ab762-9fbe-4d00-9652-1f4a4718451f</t>
  </si>
  <si>
    <t>2024-10-30 12:57:02</t>
  </si>
  <si>
    <t>defee06e-1cde-41e6-a7ec-e906f37265c4</t>
  </si>
  <si>
    <t>2024-01-29 13:38:47</t>
  </si>
  <si>
    <t>2e6cac60-0753-4314-9f36-3c5c13e1bd0c</t>
  </si>
  <si>
    <t>2024-04-26 12:09:34</t>
  </si>
  <si>
    <t>8ebb8027-0925-4ac1-89ee-ed384ac20105</t>
  </si>
  <si>
    <t>2025-04-01 12:38:15</t>
  </si>
  <si>
    <t>f0961f21-5f94-452d-87b3-281d4912ae59</t>
  </si>
  <si>
    <t>2024-02-05 14:00:18</t>
  </si>
  <si>
    <t>0645fd2b-1a06-4ccd-8880-801bb738d382</t>
  </si>
  <si>
    <t>2025-04-17 13:29:07</t>
  </si>
  <si>
    <t>991682a1-f0b7-46cb-b667-ccdf2001f560</t>
  </si>
  <si>
    <t>2025-03-20 12:08:03</t>
  </si>
  <si>
    <t>c7bea946-e9a5-46da-9876-353a7931c293</t>
  </si>
  <si>
    <t>2024-12-03 12:18:03</t>
  </si>
  <si>
    <t>be2a47d3-03ce-4146-b77b-d90827ef6052</t>
  </si>
  <si>
    <t>2024-04-09 12:11:47</t>
  </si>
  <si>
    <t>242b0892-e073-467e-9f6b-b7cc4bb519a3</t>
  </si>
  <si>
    <t>2024-04-18 22:42:06</t>
  </si>
  <si>
    <t>aca64ec5-423c-448f-b0bd-aec57d8573aa</t>
  </si>
  <si>
    <t>2024-10-31 12:38:07</t>
  </si>
  <si>
    <t>2df5daa0-a46c-4bfc-afc4-76c359fd81e1</t>
  </si>
  <si>
    <t>2025-03-25 11:30:33</t>
  </si>
  <si>
    <t>a7fe0c6b-3110-4455-bd7b-bceee5ad8e68</t>
  </si>
  <si>
    <t>2024-04-17 12:29:52</t>
  </si>
  <si>
    <t>32b61ef1-c753-4fd6-b147-d0a997119af9</t>
  </si>
  <si>
    <t>06676b84-f81c-4b38-a158-89899683fb06</t>
  </si>
  <si>
    <t>2025-04-09 12:33:31</t>
  </si>
  <si>
    <t>e83a2e44-0c4a-4439-af9f-3c0cffcbf339</t>
  </si>
  <si>
    <t>2024-03-06 13:32:56</t>
  </si>
  <si>
    <t>6436d7e6-f74a-4eef-9c3c-5f9054a756ff</t>
  </si>
  <si>
    <t>2024-09-25 12:35:00</t>
  </si>
  <si>
    <t>2b58d785-a778-4275-b79b-043f3c258e5a</t>
  </si>
  <si>
    <t>2024-02-14 12:23:13</t>
  </si>
  <si>
    <t>5a020a8a-f5e4-453b-90a2-02e9a71e1f84</t>
  </si>
  <si>
    <t>b90bf9c7-24dc-469f-baaf-9ae992eee41d</t>
  </si>
  <si>
    <t>2024-05-31 12:28:28</t>
  </si>
  <si>
    <t>b7f721d4-343d-4e9b-b5fb-0bb0f9b6d22e</t>
  </si>
  <si>
    <t>2024-11-01 13:26:07</t>
  </si>
  <si>
    <t>b479a1ac-ebaf-45a0-bf93-ac6ac340cbcd</t>
  </si>
  <si>
    <t>2024-04-19 12:04:59</t>
  </si>
  <si>
    <t>adfc081e-d8c2-4736-8692-4804c2a9a2c5</t>
  </si>
  <si>
    <t>2024-05-31 22:02:00</t>
  </si>
  <si>
    <t>4544f7d2-00d3-4508-91cd-35ef33335ec1</t>
  </si>
  <si>
    <t>2024-02-23 13:36:57</t>
  </si>
  <si>
    <t>2dd84b0d-5edd-44c6-87c8-da27b15c873f</t>
  </si>
  <si>
    <t>2025-02-18 12:09:38</t>
  </si>
  <si>
    <t>a79e4537-1da0-48c5-a749-870c5bfc6647</t>
  </si>
  <si>
    <t>2024-09-05 13:03:49</t>
  </si>
  <si>
    <t>aab009c7-67d1-49ae-b2ac-2143884f9399</t>
  </si>
  <si>
    <t>2024-02-28 12:30:49</t>
  </si>
  <si>
    <t>04ecf098-b797-4694-bfd8-4a4939d2d03a</t>
  </si>
  <si>
    <t>2024-03-24 12:53:12</t>
  </si>
  <si>
    <t>2e8306af-0c17-4fe7-a304-32c4c8e975bc</t>
  </si>
  <si>
    <t>2024-09-06 13:56:57</t>
  </si>
  <si>
    <t>a8eee2f4-404f-4935-9025-5125062141b0</t>
  </si>
  <si>
    <t>2024-12-02 12:29:01</t>
  </si>
  <si>
    <t>23adb172-8e8b-4625-9359-7159e04ab0a7</t>
  </si>
  <si>
    <t>2024-06-05 13:52:39</t>
  </si>
  <si>
    <t>e1faddc2-f0f7-443f-9095-b3878ce49f5b</t>
  </si>
  <si>
    <t>2024-02-23 12:02:28</t>
  </si>
  <si>
    <t>6c340f03-5406-47b5-ad33-365ee87be1e1</t>
  </si>
  <si>
    <t>2024-03-12 00:30:28</t>
  </si>
  <si>
    <t>c9b597ab-fcf8-42ec-9af7-56798d8d52c0</t>
  </si>
  <si>
    <t>2024-03-08 12:02:58</t>
  </si>
  <si>
    <t>45e66263-7e85-4433-a29b-8e21da05cddd</t>
  </si>
  <si>
    <t>2024-04-03 12:49:18</t>
  </si>
  <si>
    <t>c60bb171-c46d-47fd-abac-286d6e6a47cb</t>
  </si>
  <si>
    <t>2ad64a4b-c1be-425a-8bd8-2aa23fde98f0</t>
  </si>
  <si>
    <t>2025-02-07 12:12:21</t>
  </si>
  <si>
    <t>6742e122-db50-4af0-911d-263971b545de</t>
  </si>
  <si>
    <t>2024-02-26 22:26:12</t>
  </si>
  <si>
    <t>9efa2790-da8f-434f-bc06-f6a60c3b4ab1</t>
  </si>
  <si>
    <t>2025-01-29 12:20:03</t>
  </si>
  <si>
    <t>eeeb59c8-c95f-4d77-ac44-033373c050e5</t>
  </si>
  <si>
    <t>2024-04-19 22:43:06</t>
  </si>
  <si>
    <t>df317912-1ee1-4e8c-ad91-dcffc504944f</t>
  </si>
  <si>
    <t>2024-03-07 12:14:05</t>
  </si>
  <si>
    <t>0311477d-2517-48c3-982a-2cebe708cfda</t>
  </si>
  <si>
    <t>2025-02-25 12:03:07</t>
  </si>
  <si>
    <t>d4d2a3ac-56da-4c81-ba89-aa4e2d4807e3</t>
  </si>
  <si>
    <t>2024-09-09 12:55:44</t>
  </si>
  <si>
    <t>73d21b52-edad-4ff8-ba04-50e4e34016fc</t>
  </si>
  <si>
    <t>2024-05-29 12:13:46</t>
  </si>
  <si>
    <t>38ed6e42-01f4-43da-a309-89ffa0ed5002</t>
  </si>
  <si>
    <t>2024-05-22 13:44:27</t>
  </si>
  <si>
    <t>6375ed85-e7c3-45dd-bad5-6a7bf2a8f1b2</t>
  </si>
  <si>
    <t>2024-04-05 11:59:53</t>
  </si>
  <si>
    <t>4995bbf7-cb35-4618-94d2-e9ca725ab381</t>
  </si>
  <si>
    <t>2024-08-06 11:57:57</t>
  </si>
  <si>
    <t>b29eabe1-7d9b-418d-9007-7ec099aaac0d</t>
  </si>
  <si>
    <t>2024-06-21 13:40:43</t>
  </si>
  <si>
    <t>476de9c4-10f1-4d95-91e8-898af87f70cf</t>
  </si>
  <si>
    <t>2024-05-17 13:09:40</t>
  </si>
  <si>
    <t>ce675ba5-c73f-4e9d-a878-3c2a700c45ee</t>
  </si>
  <si>
    <t>2024-10-29 11:40:49</t>
  </si>
  <si>
    <t>d1d72078-98a7-45dd-abff-a283d71caa5c</t>
  </si>
  <si>
    <t>2024-01-31 12:59:47</t>
  </si>
  <si>
    <t>6043ceb2-fc2f-44c4-8837-bcfc5ca394cb</t>
  </si>
  <si>
    <t>2024-04-27 12:31:08</t>
  </si>
  <si>
    <t>aeb2d451-47e2-4402-a50a-b1a407b7b93f</t>
  </si>
  <si>
    <t>2024-06-25 12:47:27</t>
  </si>
  <si>
    <t>0dfe83d5-beef-4aa2-aef5-b3cb84b9d853</t>
  </si>
  <si>
    <t>2024-07-30 14:39:23</t>
  </si>
  <si>
    <t>e20a79fb-6be6-4ae8-ae29-b4a11d778544</t>
  </si>
  <si>
    <t>9c909d1e-fa2a-47b0-8535-d9e44375f9f8</t>
  </si>
  <si>
    <t>2024-02-02 12:48:46</t>
  </si>
  <si>
    <t>7a3840c2-481a-4678-80fa-0ccb06cb55db</t>
  </si>
  <si>
    <t>71357423-31c6-4566-bb51-9f8cee5064d3</t>
  </si>
  <si>
    <t>2024-04-12 13:16:15</t>
  </si>
  <si>
    <t>ea9033e2-4c16-4d71-82c7-c4476c0c45b6</t>
  </si>
  <si>
    <t>2024-05-21 20:35:10</t>
  </si>
  <si>
    <t>c38ebbf0-935d-4a1d-8d9e-5c441f1dfb5f</t>
  </si>
  <si>
    <t>2024-10-14 12:31:35</t>
  </si>
  <si>
    <t>b442c2e8-116f-4eac-a1d3-1ddc47155953</t>
  </si>
  <si>
    <t>2024-04-15 23:51:09</t>
  </si>
  <si>
    <t>f8ea7d3d-ff81-470d-b853-d367a47181b1</t>
  </si>
  <si>
    <t>2024-05-22 13:03:32</t>
  </si>
  <si>
    <t>82b54303-3a0a-4c29-a385-480939791a82</t>
  </si>
  <si>
    <t>2024-09-25 13:00:59</t>
  </si>
  <si>
    <t>08e925ea-b817-4cea-ae23-25a2eae28f4d</t>
  </si>
  <si>
    <t>2024-06-03 15:31:20</t>
  </si>
  <si>
    <t>7076a743-8ec5-4e05-8013-e0a8475ad51f</t>
  </si>
  <si>
    <t>2024-12-12 12:27:15</t>
  </si>
  <si>
    <t>bbc30e68-e399-4959-b623-0042d1466b34</t>
  </si>
  <si>
    <t>2024-06-07 11:56:20</t>
  </si>
  <si>
    <t>37cd075a-ef6f-46ee-94ea-c4048574dcba</t>
  </si>
  <si>
    <t>2024-05-27 20:00:42</t>
  </si>
  <si>
    <t>cb815828-8a67-45ee-ab64-f9c3bf7bebe5</t>
  </si>
  <si>
    <t>2025-02-07 12:12:20</t>
  </si>
  <si>
    <t>19cfd3a9-b317-4cdd-9bff-90fb1e97f3fe</t>
  </si>
  <si>
    <t>2024-05-09 13:07:41</t>
  </si>
  <si>
    <t>211a7f4d-bf0f-4627-a959-91e37246538c</t>
  </si>
  <si>
    <t>2024-05-06 17:19:29</t>
  </si>
  <si>
    <t>921fea10-e860-4363-ac6a-4aba9d4c37e1</t>
  </si>
  <si>
    <t>2024-04-19 13:29:11</t>
  </si>
  <si>
    <t>6b90be7d-91ff-4889-8271-c55d52d1b018</t>
  </si>
  <si>
    <t>2025-04-23 13:21:32</t>
  </si>
  <si>
    <t>fb8c6215-ab38-41ad-bc97-bcdcb5223679</t>
  </si>
  <si>
    <t>2024-02-05 12:54:35</t>
  </si>
  <si>
    <t>a24d9a73-fca3-4fa4-a455-78d911630402</t>
  </si>
  <si>
    <t>2025-02-11 12:25:37</t>
  </si>
  <si>
    <t>c278c503-b748-48e2-ad11-6cca15e0d499</t>
  </si>
  <si>
    <t>5b068aee-e72f-42c0-83f9-6c20202a9b57</t>
  </si>
  <si>
    <t>2024-06-18 12:57:11</t>
  </si>
  <si>
    <t>dcdc4084-bcd4-4993-a6c7-fd09638e237b</t>
  </si>
  <si>
    <t>2024-02-12 20:52:26</t>
  </si>
  <si>
    <t>be7a09a1-233d-4a2e-849d-77add57e13a4</t>
  </si>
  <si>
    <t>2024-05-28 12:52:05</t>
  </si>
  <si>
    <t>1927fa58-36cb-4437-89ee-ab8cf5a6415b</t>
  </si>
  <si>
    <t>2024-08-28 12:04:54</t>
  </si>
  <si>
    <t>7a1d5a50-60ca-4c1e-9a23-7fd784339e73</t>
  </si>
  <si>
    <t>2025-02-11 11:05:24</t>
  </si>
  <si>
    <t>8eb7efd5-9375-4765-b64f-aae2220ca2b3</t>
  </si>
  <si>
    <t>2024-07-05 00:44:28</t>
  </si>
  <si>
    <t>8023fc4a-2437-41be-90f4-fb25571d9767</t>
  </si>
  <si>
    <t>2024-04-23 09:16:28</t>
  </si>
  <si>
    <t>81b98e83-6b11-43aa-9901-fc6225d5a3b4</t>
  </si>
  <si>
    <t>2024-05-09 12:37:20</t>
  </si>
  <si>
    <t>00bedf46-2968-4de0-abea-11c4cd787378</t>
  </si>
  <si>
    <t>2024-04-12 12:34:26</t>
  </si>
  <si>
    <t>113e74f0-d482-46e8-8400-b0d18eabd9e2</t>
  </si>
  <si>
    <t>2024-02-26 13:21:38</t>
  </si>
  <si>
    <t>f2d84a82-1937-4d7b-b3d9-26a15baa3053</t>
  </si>
  <si>
    <t>df695821-6cd6-457e-91b3-33f988c736bc</t>
  </si>
  <si>
    <t>2024-02-13 12:11:03</t>
  </si>
  <si>
    <t>2f8b742a-bd1c-4154-9766-5be4fa8e7746</t>
  </si>
  <si>
    <t>2024-10-29 11:48:43</t>
  </si>
  <si>
    <t>31b8bd98-d0d2-4cd0-89ef-e72a2e86ea5b</t>
  </si>
  <si>
    <t>2024-04-08 12:21:25</t>
  </si>
  <si>
    <t>4e4c2c22-9dac-45fb-812b-6c828af5de14</t>
  </si>
  <si>
    <t>2025-02-06 11:39:19</t>
  </si>
  <si>
    <t>a0768854-6ac5-4f7f-8e55-bb1d64915327</t>
  </si>
  <si>
    <t>2024-08-16 14:04:02</t>
  </si>
  <si>
    <t>5e6be2dd-904a-4157-a5ac-9f0182186551</t>
  </si>
  <si>
    <t>2024-06-13 12:26:41</t>
  </si>
  <si>
    <t>0e5c0ab6-a5bf-4c04-8281-cb8d73ddb361</t>
  </si>
  <si>
    <t>c5576d6f-eee1-4084-a896-653d7bd8125d</t>
  </si>
  <si>
    <t>2025-04-22 13:02:45</t>
  </si>
  <si>
    <t>31dcc834-0a84-42cd-bd05-721abe9e9f18</t>
  </si>
  <si>
    <t>2024-02-02 13:04:51</t>
  </si>
  <si>
    <t>2414588a-f30e-488c-80bf-566a3142ef13</t>
  </si>
  <si>
    <t>2024-12-03 12:12:54</t>
  </si>
  <si>
    <t>ec1fd525-ac86-497f-8af6-5eb25ea40131</t>
  </si>
  <si>
    <t>bbf24778-b8a3-44d1-af0c-4f3f7557f121</t>
  </si>
  <si>
    <t>2024-06-17 12:36:20</t>
  </si>
  <si>
    <t>621603f0-fbc6-4849-8aa9-1b2fc245a0eb</t>
  </si>
  <si>
    <t>2024-05-04 12:44:34</t>
  </si>
  <si>
    <t>af05b189-ed61-439c-b5a5-9a01612433cf</t>
  </si>
  <si>
    <t>2024-11-25 13:20:00</t>
  </si>
  <si>
    <t>31e3fe15-16e9-4077-96a7-b61733b8f5fd</t>
  </si>
  <si>
    <t>2024-06-14 12:26:19</t>
  </si>
  <si>
    <t>a73493a8-e895-4e64-96e8-243023f5c6cd</t>
  </si>
  <si>
    <t>2024-04-09 13:10:03</t>
  </si>
  <si>
    <t>13dfd47b-b440-4aab-970f-8508dae76997</t>
  </si>
  <si>
    <t>2024-03-26 12:28:48</t>
  </si>
  <si>
    <t>cf0facd6-b109-48b2-a9d5-9e906abeee6c</t>
  </si>
  <si>
    <t>af7b8f8c-b15e-4800-9149-95ec652441ff</t>
  </si>
  <si>
    <t>2024-12-09 11:39:00</t>
  </si>
  <si>
    <t>bfe005b3-79f7-420c-b982-3f94c9e7b290</t>
  </si>
  <si>
    <t>2024-07-23 13:58:53</t>
  </si>
  <si>
    <t>84c403ac-216f-4738-bc14-14af5cbcf690</t>
  </si>
  <si>
    <t>2024-10-16 12:14:56</t>
  </si>
  <si>
    <t>8d60fa8a-13e7-4d64-a4f5-be6999435f06</t>
  </si>
  <si>
    <t>2024-05-24 13:50:49</t>
  </si>
  <si>
    <t>c8746396-20eb-43e8-9e6b-0068cd1a1ae7</t>
  </si>
  <si>
    <t>3b0ed5cb-bbdc-4dcb-a5db-e6a2a40c26d6</t>
  </si>
  <si>
    <t>2025-03-11 11:43:33</t>
  </si>
  <si>
    <t>50d029ae-6fa5-47b9-8809-ea3e324091d7</t>
  </si>
  <si>
    <t>2024-07-03 12:05:00</t>
  </si>
  <si>
    <t>09bd0fa9-8636-4760-8436-56519d02a306</t>
  </si>
  <si>
    <t>2025-01-29 12:19:02</t>
  </si>
  <si>
    <t>19d717fa-5f4a-4bbd-a6da-3ad2a8aaa1fa</t>
  </si>
  <si>
    <t>2024-05-27 13:06:09</t>
  </si>
  <si>
    <t>0fcc66df-a89e-45fd-94b5-706205314e18</t>
  </si>
  <si>
    <t>2024-04-12 12:21:43</t>
  </si>
  <si>
    <t>eafa069d-26f4-4c8d-acd2-8e3855f632f5</t>
  </si>
  <si>
    <t>2025-01-28 11:41:12</t>
  </si>
  <si>
    <t>31810c08-3c85-4b25-b300-c1c3352e0b31</t>
  </si>
  <si>
    <t>2025-04-18 15:43:46</t>
  </si>
  <si>
    <t>ab9cbb56-886f-4760-9336-516dbc164329</t>
  </si>
  <si>
    <t>2024-11-22 11:35:31</t>
  </si>
  <si>
    <t>50c4883e-07b0-4e41-ac6f-e996fcc0b786</t>
  </si>
  <si>
    <t>2025-02-17 12:55:41</t>
  </si>
  <si>
    <t>bf68217e-8153-45f4-81d8-574f6f326915</t>
  </si>
  <si>
    <t>2024-12-18 12:48:37</t>
  </si>
  <si>
    <t>52dfe5a9-f247-4130-b740-76bd1c077ebc</t>
  </si>
  <si>
    <t>2024-05-08 13:43:59</t>
  </si>
  <si>
    <t>2a96aed7-0911-4762-84ab-6a813c518839</t>
  </si>
  <si>
    <t>2025-02-14 11:03:21</t>
  </si>
  <si>
    <t>759a2da2-1188-4a7f-baa8-12101aa3fc26</t>
  </si>
  <si>
    <t>2025-04-16 11:45:52</t>
  </si>
  <si>
    <t>f2d9c5b1-c67b-49b9-958c-1d5ba62435b3</t>
  </si>
  <si>
    <t>2024-03-15 13:43:06</t>
  </si>
  <si>
    <t>c1338291-9327-44c5-b8d7-ca6e867c3b48</t>
  </si>
  <si>
    <t>2024-09-24 13:18:39</t>
  </si>
  <si>
    <t>9eff1d2c-331b-4ede-83de-f7e9d571dcb5</t>
  </si>
  <si>
    <t>2025-02-13 11:56:28</t>
  </si>
  <si>
    <t>95d3b8dd-9a86-4318-bfbd-bc99902b7582</t>
  </si>
  <si>
    <t>2024-06-04 12:30:18</t>
  </si>
  <si>
    <t>e0f8a5fe-d112-4820-b0e2-888460854fbb</t>
  </si>
  <si>
    <t>2025-02-18 11:50:48</t>
  </si>
  <si>
    <t>bed5bd41-9c4f-463a-b7c1-93273f8d13b4</t>
  </si>
  <si>
    <t>2024-04-08 12:32:23</t>
  </si>
  <si>
    <t>9aaef369-ef62-446f-8b1f-4fadff8f949a</t>
  </si>
  <si>
    <t>2024-09-20 12:51:57</t>
  </si>
  <si>
    <t>f3728fcb-5596-4a9f-aaab-f553acfde18d</t>
  </si>
  <si>
    <t>2024-07-22 12:09:42</t>
  </si>
  <si>
    <t>a699c4d1-b109-4d6f-bab8-a430cbfe5892</t>
  </si>
  <si>
    <t>2025-01-30 11:08:49</t>
  </si>
  <si>
    <t>35de2e2e-dece-4e55-9823-67a9c4de11b7</t>
  </si>
  <si>
    <t>2024-05-17 12:09:36</t>
  </si>
  <si>
    <t>e8c801ec-5282-4d9d-bf78-23957415fb9f</t>
  </si>
  <si>
    <t>2024-08-06 11:58:07</t>
  </si>
  <si>
    <t>66053e35-245d-4250-a7ed-c3fe667adc49</t>
  </si>
  <si>
    <t>2024-03-02 00:54:44</t>
  </si>
  <si>
    <t>de49bcdd-bb4f-4751-8e0e-92a14b4f75c2</t>
  </si>
  <si>
    <t>2024-08-09 13:45:36</t>
  </si>
  <si>
    <t>1416ceb4-dc96-46c8-9ab2-a9bf900e7a34</t>
  </si>
  <si>
    <t>2025-03-31 11:53:15</t>
  </si>
  <si>
    <t>d69d451e-6b7b-4059-b2dc-5d52d83d71ba</t>
  </si>
  <si>
    <t>2024-03-26 13:32:38</t>
  </si>
  <si>
    <t>e09ae347-1a81-4f19-9356-e54584896a54</t>
  </si>
  <si>
    <t>2024-10-16 12:41:10</t>
  </si>
  <si>
    <t>4fec0b70-461c-4c64-bcb7-71e991ca720f</t>
  </si>
  <si>
    <t>26f05056-1ee6-4cf3-be7f-1058c1928b9e</t>
  </si>
  <si>
    <t>2024-03-04 12:39:20</t>
  </si>
  <si>
    <t>74f60c65-e6ac-431a-98b0-15376b007c2f</t>
  </si>
  <si>
    <t>2024-03-15 12:25:59</t>
  </si>
  <si>
    <t>5e5b734f-be6a-4d34-a99b-401eaf32a15f</t>
  </si>
  <si>
    <t>2024-03-29 13:30:22</t>
  </si>
  <si>
    <t>23e87307-297c-4380-8ba6-125b95a47d34</t>
  </si>
  <si>
    <t>2025-01-15 13:20:36</t>
  </si>
  <si>
    <t>8a3888da-b90f-49aa-aab2-7cb51dfc47c4</t>
  </si>
  <si>
    <t>2024-03-06 14:06:08</t>
  </si>
  <si>
    <t>10a1901e-34d0-4b25-9bdf-fb1d10c27a3e</t>
  </si>
  <si>
    <t>2024-04-05 13:29:39</t>
  </si>
  <si>
    <t>49fe2963-bfbe-4a7b-a070-472ecb87c1db</t>
  </si>
  <si>
    <t>2025-04-10 12:21:11</t>
  </si>
  <si>
    <t>8166aa82-8cdf-471b-928a-889b92520604</t>
  </si>
  <si>
    <t>2024-12-09 12:28:38</t>
  </si>
  <si>
    <t>4546fb8b-1e07-4944-9603-d2f8763e04bd</t>
  </si>
  <si>
    <t>2024-09-09 13:25:59</t>
  </si>
  <si>
    <t>db852564-45f3-40fa-800c-af10031dc23e</t>
  </si>
  <si>
    <t>765ae565-02f6-4f9d-b744-aaef0fa4dc95</t>
  </si>
  <si>
    <t>2024-02-26 23:49:52</t>
  </si>
  <si>
    <t>4fda7792-4cca-4178-a6e0-0ae7ea7ec42c</t>
  </si>
  <si>
    <t>2025-04-07 13:14:11</t>
  </si>
  <si>
    <t>4283d74f-0897-4195-af45-afe4926e4bcb</t>
  </si>
  <si>
    <t>2025-02-17 11:40:38</t>
  </si>
  <si>
    <t>26858225-4de6-4c19-a954-1cd2ca3d7e7c</t>
  </si>
  <si>
    <t>2025-02-10 12:03:35</t>
  </si>
  <si>
    <t>a1e096de-083d-4db4-96ac-3d402735b0eb</t>
  </si>
  <si>
    <t>2024-04-18 22:57:20</t>
  </si>
  <si>
    <t>31e0df23-6634-4971-9332-02fe4e7deed9</t>
  </si>
  <si>
    <t>2024-08-02 13:06:46</t>
  </si>
  <si>
    <t>30f7beb2-442f-4e0b-8c8c-05e5cb2b04e9</t>
  </si>
  <si>
    <t>2024-05-24 13:23:39</t>
  </si>
  <si>
    <t>da342778-e26d-4b5e-9b41-c9f5691afb22</t>
  </si>
  <si>
    <t>2024-05-16 14:17:19</t>
  </si>
  <si>
    <t>7094175b-512c-4e5d-9b51-8ba2dc4d9b3b</t>
  </si>
  <si>
    <t>2024-10-03 11:44:57</t>
  </si>
  <si>
    <t>3ab6aee0-3722-4ff7-8f08-6016cb68014b</t>
  </si>
  <si>
    <t>2024-06-14 13:27:05</t>
  </si>
  <si>
    <t>fcfec40c-fab1-4155-ba66-9954e921cc82</t>
  </si>
  <si>
    <t>034bc7eb-fe02-4931-8d3e-f3f93a138fdb</t>
  </si>
  <si>
    <t>2024-05-13 12:58:54</t>
  </si>
  <si>
    <t>d167ac06-9ab9-4d49-90ba-50454f20701d</t>
  </si>
  <si>
    <t>2025-03-19 11:10:52</t>
  </si>
  <si>
    <t>2f6ad67b-a424-4137-bdaa-7abd733c4ec9</t>
  </si>
  <si>
    <t>2025-04-28 12:13:58</t>
  </si>
  <si>
    <t>be905e58-8fd3-415d-8005-885044c2cf50</t>
  </si>
  <si>
    <t>2024-12-05 12:15:31</t>
  </si>
  <si>
    <t>af5e0bc4-c2ef-4c71-be4a-cef29a030834</t>
  </si>
  <si>
    <t>2024-03-02 00:46:09</t>
  </si>
  <si>
    <t>829f1b1a-0c3a-4c0f-836b-eb8f1603f088</t>
  </si>
  <si>
    <t>2025-01-30 12:03:57</t>
  </si>
  <si>
    <t>54e999b7-6751-4587-bb2e-fad778b297ad</t>
  </si>
  <si>
    <t>2024-10-16 12:38:24</t>
  </si>
  <si>
    <t>1b706a2e-a2ba-439b-a4e5-06ff40330df6</t>
  </si>
  <si>
    <t>2024-03-15 13:13:54</t>
  </si>
  <si>
    <t>c2cb23cd-8f22-4575-9e44-3d71c50bf110</t>
  </si>
  <si>
    <t>69e9a7c3-6f64-430f-96ee-eb1548eb6aad</t>
  </si>
  <si>
    <t>2024-02-26 23:14:26</t>
  </si>
  <si>
    <t>4aa1750c-97e4-4ac5-a739-cfef6b7602be</t>
  </si>
  <si>
    <t>2024-07-03 14:08:50</t>
  </si>
  <si>
    <t>e588b32d-2b76-44d2-833d-1f62b59772b7</t>
  </si>
  <si>
    <t>2024-08-21 12:08:04</t>
  </si>
  <si>
    <t>e8d0943a-cce2-45f6-81e2-e51cf1b91473</t>
  </si>
  <si>
    <t>2024-08-21 13:46:35</t>
  </si>
  <si>
    <t>332205d7-405a-49a6-985c-f2871d1f8be3</t>
  </si>
  <si>
    <t>2024-03-25 12:47:20</t>
  </si>
  <si>
    <t>bb09b8a6-99f5-407b-bba0-3510c9bbabd8</t>
  </si>
  <si>
    <t>2025-02-06 12:55:55</t>
  </si>
  <si>
    <t>4fcc600e-05d7-4c58-b448-609228968a91</t>
  </si>
  <si>
    <t>f7750f74-c5e5-4ca4-b055-a9784f9179a5</t>
  </si>
  <si>
    <t>2024-05-07 13:07:53</t>
  </si>
  <si>
    <t>a38d4881-b186-422b-982e-ad00caa595f7</t>
  </si>
  <si>
    <t>2024-06-25 17:27:28</t>
  </si>
  <si>
    <t>dfa6b0ee-f075-4481-96d6-9732c1f6f040</t>
  </si>
  <si>
    <t>2024-02-28 23:04:48</t>
  </si>
  <si>
    <t>fc80d708-d71c-4411-82ad-acdecc15cc60</t>
  </si>
  <si>
    <t>2024-02-29 00:13:42</t>
  </si>
  <si>
    <t>07e1ab71-20de-4707-bd97-23c5e885d6e8</t>
  </si>
  <si>
    <t>2024-04-17 12:18:46</t>
  </si>
  <si>
    <t>c1d2815d-325e-4333-be2d-772eb7a54ecf</t>
  </si>
  <si>
    <t>2024-11-26 11:41:26</t>
  </si>
  <si>
    <t>aba188f6-f2a2-47a2-b6c5-5d7ee31f6d64</t>
  </si>
  <si>
    <t>2024-12-11 12:01:22</t>
  </si>
  <si>
    <t>9c790e45-0eaf-4686-8925-c8d520842653</t>
  </si>
  <si>
    <t>2024-05-31 12:18:27</t>
  </si>
  <si>
    <t>8b9a8b43-fee6-416a-9805-b4d548e7fe3a</t>
  </si>
  <si>
    <t>2024-02-28 22:58:58</t>
  </si>
  <si>
    <t>30492630-f9ec-4303-b41a-947d033f6053</t>
  </si>
  <si>
    <t>2024-02-27 23:31:10</t>
  </si>
  <si>
    <t>78b785ab-61c2-4cde-8eea-270d57663a86</t>
  </si>
  <si>
    <t>2024-06-19 11:53:20</t>
  </si>
  <si>
    <t>9e0c5bad-fc97-4138-9dc8-f1191cbada08</t>
  </si>
  <si>
    <t>2024-09-09 12:19:12</t>
  </si>
  <si>
    <t>482912ac-cbf7-4b7d-b062-f2cfbe7b9848</t>
  </si>
  <si>
    <t>2024-03-13 12:43:09</t>
  </si>
  <si>
    <t>cdbcefb1-07b4-4672-8455-6614bc2fafd1</t>
  </si>
  <si>
    <t>2024-04-15 13:13:25</t>
  </si>
  <si>
    <t>479f9e16-072a-4370-859d-23d7ea427069</t>
  </si>
  <si>
    <t>2024-04-02 11:58:05</t>
  </si>
  <si>
    <t>9658b437-1c65-4517-8608-d8c5daa302a0</t>
  </si>
  <si>
    <t>2024-09-09 13:21:43</t>
  </si>
  <si>
    <t>b0df7442-b7c0-4b15-aa6d-4f3395b83594</t>
  </si>
  <si>
    <t>20bd648e-1f72-4eac-891f-19cc18bfb14e</t>
  </si>
  <si>
    <t>2024-02-06 12:31:42</t>
  </si>
  <si>
    <t>2dfdf5f6-9fec-4c8c-aaa6-08e620970daa</t>
  </si>
  <si>
    <t>8d071320-222b-416b-b6d6-e1cba8ae075e</t>
  </si>
  <si>
    <t>2025-02-10 12:18:44</t>
  </si>
  <si>
    <t>32fb9776-c60d-4c40-991b-5d62f73c7186</t>
  </si>
  <si>
    <t>2024-07-04 13:48:02</t>
  </si>
  <si>
    <t>3b32bb02-88df-4371-a6e3-2c383fa19edb</t>
  </si>
  <si>
    <t>2024-09-27 12:02:39</t>
  </si>
  <si>
    <t>1cb3412e-6d1f-4845-a8de-7298d781002d</t>
  </si>
  <si>
    <t>2024-08-15 12:31:36</t>
  </si>
  <si>
    <t>0b161e37-7c79-4a42-8353-17b94fc9f897</t>
  </si>
  <si>
    <t>2024-02-29 13:48:53</t>
  </si>
  <si>
    <t>9c7c6eb6-fef8-42cc-b6bd-d249fef726f1</t>
  </si>
  <si>
    <t>2024-02-01 12:04:47</t>
  </si>
  <si>
    <t>05d3c0b7-7ea2-4328-896c-a82a12321cc5</t>
  </si>
  <si>
    <t>2024-04-02 14:35:26</t>
  </si>
  <si>
    <t>239e9571-b0dd-4d78-a8d1-603c85b91b0e</t>
  </si>
  <si>
    <t>2025-01-23 12:22:25</t>
  </si>
  <si>
    <t>e68f803b-d28d-40f1-979d-634dc5603a9a</t>
  </si>
  <si>
    <t>2024-02-29 13:37:20</t>
  </si>
  <si>
    <t>92cb2ca5-7dec-4280-b5a1-f314a81e444b</t>
  </si>
  <si>
    <t>2025-03-28 11:43:08</t>
  </si>
  <si>
    <t>6f9ec424-2af6-4f51-8ad2-58560d1eecf2</t>
  </si>
  <si>
    <t>2024-03-01 13:37:12</t>
  </si>
  <si>
    <t>62475ea0-5148-414f-9f33-5992fb8a3a7d</t>
  </si>
  <si>
    <t>2024-05-14 13:45:49</t>
  </si>
  <si>
    <t>65cd1799-bf5e-491d-a474-576eef03ac75</t>
  </si>
  <si>
    <t>2024-02-05 13:56:23</t>
  </si>
  <si>
    <t>cb84a167-2f58-4d85-bc39-45f1d4ea8aa5</t>
  </si>
  <si>
    <t>2024-05-14 13:30:11</t>
  </si>
  <si>
    <t>6cb537e1-618f-4142-80bf-efffddb0b312</t>
  </si>
  <si>
    <t>2025-04-14 12:41:21</t>
  </si>
  <si>
    <t>7d9b5192-5b25-4d13-99da-214d3cb149b0</t>
  </si>
  <si>
    <t>2024-07-02 12:25:52</t>
  </si>
  <si>
    <t>eb25ef4e-5ca4-467c-a44e-7fe9e229d332</t>
  </si>
  <si>
    <t>2024-05-17 12:07:42</t>
  </si>
  <si>
    <t>0909c219-6d3d-4385-828f-e85eb7f862bd</t>
  </si>
  <si>
    <t>2025-04-22 12:35:33</t>
  </si>
  <si>
    <t>6fbca5d9-fd91-4af8-a666-4b7efa2cbbcf</t>
  </si>
  <si>
    <t>2024-12-18 12:42:01</t>
  </si>
  <si>
    <t>8ae8ff7b-43b7-43c7-b262-0c3164c3aaba</t>
  </si>
  <si>
    <t>2024-04-12 13:01:49</t>
  </si>
  <si>
    <t>d5435e63-0c7b-41d1-bca3-c92e316aa6d4</t>
  </si>
  <si>
    <t>2024-08-16 13:47:35</t>
  </si>
  <si>
    <t>98741316-00f0-4e38-98f1-773bc807f3ca</t>
  </si>
  <si>
    <t>2024-04-19 13:56:06</t>
  </si>
  <si>
    <t>bcd96b0a-36ca-4822-96d7-29634e09ff8f</t>
  </si>
  <si>
    <t>2024-12-09 11:38:47</t>
  </si>
  <si>
    <t>c553bef6-5ca2-468b-80ee-e88dfbe09959</t>
  </si>
  <si>
    <t>2025-04-23 12:49:11</t>
  </si>
  <si>
    <t>d8031ccc-5920-4b1b-8b47-bf33b2facca0</t>
  </si>
  <si>
    <t>2024-02-14 12:16:23</t>
  </si>
  <si>
    <t>b9d8a722-38a5-408f-956e-fb4a1d6c7fc8</t>
  </si>
  <si>
    <t>2025-01-17 12:00:29</t>
  </si>
  <si>
    <t>c6ac5654-a229-4a5d-9058-a205332bb0b2</t>
  </si>
  <si>
    <t>2025-04-03 12:27:25</t>
  </si>
  <si>
    <t>4991fcd2-9f8f-4b84-8941-3209740be478</t>
  </si>
  <si>
    <t>fecbdf63-3bf4-44e5-8b1a-0acc9d963603</t>
  </si>
  <si>
    <t>2024-02-05 12:24:08</t>
  </si>
  <si>
    <t>7e21164a-0d8b-4608-a66e-be8b30211483</t>
  </si>
  <si>
    <t>2024-06-25 13:51:51</t>
  </si>
  <si>
    <t>db35cd76-c0c7-4cf1-b7b7-1033a999eaa4</t>
  </si>
  <si>
    <t>2024-08-15 12:03:02</t>
  </si>
  <si>
    <t>c0b17d7e-fd48-401a-950c-b8bf95b8422a</t>
  </si>
  <si>
    <t>2024-09-16 12:09:25</t>
  </si>
  <si>
    <t>a0abef4b-1367-4978-9df8-490f5dd2b812</t>
  </si>
  <si>
    <t>2024-07-02 13:01:10</t>
  </si>
  <si>
    <t>8b76bcf7-cd51-4cd6-86fb-026d91bb48da</t>
  </si>
  <si>
    <t>2024-12-16 12:39:32</t>
  </si>
  <si>
    <t>6ecc4ecc-91fe-47e7-b4d4-8925bd309427</t>
  </si>
  <si>
    <t>2025-03-21 13:35:39</t>
  </si>
  <si>
    <t>1fc90174-7b5a-4e42-a329-f287a07ba688</t>
  </si>
  <si>
    <t>2024-02-01 12:35:48</t>
  </si>
  <si>
    <t>9c51c627-ae2c-4387-8169-989301eb28e6</t>
  </si>
  <si>
    <t>c6d314ac-4a9b-4338-a415-c4eee3c0b6f2</t>
  </si>
  <si>
    <t>2024-02-26 22:46:49</t>
  </si>
  <si>
    <t>8a86b2a5-18eb-4e31-aeb3-ab88de8f5dea</t>
  </si>
  <si>
    <t>1c7bb47f-afaf-4b1e-a887-343751d5fb62</t>
  </si>
  <si>
    <t>2024-03-11 23:36:40</t>
  </si>
  <si>
    <t>138fb258-0281-4acd-a929-36737fbc017b</t>
  </si>
  <si>
    <t>2024-02-26 23:37:37</t>
  </si>
  <si>
    <t>b67494ad-a253-4037-9806-d50bbb8e8374</t>
  </si>
  <si>
    <t>2024-09-23 13:05:39</t>
  </si>
  <si>
    <t>3f3fe68d-4e02-4a31-a32f-def63ad1be0e</t>
  </si>
  <si>
    <t>2024-03-25 12:23:13</t>
  </si>
  <si>
    <t>8f18616e-811b-40dc-b840-bb9929815b80</t>
  </si>
  <si>
    <t>2024-04-24 11:57:27</t>
  </si>
  <si>
    <t>187cf90a-802f-4f83-8496-95e29b2adee5</t>
  </si>
  <si>
    <t>2024-03-13 22:27:51</t>
  </si>
  <si>
    <t>2ecb3485-782e-4017-bbc3-f2695af24b4a</t>
  </si>
  <si>
    <t>2024-08-19 13:26:25</t>
  </si>
  <si>
    <t>bf01fe10-9a55-4b1e-9486-b45096d14b9e</t>
  </si>
  <si>
    <t>2024-12-06 12:29:09</t>
  </si>
  <si>
    <t>593874a0-4a7b-4a24-beba-a9dacabe0172</t>
  </si>
  <si>
    <t>2024-09-27 11:55:11</t>
  </si>
  <si>
    <t>3c0abc50-fb1b-40e4-83f7-6a81d5f9ddb3</t>
  </si>
  <si>
    <t>2025-01-20 18:21:51</t>
  </si>
  <si>
    <t>f5af6c52-96ad-4430-b2e5-bcc206b8d234</t>
  </si>
  <si>
    <t>2024-07-30 11:55:39</t>
  </si>
  <si>
    <t>3d0258a0-30d2-44c8-9adf-e7a84a58dc0f</t>
  </si>
  <si>
    <t>2024-10-21 13:12:45</t>
  </si>
  <si>
    <t>d71d6425-00c6-4890-88ea-a31b968a1800</t>
  </si>
  <si>
    <t>2024-06-04 22:50:11</t>
  </si>
  <si>
    <t>22c3312d-f202-47a7-9af7-20a0c19505f0</t>
  </si>
  <si>
    <t>2024-05-22 12:07:27</t>
  </si>
  <si>
    <t>714c277c-65e1-41b8-a079-a10749f94f18</t>
  </si>
  <si>
    <t>2024-04-20 00:00:03</t>
  </si>
  <si>
    <t>bd22447f-9748-4c24-b529-9c5b7e37ae47</t>
  </si>
  <si>
    <t>60e4a326-fa36-434e-a0fc-7c81ff780f8a</t>
  </si>
  <si>
    <t>2024-02-05 12:03:17</t>
  </si>
  <si>
    <t>9979cdab-d490-4aee-9001-e7706f4bccb0</t>
  </si>
  <si>
    <t>2024-09-06 12:18:27</t>
  </si>
  <si>
    <t>5497ea14-0829-4e0e-9f35-393c5b32ffd5</t>
  </si>
  <si>
    <t>2024-02-16 12:07:48</t>
  </si>
  <si>
    <t>50713344-879b-441c-8eeb-cb9d9678c363</t>
  </si>
  <si>
    <t>37208871-4ac4-4535-80f5-88edac047646</t>
  </si>
  <si>
    <t>2024-02-16 13:26:18</t>
  </si>
  <si>
    <t>cf17bcea-23a5-4ff6-9c98-318167ed2c43</t>
  </si>
  <si>
    <t>2024-05-31 12:23:44</t>
  </si>
  <si>
    <t>29d52451-01d2-4ef4-8459-70bf0f1bea6a</t>
  </si>
  <si>
    <t>34b1ea54-b7c8-489f-85f8-aab2a844c2e3</t>
  </si>
  <si>
    <t>2024-05-02 14:00:47</t>
  </si>
  <si>
    <t>4f099d6a-12e9-4f81-bcb6-9e65f28efea4</t>
  </si>
  <si>
    <t>41cbe7cd-708e-4b69-b627-50148a3b5ee2</t>
  </si>
  <si>
    <t>2024-02-06 12:52:39</t>
  </si>
  <si>
    <t>2da76045-3076-470d-bb42-b97dedfa1733</t>
  </si>
  <si>
    <t>2024-05-08 13:20:02</t>
  </si>
  <si>
    <t>11c63675-efba-48d6-ac43-2c10f2fd5e14</t>
  </si>
  <si>
    <t>2024-03-21 11:59:27</t>
  </si>
  <si>
    <t>c6f3e047-9e7e-45eb-b975-01f06b905dae</t>
  </si>
  <si>
    <t>2024-12-13 11:38:11</t>
  </si>
  <si>
    <t>4e9b20cd-2f86-4e41-b25a-ed378b6b3db5</t>
  </si>
  <si>
    <t>2025-01-03 13:17:59</t>
  </si>
  <si>
    <t>9842180e-6a14-4868-8e55-db886dc0f5cd</t>
  </si>
  <si>
    <t>2025-04-24 11:44:16</t>
  </si>
  <si>
    <t>bbdb196d-7a80-4fab-a56d-2c46cf9f3da1</t>
  </si>
  <si>
    <t>2024-09-05 12:22:30</t>
  </si>
  <si>
    <t>246ca009-8676-4b72-8da3-c8424c8dac58</t>
  </si>
  <si>
    <t>2024-06-11 13:14:34</t>
  </si>
  <si>
    <t>0d49de80-b70b-4af1-a5e1-4634e9f7f43a</t>
  </si>
  <si>
    <t>2025-01-15 12:23:20</t>
  </si>
  <si>
    <t>79105253-2417-46cd-a35f-bfe21cbef923</t>
  </si>
  <si>
    <t>2025-03-14 12:03:00</t>
  </si>
  <si>
    <t>ddf461eb-a25d-48a0-8861-b85e7b46b045</t>
  </si>
  <si>
    <t>2024-02-19 14:39:18</t>
  </si>
  <si>
    <t>838fa6a3-f82b-4aab-a86a-a3abb194e593</t>
  </si>
  <si>
    <t>2024-06-12 13:44:08</t>
  </si>
  <si>
    <t>30ba9879-eb78-4d4b-8db0-bfc47e0c82f1</t>
  </si>
  <si>
    <t>2024-01-29 14:29:35</t>
  </si>
  <si>
    <t>a24e9fce-5b7b-4b19-a51e-c2a522059acc</t>
  </si>
  <si>
    <t>2024-11-01 11:31:23</t>
  </si>
  <si>
    <t>66246b5a-2c3e-40e6-988f-ab1a95a02553</t>
  </si>
  <si>
    <t>2025-02-10 12:20:30</t>
  </si>
  <si>
    <t>b0976816-4a7b-4efb-b0ac-7769f1638c13</t>
  </si>
  <si>
    <t>2025-02-05 12:30:59</t>
  </si>
  <si>
    <t>d51ca3ca-79f6-436a-bdd3-634ad7354eae</t>
  </si>
  <si>
    <t>238b17f5-1d85-4ea1-b9bc-0975a09b5aec</t>
  </si>
  <si>
    <t>2024-03-04 13:53:50</t>
  </si>
  <si>
    <t>1fc67caa-c8b1-4eb7-89a7-8f52e7dd7925</t>
  </si>
  <si>
    <t>2024-05-30 12:19:08</t>
  </si>
  <si>
    <t>c9b95af8-7c70-4de6-af24-20fd3f22089d</t>
  </si>
  <si>
    <t>2024-09-02 13:19:17</t>
  </si>
  <si>
    <t>e1918f69-5271-4d00-9998-0dd39f57f8be</t>
  </si>
  <si>
    <t>2025-02-12 13:00:47</t>
  </si>
  <si>
    <t>6cdd886a-fbda-4fe8-a539-bc0675906d71</t>
  </si>
  <si>
    <t>2024-07-10 11:51:11</t>
  </si>
  <si>
    <t>bf1c9f0f-48b5-4961-a298-7632907d6dde</t>
  </si>
  <si>
    <t>2024-11-13 12:12:51</t>
  </si>
  <si>
    <t>2eb151ab-d296-4ebb-8e15-605b6c2ec589</t>
  </si>
  <si>
    <t>2024-03-11 11:51:34</t>
  </si>
  <si>
    <t>f8d7fd7f-7856-43a6-8c61-296caec6f85e</t>
  </si>
  <si>
    <t>2024-05-25 16:39:34</t>
  </si>
  <si>
    <t>7c6d618c-b16b-4618-8d97-fdb0b29ea448</t>
  </si>
  <si>
    <t>2024-11-29 12:57:12</t>
  </si>
  <si>
    <t>72754828-6086-4cf4-825e-b576575a3aec</t>
  </si>
  <si>
    <t>2025-03-20 12:14:56</t>
  </si>
  <si>
    <t>caec11f5-477a-44d6-aa68-12154f23536d</t>
  </si>
  <si>
    <t>2024-02-13 14:18:31</t>
  </si>
  <si>
    <t>6e681e8b-97ee-4a6b-ba6c-c76e2f38ad1d</t>
  </si>
  <si>
    <t>2024-07-02 12:49:06</t>
  </si>
  <si>
    <t>4e4de9ef-45d7-4395-8d4d-4da4307b6c4b</t>
  </si>
  <si>
    <t>2024-03-01 00:21:50</t>
  </si>
  <si>
    <t>d272315b-56f8-4bb0-8217-8c93e6586360</t>
  </si>
  <si>
    <t>2024-02-08 13:11:36</t>
  </si>
  <si>
    <t>80b4e2ea-2205-4e1e-afea-f4c0718357ed</t>
  </si>
  <si>
    <t>2025-01-13 11:50:03</t>
  </si>
  <si>
    <t>3d55bcce-fd90-441f-89e6-138eb08013d7</t>
  </si>
  <si>
    <t>2024-04-02 12:00:49</t>
  </si>
  <si>
    <t>ef70b761-1a68-4b14-a2cc-2754b19e8ffb</t>
  </si>
  <si>
    <t>2024-05-24 11:55:14</t>
  </si>
  <si>
    <t>a7e7d1bd-b0ea-49f3-a1fe-984b188d25b4</t>
  </si>
  <si>
    <t>2024-05-22 12:58:03</t>
  </si>
  <si>
    <t>7f46c2c1-ae2f-4828-989b-541b0c62c65e</t>
  </si>
  <si>
    <t>2024-07-30 14:09:48</t>
  </si>
  <si>
    <t>1b92a654-6d44-43c8-89f6-5c3fde23bbe8</t>
  </si>
  <si>
    <t>2024-07-12 14:01:18</t>
  </si>
  <si>
    <t>a611956f-2b19-46bd-a9a7-f0cfc8f3a1ac</t>
  </si>
  <si>
    <t>2024-04-11 12:33:17</t>
  </si>
  <si>
    <t>24385c7c-35f4-4d93-af8f-858db83b9e10</t>
  </si>
  <si>
    <t>2024-02-15 10:45:25</t>
  </si>
  <si>
    <t>25924288-7e0a-412a-9e23-1cb29dd89224</t>
  </si>
  <si>
    <t>2024-03-29 12:48:06</t>
  </si>
  <si>
    <t>542588d8-ba29-4b5a-ba90-bb746037b649</t>
  </si>
  <si>
    <t>2025-02-10 11:40:49</t>
  </si>
  <si>
    <t>60addec4-3a7e-4d2d-8558-081c55534fd2</t>
  </si>
  <si>
    <t>2024-09-16 17:13:12</t>
  </si>
  <si>
    <t>01808fb9-bb40-4dbd-b923-70c1f3973d69</t>
  </si>
  <si>
    <t>4491df77-dbc3-4f3d-b743-09607fd494eb</t>
  </si>
  <si>
    <t>2024-04-26 12:17:36</t>
  </si>
  <si>
    <t>e7ea8492-8048-4129-98da-40e67e7870a1</t>
  </si>
  <si>
    <t>2024-04-24 13:36:13</t>
  </si>
  <si>
    <t>7f3e37e9-eb05-4396-8ce9-eaa9b6c6ed36</t>
  </si>
  <si>
    <t>2024-05-29 12:02:15</t>
  </si>
  <si>
    <t>0165fe0c-44f8-4ac1-a6ba-135f393a410d</t>
  </si>
  <si>
    <t>2024-09-02 11:54:07</t>
  </si>
  <si>
    <t>f5cf72a5-36b8-4167-a86c-41282abc6796</t>
  </si>
  <si>
    <t>2025-02-03 12:12:32</t>
  </si>
  <si>
    <t>4705ffd6-dd52-4c28-a637-c8ef42de77a0</t>
  </si>
  <si>
    <t>2024-06-18 19:28:59</t>
  </si>
  <si>
    <t>5223b0f3-2f75-433b-94a7-2928e5aab854</t>
  </si>
  <si>
    <t>2024-03-11 12:02:51</t>
  </si>
  <si>
    <t>9b8f2a57-96cd-46d2-a2b5-27a969cb2e5f</t>
  </si>
  <si>
    <t>2024-03-07 12:26:33</t>
  </si>
  <si>
    <t>ea86095f-d43a-4edf-9252-cc3f7b6b4725</t>
  </si>
  <si>
    <t>2024-04-17 00:26:35</t>
  </si>
  <si>
    <t>16774fc7-c013-4359-a690-4659e31dd5c1</t>
  </si>
  <si>
    <t>2025-02-05 11:49:24</t>
  </si>
  <si>
    <t>87d879d8-13c2-472f-a619-8dfc23ca07de</t>
  </si>
  <si>
    <t>2024-01-29 14:17:00</t>
  </si>
  <si>
    <t>4181b982-f696-4cb9-b938-5340c143ab89</t>
  </si>
  <si>
    <t>12d53642-5997-4345-9b10-410a2d387466</t>
  </si>
  <si>
    <t>2024-07-30 12:31:14</t>
  </si>
  <si>
    <t>10fb7d17-aa24-4cb5-9cae-acd4c6c5a8ca</t>
  </si>
  <si>
    <t>d7b97274-6212-4b52-b9e3-0745f63ac670</t>
  </si>
  <si>
    <t>2024-03-14 23:13:12</t>
  </si>
  <si>
    <t>820ee331-d52c-4011-80d4-0d859b06a928</t>
  </si>
  <si>
    <t>2024-04-20 00:05:15</t>
  </si>
  <si>
    <t>c8770358-330b-4194-aea3-3b33f4275ac3</t>
  </si>
  <si>
    <t>2025-03-20 12:15:40</t>
  </si>
  <si>
    <t>82f5a5b0-24bc-46d0-8e8c-5dda977cc2e9</t>
  </si>
  <si>
    <t>2024-03-17 23:32:16</t>
  </si>
  <si>
    <t>7cebe5b9-47a9-4968-9d8c-7d8d23ef2f61</t>
  </si>
  <si>
    <t>2024-02-29 13:27:29</t>
  </si>
  <si>
    <t>9379e988-d5de-4aaa-b614-5df810ce720e</t>
  </si>
  <si>
    <t>2024-06-12 11:59:15</t>
  </si>
  <si>
    <t>0334de80-644f-4972-b395-5be960b72db0</t>
  </si>
  <si>
    <t>2024-02-20 12:41:27</t>
  </si>
  <si>
    <t>f9e35094-7fe2-416c-9d17-8ac0f8d2f7e9</t>
  </si>
  <si>
    <t>2024-05-23 17:19:14</t>
  </si>
  <si>
    <t>1d911ed8-6b98-4d0e-8b06-95cf134de178</t>
  </si>
  <si>
    <t>2024-06-12 14:07:17</t>
  </si>
  <si>
    <t>6f37512b-3563-4a35-9ed1-f4fa299dc227</t>
  </si>
  <si>
    <t>2024-04-17 00:24:10</t>
  </si>
  <si>
    <t>4a3e30a0-9a32-4a7a-87b7-b724cfda3129</t>
  </si>
  <si>
    <t>2025-04-14 13:04:10</t>
  </si>
  <si>
    <t>cb243e65-f47c-4e50-bae7-274664da7c5d</t>
  </si>
  <si>
    <t>2024-07-23 20:14:48</t>
  </si>
  <si>
    <t>96cc4b2c-834c-4818-ab39-57fc2e61610c</t>
  </si>
  <si>
    <t>2024-09-05 12:05:20</t>
  </si>
  <si>
    <t>c2fbb587-8cc4-4534-b3ae-7259332db3c2</t>
  </si>
  <si>
    <t>2025-01-02 13:06:34</t>
  </si>
  <si>
    <t>ba3afb00-9786-47a0-8538-f2b4e3f8d1b8</t>
  </si>
  <si>
    <t>2024-03-04 13:07:23</t>
  </si>
  <si>
    <t>916b80f8-d72a-42f8-b83e-721dc708d138</t>
  </si>
  <si>
    <t>2024-12-17 11:55:16</t>
  </si>
  <si>
    <t>8baf967d-ae6e-4cfd-9a62-19181eea58c1</t>
  </si>
  <si>
    <t>2025-03-11 11:01:26</t>
  </si>
  <si>
    <t>7c5238ad-f36c-4e0a-971d-7cae11ef31e5</t>
  </si>
  <si>
    <t>2024-04-02 12:28:42</t>
  </si>
  <si>
    <t>0cc0b59c-3c0f-4cf6-87a7-6397c8c15e03</t>
  </si>
  <si>
    <t>2024-03-28 11:56:26</t>
  </si>
  <si>
    <t>4af3809c-7982-43c0-89a9-1db1be6a23ee</t>
  </si>
  <si>
    <t>2024-03-27 11:52:42</t>
  </si>
  <si>
    <t>16bea351-a196-4523-8b7a-6c2346666767</t>
  </si>
  <si>
    <t>ed971566-bb69-4a7a-8d5d-cb445065afeb</t>
  </si>
  <si>
    <t>2024-05-27 12:52:53</t>
  </si>
  <si>
    <t>8127c8a7-8b00-401e-88a8-e215c17ec349</t>
  </si>
  <si>
    <t>2024-05-08 12:14:11</t>
  </si>
  <si>
    <t>3816d7b0-dbd2-49a7-8183-a21a77ebbac5</t>
  </si>
  <si>
    <t>2024-03-13 12:42:29</t>
  </si>
  <si>
    <t>fd7ec36b-96b8-493f-9c9f-d1017c96cfd4</t>
  </si>
  <si>
    <t>2024-06-05 12:07:24</t>
  </si>
  <si>
    <t>0cbb696c-a408-4f42-83c5-fb54d11186e7</t>
  </si>
  <si>
    <t>2024-01-31 13:00:54</t>
  </si>
  <si>
    <t>5f1fc615-fa47-4364-962c-656c16e03561</t>
  </si>
  <si>
    <t>2024-12-13 23:43:42</t>
  </si>
  <si>
    <t>b447fb2f-78d0-42fb-9419-528094063218</t>
  </si>
  <si>
    <t>2024-04-12 12:15:11</t>
  </si>
  <si>
    <t>63c26a4f-5044-4976-a098-234bf5898001</t>
  </si>
  <si>
    <t>2024-04-19 12:14:18</t>
  </si>
  <si>
    <t>633a8bfa-f2bb-4359-945f-80e4fcf3cd5c</t>
  </si>
  <si>
    <t>2024-08-22 13:17:38</t>
  </si>
  <si>
    <t>fbdbd005-9f96-4d03-8f66-21da99eb8396</t>
  </si>
  <si>
    <t>2024-02-06 12:03:55</t>
  </si>
  <si>
    <t>23bdc2f8-8b00-4408-87f8-b4c49c801a5c</t>
  </si>
  <si>
    <t>2024-07-09 12:18:35</t>
  </si>
  <si>
    <t>32f5d112-ae27-4ed2-b244-15323eb41bf6</t>
  </si>
  <si>
    <t>032a9f21-2dc3-4edd-a757-21d8ba63ce66</t>
  </si>
  <si>
    <t>2024-10-31 11:53:27</t>
  </si>
  <si>
    <t>ea3fcfaa-5856-4ab0-b50b-b15b59d8291a</t>
  </si>
  <si>
    <t>2024-04-12 13:17:59</t>
  </si>
  <si>
    <t>f282250b-832d-4178-86a6-46087523fcd0</t>
  </si>
  <si>
    <t>2024-06-27 12:03:36</t>
  </si>
  <si>
    <t>de937d7e-754a-4288-81d5-b8e28ae2466a</t>
  </si>
  <si>
    <t>88aaaf16-ad27-4ad3-b704-ef431a589efe</t>
  </si>
  <si>
    <t>2024-06-12 13:55:56</t>
  </si>
  <si>
    <t>87a6c428-e15a-493a-a588-96be2d87c2ac</t>
  </si>
  <si>
    <t>2024-06-14 13:23:27</t>
  </si>
  <si>
    <t>05e18982-19f9-4709-ba98-2ca9982622b3</t>
  </si>
  <si>
    <t>2024-03-18 13:22:01</t>
  </si>
  <si>
    <t>3d668ed3-6d8a-4933-8b9c-7cdc8a05bc66</t>
  </si>
  <si>
    <t>2025-03-12 12:36:11</t>
  </si>
  <si>
    <t>ea7b454b-f82b-43a3-ae1f-1d8c33c26d39</t>
  </si>
  <si>
    <t>2024-05-13 12:16:54</t>
  </si>
  <si>
    <t>3a3c417c-0a96-4786-a08e-ee0d85db6a97</t>
  </si>
  <si>
    <t>2024-04-29 14:26:52</t>
  </si>
  <si>
    <t>e95857f9-943f-4867-9cad-c31be3a96d9e</t>
  </si>
  <si>
    <t>2025-03-21 12:17:20</t>
  </si>
  <si>
    <t>a314f593-8632-4ad4-9a4d-188c280fc8db</t>
  </si>
  <si>
    <t>2024-07-17 13:56:37</t>
  </si>
  <si>
    <t>f70e6cf5-f2dd-4359-b651-713a89e85ea7</t>
  </si>
  <si>
    <t>2024-12-16 12:38:15</t>
  </si>
  <si>
    <t>09e039c8-ff72-4345-8c7b-7d415d8aa655</t>
  </si>
  <si>
    <t>2024-05-17 11:59:05</t>
  </si>
  <si>
    <t>a3f7c5d8-53c9-4545-9cd6-d016a2b2e42e</t>
  </si>
  <si>
    <t>2024-05-17 13:09:27</t>
  </si>
  <si>
    <t>4cf50c31-4561-4364-9d28-98e4d8b60f03</t>
  </si>
  <si>
    <t>2024-02-23 13:22:21</t>
  </si>
  <si>
    <t>2ae54adb-f751-4a85-98d3-f925b24be3e9</t>
  </si>
  <si>
    <t>2025-02-18 11:50:10</t>
  </si>
  <si>
    <t>9ea836b0-1db2-4cc2-9f03-ea320083cdf3</t>
  </si>
  <si>
    <t>2025-01-20 11:32:42</t>
  </si>
  <si>
    <t>78ec06ca-933a-4e49-8bf1-cf967a9e61cb</t>
  </si>
  <si>
    <t>2024-10-16 13:24:40</t>
  </si>
  <si>
    <t>5a48f2aa-920e-4e65-af21-e8d5273f046a</t>
  </si>
  <si>
    <t>2024-07-19 11:53:40</t>
  </si>
  <si>
    <t>6310f87c-c878-487a-8b42-0c98056d2fc1</t>
  </si>
  <si>
    <t>2024-07-04 12:02:04</t>
  </si>
  <si>
    <t>d5ff9cbd-727e-474a-8125-404df95d815f</t>
  </si>
  <si>
    <t>2024-04-17 00:06:38</t>
  </si>
  <si>
    <t>f4434395-4379-4718-b7fa-8e1810e3777c</t>
  </si>
  <si>
    <t>2024-03-11 22:31:52</t>
  </si>
  <si>
    <t>fbf949c0-8090-4337-bd53-7e30da6bdd73</t>
  </si>
  <si>
    <t>2024-02-05 13:04:41</t>
  </si>
  <si>
    <t>ebd81447-91de-48f5-b3d1-8ecf81493965</t>
  </si>
  <si>
    <t>2024-05-23 18:41:58</t>
  </si>
  <si>
    <t>ed69ca94-a2e7-4a61-9aab-b29fecec9962</t>
  </si>
  <si>
    <t>2024-12-11 12:32:13</t>
  </si>
  <si>
    <t>17bd8029-40ce-41f1-beb9-52664264397b</t>
  </si>
  <si>
    <t>2024-06-18 13:41:43</t>
  </si>
  <si>
    <t>e69e5a04-2a9a-427c-bb0e-696b8381e6c2</t>
  </si>
  <si>
    <t>14f7babe-efac-4733-9f86-628e370f917c</t>
  </si>
  <si>
    <t>2024-03-12 22:33:56</t>
  </si>
  <si>
    <t>e17b544d-e747-4b47-8460-1ce16925b063</t>
  </si>
  <si>
    <t>bbaf6627-0198-48bc-b48f-accc0e6ef70a</t>
  </si>
  <si>
    <t>2025-03-10 11:47:53</t>
  </si>
  <si>
    <t>9e08f7b4-606b-4454-b1fb-9584af9766a7</t>
  </si>
  <si>
    <t>2025-01-02 12:34:44</t>
  </si>
  <si>
    <t>be91a031-67a1-433a-8e66-816b688bb7b2</t>
  </si>
  <si>
    <t>2024-05-24 12:09:24</t>
  </si>
  <si>
    <t>62fd0346-48be-43c1-8987-654b3d6a5c50</t>
  </si>
  <si>
    <t>2025-01-15 13:19:18</t>
  </si>
  <si>
    <t>3dd334c6-f171-4159-9873-7e5cf0ccdd81</t>
  </si>
  <si>
    <t>2c26402f-a40d-480e-a9d1-eec1d048bf09</t>
  </si>
  <si>
    <t>2024-09-25 19:53:22</t>
  </si>
  <si>
    <t>b4f4c2f3-c7d3-4eca-8f37-1e14f724422f</t>
  </si>
  <si>
    <t>2024-06-26 12:44:02</t>
  </si>
  <si>
    <t>e51beeca-9d41-4ea2-8af9-fb62d047f405</t>
  </si>
  <si>
    <t>2024-07-02 12:01:24</t>
  </si>
  <si>
    <t>36128294-cdc9-4706-aab9-0a519a6c035c</t>
  </si>
  <si>
    <t>2024-03-11 23:05:05</t>
  </si>
  <si>
    <t>0666b11e-17ea-4622-b1ab-832b135267e4</t>
  </si>
  <si>
    <t>2025-03-17 11:02:51</t>
  </si>
  <si>
    <t>6107a454-6ea5-4fde-8f00-602eb6109968</t>
  </si>
  <si>
    <t>af4f97a5-90a8-4ebf-8420-d7766ad093ea</t>
  </si>
  <si>
    <t>2024-08-07 14:17:10</t>
  </si>
  <si>
    <t>b9d6bbdf-48f9-4e3e-a9cd-c9f331523b70</t>
  </si>
  <si>
    <t>2024-03-19 13:54:24</t>
  </si>
  <si>
    <t>68fe939d-db6e-488d-aa41-572fcd285105</t>
  </si>
  <si>
    <t>2024-07-29 12:00:15</t>
  </si>
  <si>
    <t>136249a6-1064-4d28-8b5e-fe8caf38e07d</t>
  </si>
  <si>
    <t>2024-03-01 23:49:41</t>
  </si>
  <si>
    <t>aff90cec-5dae-4189-888e-5364befa7f1f</t>
  </si>
  <si>
    <t>7e71b839-b012-48b3-8e0c-f511b24d040a</t>
  </si>
  <si>
    <t>2024-04-18 12:46:39</t>
  </si>
  <si>
    <t>bedab188-803f-4497-915d-e634744e18cb</t>
  </si>
  <si>
    <t>2024-03-20 13:43:55</t>
  </si>
  <si>
    <t>7d8d7406-4547-43d5-a3cc-6a22e1e6dda3</t>
  </si>
  <si>
    <t>2024-02-28 23:03:48</t>
  </si>
  <si>
    <t>0cc17d96-6f62-4f21-ac0e-00f84bb37002</t>
  </si>
  <si>
    <t>2024-04-08 11:55:04</t>
  </si>
  <si>
    <t>c814217e-3064-4ed3-8a08-877d56a4b472</t>
  </si>
  <si>
    <t>2024-02-28 23:20:18</t>
  </si>
  <si>
    <t>5a76c0dc-a5f1-4195-86ae-e5dd558b0c4c</t>
  </si>
  <si>
    <t>2024-08-05 13:56:22</t>
  </si>
  <si>
    <t>0eaf422f-7001-4956-8a25-1d5e892c532f</t>
  </si>
  <si>
    <t>2025-01-22 12:40:42</t>
  </si>
  <si>
    <t>8945ba0c-95b4-4fdf-b628-09b8ea6687e0</t>
  </si>
  <si>
    <t>2025-01-17 11:37:53</t>
  </si>
  <si>
    <t>e9f33837-5910-45fd-851e-fe983c7f7ad0</t>
  </si>
  <si>
    <t>2024-04-15 22:49:09</t>
  </si>
  <si>
    <t>3cb113ed-424f-4b1d-bf12-f74be4f764d5</t>
  </si>
  <si>
    <t>2024-09-06 12:24:13</t>
  </si>
  <si>
    <t>aa0d28a9-98b6-4a99-9425-ef6d0ac34986</t>
  </si>
  <si>
    <t>2024-03-01 14:05:41</t>
  </si>
  <si>
    <t>8e7278e4-c08b-4e12-bc82-1aaa79e4c112</t>
  </si>
  <si>
    <t>330b87e7-7bef-4ff8-bfa8-a39e2bb8a3ba</t>
  </si>
  <si>
    <t>2025-02-13 12:14:38</t>
  </si>
  <si>
    <t>717ca96b-1d28-42b1-a3da-708ac20bf14e</t>
  </si>
  <si>
    <t>2025-01-02 11:34:12</t>
  </si>
  <si>
    <t>2b68325e-0175-4e41-a292-3d1a42544295</t>
  </si>
  <si>
    <t>2024-06-26 18:27:57</t>
  </si>
  <si>
    <t>98054eec-28ef-45f2-9ea6-15f9581dd953</t>
  </si>
  <si>
    <t>2024-08-26 11:56:13</t>
  </si>
  <si>
    <t>e094501d-f576-498e-820a-ce2331cb55fa</t>
  </si>
  <si>
    <t>2024-10-18 13:07:43</t>
  </si>
  <si>
    <t>19d3010e-5700-46bb-bd2b-e601e924b2c7</t>
  </si>
  <si>
    <t>2024-05-22 13:42:12</t>
  </si>
  <si>
    <t>efa38e4b-15d5-4b34-8661-3ef70ac10f5b</t>
  </si>
  <si>
    <t>2024-04-08 12:29:52</t>
  </si>
  <si>
    <t>97476298-4b8c-4c17-9ac5-89c6bf970b67</t>
  </si>
  <si>
    <t>2024-07-05 12:51:58</t>
  </si>
  <si>
    <t>e52f10fe-7384-42e7-bb2c-2b7e9710c6ed</t>
  </si>
  <si>
    <t>2024-02-21 13:54:54</t>
  </si>
  <si>
    <t>000856e3-b0d7-4d72-b85e-7c13746b472c</t>
  </si>
  <si>
    <t>2024-03-29 13:48:21</t>
  </si>
  <si>
    <t>2e6fd349-6f30-4e69-81d8-dc614b4635ef</t>
  </si>
  <si>
    <t>2024-02-29 22:40:31</t>
  </si>
  <si>
    <t>36934795-2d53-40ff-8935-f6311276bdc2</t>
  </si>
  <si>
    <t>2024-07-17 11:46:15</t>
  </si>
  <si>
    <t>c41a99f3-309a-4004-87e1-cbd6f9fdd7d1</t>
  </si>
  <si>
    <t>2024-05-20 12:00:55</t>
  </si>
  <si>
    <t>02be2785-0628-4468-9c87-073ae42ff109</t>
  </si>
  <si>
    <t>2024-08-13 13:45:56</t>
  </si>
  <si>
    <t>6f77b3b3-135d-4631-922f-fe1f3d5458bc</t>
  </si>
  <si>
    <t>2024-09-10 11:56:30</t>
  </si>
  <si>
    <t>cd6cafe1-e4ea-40bd-a781-99b222487efb</t>
  </si>
  <si>
    <t>2024-04-01 12:34:36</t>
  </si>
  <si>
    <t>eae7d324-1f58-4ed1-ba09-f84f75a3a2a5</t>
  </si>
  <si>
    <t>2025-03-17 12:28:26</t>
  </si>
  <si>
    <t>427ef239-71ba-4d85-b9e5-f4297f50de6c</t>
  </si>
  <si>
    <t>2024-12-12 11:56:42</t>
  </si>
  <si>
    <t>80986fa2-12d9-45f6-a80a-854e8b86e5dd</t>
  </si>
  <si>
    <t>f0c00992-02c4-4b1c-97a9-f0fb021ab326</t>
  </si>
  <si>
    <t>2024-03-08 13:36:15</t>
  </si>
  <si>
    <t>4bce9b63-2d06-4772-b5c1-e57bfb9abc13</t>
  </si>
  <si>
    <t>0b8af28e-f60a-4afd-9189-1d98980ad275</t>
  </si>
  <si>
    <t>2024-06-04 12:27:25</t>
  </si>
  <si>
    <t>a52d849e-b38d-4a67-9a54-9d11f3d4520d</t>
  </si>
  <si>
    <t>2024-03-08 12:50:15</t>
  </si>
  <si>
    <t>b732edf6-c035-42bf-91b9-bb27f65d0bc5</t>
  </si>
  <si>
    <t>2024-12-28 17:49:15</t>
  </si>
  <si>
    <t>466304d8-1363-4ce6-bf87-2a7cd0b3fef3</t>
  </si>
  <si>
    <t>2024-02-21 13:40:03</t>
  </si>
  <si>
    <t>b9963df2-1ddb-4f5c-95f3-fcc429c3d62c</t>
  </si>
  <si>
    <t>2024-04-01 12:36:06</t>
  </si>
  <si>
    <t>432af4b1-5836-49b5-ad55-680d9994390c</t>
  </si>
  <si>
    <t>2024-04-25 12:34:45</t>
  </si>
  <si>
    <t>6580542e-7ba0-4847-accb-e3a8ea6aeebc</t>
  </si>
  <si>
    <t>2024-10-01 13:20:44</t>
  </si>
  <si>
    <t>c500a966-216d-48a9-9a81-be8fc252213b</t>
  </si>
  <si>
    <t>b7c85522-7dee-4852-8dec-1b6e98ed0f7d</t>
  </si>
  <si>
    <t>2024-08-08 12:33:10</t>
  </si>
  <si>
    <t>df7ecb6b-cbee-4064-aa7c-bd3fbd9bd3a5</t>
  </si>
  <si>
    <t>1e411fd5-ec68-4ba3-b9bb-578dc9df196b</t>
  </si>
  <si>
    <t>2024-07-30 12:25:14</t>
  </si>
  <si>
    <t>17103460-fc18-4b4f-a585-3371cb1614e4</t>
  </si>
  <si>
    <t>2024-03-15 23:22:09</t>
  </si>
  <si>
    <t>7a20171f-c002-42c4-a7d3-6fe7592709dc</t>
  </si>
  <si>
    <t>2024-03-29 12:54:35</t>
  </si>
  <si>
    <t>3502c4c1-4ffe-4695-9826-fbb423f8bac6</t>
  </si>
  <si>
    <t>2025-01-03 12:03:05</t>
  </si>
  <si>
    <t>29be3306-5b3c-459d-9518-330c52208bc8</t>
  </si>
  <si>
    <t>2024-07-02 12:24:49</t>
  </si>
  <si>
    <t>71fad834-13cb-4a31-ab1b-b093a19d7f67</t>
  </si>
  <si>
    <t>2024-04-17 13:48:33</t>
  </si>
  <si>
    <t>585837db-6bd8-4a45-92a2-7c3807b5829c</t>
  </si>
  <si>
    <t>2025-02-10 10:57:00</t>
  </si>
  <si>
    <t>ac7b6b12-a631-468a-8a3f-ed4d99656dd7</t>
  </si>
  <si>
    <t>2024-08-07 12:08:59</t>
  </si>
  <si>
    <t>67d0c834-aaac-40da-9c3d-17b5dc34760e</t>
  </si>
  <si>
    <t>7e774d02-2716-4d22-97b2-14aa303cd1c2</t>
  </si>
  <si>
    <t>2024-02-05 13:43:09</t>
  </si>
  <si>
    <t>b27f9077-d9b9-4c5b-8287-25e90346f92c</t>
  </si>
  <si>
    <t>2024-02-05 13:42:16</t>
  </si>
  <si>
    <t>71292d7e-092a-4169-9b3d-afaa38b592dc</t>
  </si>
  <si>
    <t>2025-01-22 11:56:20</t>
  </si>
  <si>
    <t>f1caa9b2-60a1-4612-9f5a-badaf49e7d95</t>
  </si>
  <si>
    <t>2024-03-12 13:05:10</t>
  </si>
  <si>
    <t>ef3fecdb-e485-4239-b852-0dcdc6d53302</t>
  </si>
  <si>
    <t>2024-05-27 18:26:22</t>
  </si>
  <si>
    <t>e509832b-f947-41af-8f71-a48457450759</t>
  </si>
  <si>
    <t>2024-09-16 17:41:49</t>
  </si>
  <si>
    <t>87288916-20db-43be-940d-eee795bd942c</t>
  </si>
  <si>
    <t>2024-03-22 13:46:43</t>
  </si>
  <si>
    <t>2ffe471e-6268-4204-b8fa-c6f7237a863a</t>
  </si>
  <si>
    <t>d1070c6a-4075-408f-8011-26a9995f5bf6</t>
  </si>
  <si>
    <t>2024-02-26 12:37:16</t>
  </si>
  <si>
    <t>a13ff87d-7faa-48ce-8efb-1b0f9d3cf7d6</t>
  </si>
  <si>
    <t>2025-01-20 11:41:29</t>
  </si>
  <si>
    <t>5aa85a8d-65bb-41b5-92c8-1c8eb064f25e</t>
  </si>
  <si>
    <t>2024-04-02 12:23:43</t>
  </si>
  <si>
    <t>1f503ea9-ff1c-41d5-9b54-6204b92f3a06</t>
  </si>
  <si>
    <t>2024-03-05 14:31:03</t>
  </si>
  <si>
    <t>4afe12c2-a049-40a3-9d93-0d16db577252</t>
  </si>
  <si>
    <t>2024-09-05 13:56:11</t>
  </si>
  <si>
    <t>0ba027b7-ba39-4194-8430-6b4b363954b2</t>
  </si>
  <si>
    <t>2024-05-17 12:46:54</t>
  </si>
  <si>
    <t>85278a34-5e69-49c2-a12f-8b84de2413db</t>
  </si>
  <si>
    <t>2024-02-26 13:40:17</t>
  </si>
  <si>
    <t>fd0e1997-d5d4-4e75-a78e-24c85283eb2a</t>
  </si>
  <si>
    <t>2024-06-27 12:32:08</t>
  </si>
  <si>
    <t>0c0b5731-37af-4411-a8ce-80f19e9f31f8</t>
  </si>
  <si>
    <t>2024-05-22 11:54:17</t>
  </si>
  <si>
    <t>26dd6f14-8dfd-431a-92db-81b524ca543c</t>
  </si>
  <si>
    <t>d483f490-db8f-4944-aecf-c2ba6eb332c5</t>
  </si>
  <si>
    <t>2024-08-29 12:24:45</t>
  </si>
  <si>
    <t>68d41e07-6d2c-4b62-b40b-14dc0cbdb670</t>
  </si>
  <si>
    <t>2025-01-20 12:16:42</t>
  </si>
  <si>
    <t>51993e33-3d1f-4660-a9fb-17708a15931c</t>
  </si>
  <si>
    <t>2024-04-08 11:57:46</t>
  </si>
  <si>
    <t>abe2a360-21e2-40fb-a140-fe4c5eb60677</t>
  </si>
  <si>
    <t>2024-03-08 12:00:49</t>
  </si>
  <si>
    <t>8e5cefc5-37ef-4760-8e3b-021cd5c387d8</t>
  </si>
  <si>
    <t>2024-04-29 13:36:55</t>
  </si>
  <si>
    <t>1b61ed4e-897b-4b30-a152-30409fbb56bf</t>
  </si>
  <si>
    <t>2024-05-29 11:59:49</t>
  </si>
  <si>
    <t>e5a16d28-8a2c-4802-ad9c-d7d3cb8149a2</t>
  </si>
  <si>
    <t>309129e2-8d6a-499d-9448-56aea5377a37</t>
  </si>
  <si>
    <t>2024-04-25 14:04:07</t>
  </si>
  <si>
    <t>c2194bd0-421b-46f0-8f5d-d70a726baddc</t>
  </si>
  <si>
    <t>2024-07-17 20:28:10</t>
  </si>
  <si>
    <t>b9388bc8-3491-447d-b55d-1149c937546c</t>
  </si>
  <si>
    <t>2024-03-12 00:43:23</t>
  </si>
  <si>
    <t>7790b697-8b32-43fd-9992-2b69897d69c6</t>
  </si>
  <si>
    <t>6603cfb6-4eed-4c58-ac66-6225452a22ee</t>
  </si>
  <si>
    <t>2024-02-28 12:18:15</t>
  </si>
  <si>
    <t>98f27c91-3215-4e26-a7e9-e7ac6dd7d333</t>
  </si>
  <si>
    <t>2024-09-19 13:17:02</t>
  </si>
  <si>
    <t>8ff7e18a-d91d-40ea-b40a-6b885ec4b922</t>
  </si>
  <si>
    <t>03309cb5-124c-4687-9fc6-fa7e76a84aea</t>
  </si>
  <si>
    <t>2025-03-18 11:54:07</t>
  </si>
  <si>
    <t>463836d8-1b59-470e-a7f7-15ee34484e3d</t>
  </si>
  <si>
    <t>2024-12-18 12:50:57</t>
  </si>
  <si>
    <t>e8ad93d2-f742-4ea3-942e-15e1c46850d9</t>
  </si>
  <si>
    <t>2024-03-06 13:27:37</t>
  </si>
  <si>
    <t>7c5e8d47-2e2b-4468-aa73-b29877db3e09</t>
  </si>
  <si>
    <t>2025-04-11 13:50:09</t>
  </si>
  <si>
    <t>06a38b8e-5183-4424-88f2-3ea9460bfeb4</t>
  </si>
  <si>
    <t>2024-10-21 12:43:49</t>
  </si>
  <si>
    <t>0a191783-d6af-4d87-9bf7-cffdf69d15f3</t>
  </si>
  <si>
    <t>2024-10-22 12:58:05</t>
  </si>
  <si>
    <t>bf1d312a-84fc-43b1-9db8-298b6de136cc</t>
  </si>
  <si>
    <t>2024-08-12 14:34:16</t>
  </si>
  <si>
    <t>772bbbbd-4540-43a3-8901-deb22d3f6e02</t>
  </si>
  <si>
    <t>2024-04-25 14:11:27</t>
  </si>
  <si>
    <t>cb87807b-723d-4fa7-a3fe-32639407fe19</t>
  </si>
  <si>
    <t>2024-12-20 12:57:20</t>
  </si>
  <si>
    <t>fe19f395-980e-4c08-8a0e-c6a633f9193b</t>
  </si>
  <si>
    <t>2024-04-20 00:25:26</t>
  </si>
  <si>
    <t>b6c4f6fa-76e1-4f0b-926a-ab1016a2383f</t>
  </si>
  <si>
    <t>2024-06-11 14:05:23</t>
  </si>
  <si>
    <t>808ec80f-5a37-4e51-bf02-b6ab239849ab</t>
  </si>
  <si>
    <t>78f6fd24-735f-4eab-ac2a-993ac1f0247b</t>
  </si>
  <si>
    <t>2025-03-31 12:04:19</t>
  </si>
  <si>
    <t>8ef5b9a8-e095-4be0-90fe-49e54298e7de</t>
  </si>
  <si>
    <t>2024-05-22 12:03:44</t>
  </si>
  <si>
    <t>4f61b4d0-fd24-4685-a7b9-2f49b6658617</t>
  </si>
  <si>
    <t>2025-01-23 12:05:27</t>
  </si>
  <si>
    <t>490a708b-2e9d-4820-9f2d-bf02e92a192c</t>
  </si>
  <si>
    <t>2024-06-03 13:45:01</t>
  </si>
  <si>
    <t>933fcda1-b006-4567-b09f-7d5f7586a1a7</t>
  </si>
  <si>
    <t>2024-03-11 12:04:39</t>
  </si>
  <si>
    <t>171e0d37-2458-4d17-8a86-74aa0e428f20</t>
  </si>
  <si>
    <t>2025-02-19 13:09:08</t>
  </si>
  <si>
    <t>34f51535-57c9-4536-987d-091251bffca8</t>
  </si>
  <si>
    <t>2024-11-01 12:43:31</t>
  </si>
  <si>
    <t>024357c1-0dfd-4296-9ee5-65e857b6dfac</t>
  </si>
  <si>
    <t>2024-02-15 12:01:19</t>
  </si>
  <si>
    <t>2c6e1258-4bb5-42b6-a109-b7e5b46dd64f</t>
  </si>
  <si>
    <t>2024-03-14 13:11:27</t>
  </si>
  <si>
    <t>34e825a4-88ce-4f12-801b-d5c63c4f2438</t>
  </si>
  <si>
    <t>04c86a84-0b8c-48ea-9e87-979b337629aa</t>
  </si>
  <si>
    <t>2024-07-12 12:43:53</t>
  </si>
  <si>
    <t>3410b28c-876a-425e-ae53-13296d40cb36</t>
  </si>
  <si>
    <t>dba6d198-bec7-4798-89e5-07a4b4e2436b</t>
  </si>
  <si>
    <t>2025-03-13 11:18:55</t>
  </si>
  <si>
    <t>385b15cd-347b-4b30-b86b-86860edf9d9e</t>
  </si>
  <si>
    <t>2024-09-25 13:48:25</t>
  </si>
  <si>
    <t>41a93eff-5345-4e29-8df8-8ba5954989d1</t>
  </si>
  <si>
    <t>2024-10-16 12:00:21</t>
  </si>
  <si>
    <t>d4051cb0-8bb3-4c0d-a4bd-db8be19748b6</t>
  </si>
  <si>
    <t>2024-07-30 19:01:17</t>
  </si>
  <si>
    <t>47c62e09-e7de-46de-a711-4ef3c80c943b</t>
  </si>
  <si>
    <t>2024-06-17 14:12:27</t>
  </si>
  <si>
    <t>d1b5099d-bb52-4e4c-914c-c405e4d16903</t>
  </si>
  <si>
    <t>2024-05-16 13:52:33</t>
  </si>
  <si>
    <t>47cfb989-f29f-4578-8066-508ca73af005</t>
  </si>
  <si>
    <t>2024-03-01 12:36:22</t>
  </si>
  <si>
    <t>4d5f52f3-ea5d-4590-8818-a440072fa526</t>
  </si>
  <si>
    <t>2025-04-15 11:43:25</t>
  </si>
  <si>
    <t>7ad37cb2-10e7-4e17-a7c7-15fd5c17e7d2</t>
  </si>
  <si>
    <t>2024-09-20 12:57:24</t>
  </si>
  <si>
    <t>5bc9537c-9438-42d6-9ea1-64970271ef1c</t>
  </si>
  <si>
    <t>2024-03-23 10:55:27</t>
  </si>
  <si>
    <t>a6b8c0ae-0a57-4135-8e61-48ec98041f83</t>
  </si>
  <si>
    <t>2024-02-05 12:01:23</t>
  </si>
  <si>
    <t>8d4eef2f-e7c2-4f67-9797-4e060094ff1e</t>
  </si>
  <si>
    <t>2024-06-27 12:27:51</t>
  </si>
  <si>
    <t>842f83d9-a11f-4d98-bf96-2d958444517c</t>
  </si>
  <si>
    <t>2024-05-09 12:08:39</t>
  </si>
  <si>
    <t>954b5763-cecf-4e9e-b761-c547e74286da</t>
  </si>
  <si>
    <t>2024-10-25 12:29:01</t>
  </si>
  <si>
    <t>10e3db16-788a-4400-83a6-34772060f79a</t>
  </si>
  <si>
    <t>2024-09-25 12:31:25</t>
  </si>
  <si>
    <t>738b0282-098e-417f-8ead-09561ee16a61</t>
  </si>
  <si>
    <t>2024-04-08 14:00:00</t>
  </si>
  <si>
    <t>3128cd8e-1484-4f8d-b224-6e87f17010b5</t>
  </si>
  <si>
    <t>2024-04-17 23:03:32</t>
  </si>
  <si>
    <t>4650322f-ca57-4c62-a021-6faeb604605b</t>
  </si>
  <si>
    <t>2024-03-29 13:28:05</t>
  </si>
  <si>
    <t>910cc655-f630-4b06-bcdd-0ea40d3ad1b0</t>
  </si>
  <si>
    <t>2025-02-07 12:08:39</t>
  </si>
  <si>
    <t>b42f04fd-fc22-4440-a07f-1512c717c742</t>
  </si>
  <si>
    <t>2024-06-20 18:51:09</t>
  </si>
  <si>
    <t>239d00d7-7e71-4e7f-8698-2e12373c4f50</t>
  </si>
  <si>
    <t>2024-09-05 12:01:55</t>
  </si>
  <si>
    <t>5a5b5018-2a7b-4884-b16c-d24873a770ab</t>
  </si>
  <si>
    <t>2025-03-10 13:13:51</t>
  </si>
  <si>
    <t>3730151b-e80d-48f6-a217-02cb74b3f6ba</t>
  </si>
  <si>
    <t>2024-08-19 12:51:58</t>
  </si>
  <si>
    <t>4d4f2637-dcc6-46a8-9233-39c7a09c4493</t>
  </si>
  <si>
    <t>2024-10-28 11:33:22</t>
  </si>
  <si>
    <t>c11fc81b-1dbc-44a4-86e2-f7038547d701</t>
  </si>
  <si>
    <t>5b2df1ab-3a72-415a-be7e-5fafec2435b7</t>
  </si>
  <si>
    <t>2025-01-10 12:09:07</t>
  </si>
  <si>
    <t>692523c0-8ea0-408a-a5b9-a3aa6c3e1e58</t>
  </si>
  <si>
    <t>2025-04-28 11:44:07</t>
  </si>
  <si>
    <t>92abf372-b19e-47be-9e23-93f311d4d7c0</t>
  </si>
  <si>
    <t>12c97f0a-2f1b-4b41-95c6-34510f4f236c</t>
  </si>
  <si>
    <t>2024-04-25 12:27:05</t>
  </si>
  <si>
    <t>47488de8-3a5c-487c-840e-29fd50bf9103</t>
  </si>
  <si>
    <t>2024-03-12 00:19:08</t>
  </si>
  <si>
    <t>27ed3281-645f-4c8b-bd9f-591c77a11dd3</t>
  </si>
  <si>
    <t>2024-10-25 13:10:36</t>
  </si>
  <si>
    <t>95064651-bb37-4387-9d69-37b6c0cf951c</t>
  </si>
  <si>
    <t>2025-02-18 12:51:12</t>
  </si>
  <si>
    <t>2b9617d4-68fa-49f8-b9e6-64223d3f3529</t>
  </si>
  <si>
    <t>2024-08-12 13:43:56</t>
  </si>
  <si>
    <t>94993b5f-6d7b-4e0f-99bf-636540a5137f</t>
  </si>
  <si>
    <t>2024-03-08 12:42:02</t>
  </si>
  <si>
    <t>b78c8c6a-991e-496d-bcb9-120094dfb7e8</t>
  </si>
  <si>
    <t>2024-02-15 12:55:20</t>
  </si>
  <si>
    <t>d584d1df-d62c-488b-98d2-e8452dd23e30</t>
  </si>
  <si>
    <t>2024-08-05 13:25:50</t>
  </si>
  <si>
    <t>6d1313d1-2e62-495f-8fe2-fcbd0194967b</t>
  </si>
  <si>
    <t>2024-02-20 13:12:35</t>
  </si>
  <si>
    <t>2a8cde07-e48a-4480-ad51-1be298a30648</t>
  </si>
  <si>
    <t>2025-01-03 12:41:14</t>
  </si>
  <si>
    <t>7b7dae73-adfe-410c-ae2b-2d7d1fab558a</t>
  </si>
  <si>
    <t>2024-05-21 19:03:23</t>
  </si>
  <si>
    <t>3b951e38-a6d6-4996-a1d9-b1fa01fa537a</t>
  </si>
  <si>
    <t>2024-05-17 13:00:51</t>
  </si>
  <si>
    <t>e1f78afd-e80f-4269-b0bb-b984858bcda6</t>
  </si>
  <si>
    <t>2024-03-28 12:39:23</t>
  </si>
  <si>
    <t>2230ceaf-be1b-48b8-877b-2a51d4d89c37</t>
  </si>
  <si>
    <t>2025-01-27 11:47:04</t>
  </si>
  <si>
    <t>daed0106-fe2e-4e7a-877e-117222cd9996</t>
  </si>
  <si>
    <t>2024-12-16 12:41:47</t>
  </si>
  <si>
    <t>1826935f-ccdd-4f56-93db-21926562546d</t>
  </si>
  <si>
    <t>2025-03-19 12:59:56</t>
  </si>
  <si>
    <t>43b21f4b-eaca-48ac-8730-3ce1441457a5</t>
  </si>
  <si>
    <t>2024-08-30 11:58:13</t>
  </si>
  <si>
    <t>a166b365-0240-48c4-8f6a-179a6f1d186c</t>
  </si>
  <si>
    <t>2024-12-06 12:58:00</t>
  </si>
  <si>
    <t>fc155f42-215c-4958-bf24-8882e80729ed</t>
  </si>
  <si>
    <t>2024-05-29 13:27:03</t>
  </si>
  <si>
    <t>7928c692-0cec-4161-b44e-0bd2c582743d</t>
  </si>
  <si>
    <t>4775537e-3bfb-443f-8a6c-bd3f3c2fd9e4</t>
  </si>
  <si>
    <t>2025-01-30 11:56:23</t>
  </si>
  <si>
    <t>db36bc6d-05eb-4835-829c-df83281573f8</t>
  </si>
  <si>
    <t>2024-09-20 11:56:00</t>
  </si>
  <si>
    <t>62d55d97-b897-4f96-a433-3e3d21940ed3</t>
  </si>
  <si>
    <t>5438f9ee-08ac-460e-b40c-fd4de7488792</t>
  </si>
  <si>
    <t>2024-03-26 11:55:20</t>
  </si>
  <si>
    <t>d96b97de-aea6-474a-b7a5-f3c5363404b8</t>
  </si>
  <si>
    <t>2025-04-23 12:56:37</t>
  </si>
  <si>
    <t>eeb41419-2018-4a87-a7e6-cd9be3ac4e59</t>
  </si>
  <si>
    <t>2024-05-15 13:16:21</t>
  </si>
  <si>
    <t>e071d648-07e6-4807-9fe8-2c6c6717c7da</t>
  </si>
  <si>
    <t>2024-08-16 12:55:23</t>
  </si>
  <si>
    <t>3607602f-082e-4509-904c-88ce29168fe6</t>
  </si>
  <si>
    <t>2024-04-16 23:52:25</t>
  </si>
  <si>
    <t>c261364b-ba0f-40fa-b3b9-970df8730e3b</t>
  </si>
  <si>
    <t>2025-02-19 13:11:59</t>
  </si>
  <si>
    <t>b3690d3f-8aec-477d-9a1f-de80be422d9d</t>
  </si>
  <si>
    <t>2024-09-25 18:02:16</t>
  </si>
  <si>
    <t>b0963c90-863e-42f4-84bb-610a16dd0937</t>
  </si>
  <si>
    <t>2025-01-20 12:58:26</t>
  </si>
  <si>
    <t>e4b722ce-85c6-40b0-bc53-1060014dbe70</t>
  </si>
  <si>
    <t>2025-02-19 11:32:29</t>
  </si>
  <si>
    <t>96b8fab2-4b4f-418a-81d4-fb71bf831fb0</t>
  </si>
  <si>
    <t>2024-09-10 12:08:51</t>
  </si>
  <si>
    <t>f4a45f01-c250-435c-91a9-e50bc8885e1c</t>
  </si>
  <si>
    <t>f27f1125-9635-44cb-8066-5f005304c717</t>
  </si>
  <si>
    <t>2024-02-05 12:55:50</t>
  </si>
  <si>
    <t>be73bb40-89e3-4f3f-a481-c3d6ec3e154c</t>
  </si>
  <si>
    <t>2024-09-19 12:07:40</t>
  </si>
  <si>
    <t>8d346823-00bb-43cf-ae81-6d5d6b58415f</t>
  </si>
  <si>
    <t>690aa456-3c95-4c4c-920c-c8d5503267c3</t>
  </si>
  <si>
    <t>2024-05-16 14:12:39</t>
  </si>
  <si>
    <t>418f10c2-d2de-4166-8693-5b1ec0cbfdf8</t>
  </si>
  <si>
    <t>2025-04-07 10:46:37</t>
  </si>
  <si>
    <t>20a9b761-207e-4fc9-9769-2335ec904c92</t>
  </si>
  <si>
    <t>2024-03-22 14:21:21</t>
  </si>
  <si>
    <t>99874a2d-ae2d-4253-aca1-213be2fb5a5a</t>
  </si>
  <si>
    <t>2024-05-13 13:03:28</t>
  </si>
  <si>
    <t>9b715916-2985-4e0b-98dc-95f63e156dfa</t>
  </si>
  <si>
    <t>2024-07-10 12:41:06</t>
  </si>
  <si>
    <t>68951249-f2a3-49f9-8c14-dad331aeea55</t>
  </si>
  <si>
    <t>2024-04-11 12:25:16</t>
  </si>
  <si>
    <t>f4012176-f724-46ab-8696-15dca4068856</t>
  </si>
  <si>
    <t>2024-02-06 12:42:10</t>
  </si>
  <si>
    <t>e446fb73-821e-482f-b61f-88d1414fec65</t>
  </si>
  <si>
    <t>2025-01-15 12:37:42</t>
  </si>
  <si>
    <t>e45e92e2-cbf6-48b5-a298-91713c561b5c</t>
  </si>
  <si>
    <t>2024-03-12 00:42:30</t>
  </si>
  <si>
    <t>e7c29072-fd55-4f35-a77a-40fd0d1ed1e5</t>
  </si>
  <si>
    <t>2025-01-15 12:47:49</t>
  </si>
  <si>
    <t>5de63db4-660f-4194-8dfa-a033ba950ab2</t>
  </si>
  <si>
    <t>2024-04-08 14:37:25</t>
  </si>
  <si>
    <t>710a7702-b236-46c7-a898-647809a56356</t>
  </si>
  <si>
    <t>2024-12-06 12:03:55</t>
  </si>
  <si>
    <t>5b5683e1-df8d-40e5-9fe5-124bb39796b9</t>
  </si>
  <si>
    <t>2024-04-25 17:33:22</t>
  </si>
  <si>
    <t>a78e6ec5-32f7-41c0-8e34-4949e6b34586</t>
  </si>
  <si>
    <t>2024-08-14 11:58:02</t>
  </si>
  <si>
    <t>4058b4ff-c760-4bf9-8427-b970580b068f</t>
  </si>
  <si>
    <t>2024-12-16 11:33:07</t>
  </si>
  <si>
    <t>d70f4dd7-3c2a-4bca-bd49-b3cff2cec4f1</t>
  </si>
  <si>
    <t>2025-01-15 12:08:29</t>
  </si>
  <si>
    <t>02f8ec41-f7a3-4b5f-b140-d9ea773fc515</t>
  </si>
  <si>
    <t>2024-04-25 13:33:43</t>
  </si>
  <si>
    <t>a83d0785-3ab7-4dd5-b792-7456d2c2f36c</t>
  </si>
  <si>
    <t>2024-04-17 23:26:32</t>
  </si>
  <si>
    <t>280fbd22-b352-43a1-9812-e43571a32412</t>
  </si>
  <si>
    <t>2024-07-25 14:00:23</t>
  </si>
  <si>
    <t>3f0cdebc-5ba4-4f1b-8b30-54fda120ba8b</t>
  </si>
  <si>
    <t>2024-05-17 14:15:27</t>
  </si>
  <si>
    <t>c5c54987-0cf6-41ae-ba6e-32d8bb1fe726</t>
  </si>
  <si>
    <t>2024-04-26 13:42:20</t>
  </si>
  <si>
    <t>0c0d0b0d-83ed-40ff-858d-055488530fe9</t>
  </si>
  <si>
    <t>2024-06-28 12:01:28</t>
  </si>
  <si>
    <t>d3e9eb0f-e09a-4651-a25f-6876ada9c1a6</t>
  </si>
  <si>
    <t>2025-03-14 13:14:28</t>
  </si>
  <si>
    <t>c88c17c4-f07a-423f-a051-562e04783029</t>
  </si>
  <si>
    <t>2024-04-19 13:11:23</t>
  </si>
  <si>
    <t>49c49ecf-63e2-4555-9e28-283f241977e3</t>
  </si>
  <si>
    <t>2024-10-29 12:13:12</t>
  </si>
  <si>
    <t>34aaa650-9f66-4706-a3e4-63b3a9972153</t>
  </si>
  <si>
    <t>2024-04-20 00:08:38</t>
  </si>
  <si>
    <t>65141c61-8d8b-4171-becb-1b7625cd8445</t>
  </si>
  <si>
    <t>2024-05-13 12:12:25</t>
  </si>
  <si>
    <t>03c017e1-604a-49d8-8e88-f260f25ed21e</t>
  </si>
  <si>
    <t>2024-03-08 12:06:34</t>
  </si>
  <si>
    <t>e5183a72-a9fa-48cb-b2ef-1cb0c863f535</t>
  </si>
  <si>
    <t>2024-07-22 14:09:20</t>
  </si>
  <si>
    <t>8faa6201-bcd6-4161-ba73-1fc232a29b72</t>
  </si>
  <si>
    <t>2024-08-28 12:34:13</t>
  </si>
  <si>
    <t>4a5f315e-1204-47ec-b24e-466334436dd4</t>
  </si>
  <si>
    <t>2024-02-27 22:25:31</t>
  </si>
  <si>
    <t>2bb273e7-1e26-4f1a-a477-cd66ed151a2e</t>
  </si>
  <si>
    <t>2024-09-30 12:23:22</t>
  </si>
  <si>
    <t>aefb0d14-5e04-4f90-aa65-d8f62bf7c50f</t>
  </si>
  <si>
    <t>2024-02-27 00:51:41</t>
  </si>
  <si>
    <t>e32b2400-c8f3-4bb7-89bd-319b1fdff2e0</t>
  </si>
  <si>
    <t>2024-10-07 11:51:16</t>
  </si>
  <si>
    <t>e8459768-3753-4476-9569-eebd07373fab</t>
  </si>
  <si>
    <t>ab1b6e56-cf08-4f31-bc43-3ad56dbfdc2a</t>
  </si>
  <si>
    <t>2024-02-23 12:36:45</t>
  </si>
  <si>
    <t>0794ed0f-ad28-427a-9c41-0c9dca3ac37a</t>
  </si>
  <si>
    <t>2024-05-03 11:53:50</t>
  </si>
  <si>
    <t>23c91f8e-6ea1-4a76-a2f2-758b32f0be10</t>
  </si>
  <si>
    <t>2024-07-04 13:27:44</t>
  </si>
  <si>
    <t>8a91930c-673d-4422-9c0a-8f11ef473313</t>
  </si>
  <si>
    <t>2025-03-24 10:59:06</t>
  </si>
  <si>
    <t>9e9a0223-33e7-4cfa-900f-abc5fd2b5f2b</t>
  </si>
  <si>
    <t>2024-04-05 13:49:12</t>
  </si>
  <si>
    <t>b43c075b-3f82-4fe8-afb7-0cc9378797a0</t>
  </si>
  <si>
    <t>a01b0f17-ce52-480e-a678-8cf8a8f3be67</t>
  </si>
  <si>
    <t>2024-04-18 00:39:00</t>
  </si>
  <si>
    <t>a64380c9-8eaf-437e-8d73-36ea79d290d8</t>
  </si>
  <si>
    <t>2024-04-29 13:17:56</t>
  </si>
  <si>
    <t>166ccb2f-0cff-4ba7-a7d8-879aed85847e</t>
  </si>
  <si>
    <t>2025-03-07 11:42:05</t>
  </si>
  <si>
    <t>0816a2a9-1ce3-4197-adb4-cd78e2bb4edd</t>
  </si>
  <si>
    <t>2025-04-01 12:33:22</t>
  </si>
  <si>
    <t>d2ab1c56-8aaa-4816-b0bf-d6900e46bcfd</t>
  </si>
  <si>
    <t>2024-11-14 11:57:36</t>
  </si>
  <si>
    <t>acbbcb3c-8aa6-47e1-82be-49fe15675a84</t>
  </si>
  <si>
    <t>2025-04-11 12:32:18</t>
  </si>
  <si>
    <t>ac3bb245-b854-4bf5-bd52-5b89a86aac93</t>
  </si>
  <si>
    <t>2024-02-28 11:55:31</t>
  </si>
  <si>
    <t>bdf183da-253e-4ee7-b58c-f38ef2d231bd</t>
  </si>
  <si>
    <t>2024-05-30 13:03:07</t>
  </si>
  <si>
    <t>26165bc0-d060-48c6-9dad-2510306c03c3</t>
  </si>
  <si>
    <t>2024-06-27 11:56:14</t>
  </si>
  <si>
    <t>37c4048d-534a-4f25-bfef-c9bfb8adb022</t>
  </si>
  <si>
    <t>2024-04-11 12:09:20</t>
  </si>
  <si>
    <t>f3981d03-4186-45aa-87eb-5411be98a621</t>
  </si>
  <si>
    <t>2024-07-12 13:24:29</t>
  </si>
  <si>
    <t>f09a47fb-fd24-47c1-aa86-23bc60335bc1</t>
  </si>
  <si>
    <t>2024-03-29 13:18:38</t>
  </si>
  <si>
    <t>f505ff83-e430-469d-8f33-21fbe04d484f</t>
  </si>
  <si>
    <t>2024-04-17 12:41:36</t>
  </si>
  <si>
    <t>a1835634-559d-4939-8f43-0a9303d454ae</t>
  </si>
  <si>
    <t>2025-01-30 11:20:20</t>
  </si>
  <si>
    <t>2deef42b-db37-4de1-83cc-df21e02796e1</t>
  </si>
  <si>
    <t>2024-04-10 12:18:23</t>
  </si>
  <si>
    <t>1096abe4-56e7-4d11-8294-86c15f5c6a94</t>
  </si>
  <si>
    <t>2024-07-09 13:06:55</t>
  </si>
  <si>
    <t>040f32a4-27ec-485f-9436-47a2a58b4fe9</t>
  </si>
  <si>
    <t>886a2e5d-2e1d-4aca-b1c2-6126d8b95bd8</t>
  </si>
  <si>
    <t>2025-02-12 12:34:01</t>
  </si>
  <si>
    <t>de209454-43c0-48d7-a9c5-e81ee596491f</t>
  </si>
  <si>
    <t>2025-01-24 12:32:27</t>
  </si>
  <si>
    <t>c4eaace7-12ba-4c5d-89c9-94698a727710</t>
  </si>
  <si>
    <t>2024-08-14 13:47:55</t>
  </si>
  <si>
    <t>9e1b4ca4-f182-473d-a1f5-3d9f8917a736</t>
  </si>
  <si>
    <t>2024-03-07 13:00:57</t>
  </si>
  <si>
    <t>52e6f741-8615-41bd-bcd9-8dce97b174a4</t>
  </si>
  <si>
    <t>2025-03-07 13:11:11</t>
  </si>
  <si>
    <t>609cdae3-0941-41fb-b494-2cf221bd183b</t>
  </si>
  <si>
    <t>2024-05-02 13:53:56</t>
  </si>
  <si>
    <t>bd77aa34-8f75-404d-b490-2d8944c11be6</t>
  </si>
  <si>
    <t>2025-01-27 11:04:14</t>
  </si>
  <si>
    <t>989c636b-2e36-4097-ba7f-5bd69a764d04</t>
  </si>
  <si>
    <t>2024-02-22 23:55:23</t>
  </si>
  <si>
    <t>51b4f290-7188-45a1-9b1b-0f28f3e1d29c</t>
  </si>
  <si>
    <t>2024-08-16 12:00:25</t>
  </si>
  <si>
    <t>f47e65e4-161c-42fb-ab85-3f63dcbb1996</t>
  </si>
  <si>
    <t>2024-09-25 12:59:32</t>
  </si>
  <si>
    <t>d2c273ac-361a-42b0-851a-cd33cdcaf85c</t>
  </si>
  <si>
    <t>2024-04-09 12:06:29</t>
  </si>
  <si>
    <t>1576a2af-721d-4931-8796-215e647f0dea</t>
  </si>
  <si>
    <t>2024-05-27 13:47:10</t>
  </si>
  <si>
    <t>71a052d1-5d59-4ce2-aa95-570051d9502d</t>
  </si>
  <si>
    <t>2024-03-20 12:11:43</t>
  </si>
  <si>
    <t>0e8fb87a-fd68-4689-ae01-0005b5320e2d</t>
  </si>
  <si>
    <t>2024-03-06 12:07:55</t>
  </si>
  <si>
    <t>45de4bf4-a1a9-4ed0-9efc-a37165566808</t>
  </si>
  <si>
    <t>2024-07-30 14:12:52</t>
  </si>
  <si>
    <t>45424994-8bb9-44c5-a78b-7f1144064518</t>
  </si>
  <si>
    <t>2024-04-16 12:51:28</t>
  </si>
  <si>
    <t>900b7754-aaf8-4f7d-b157-254bef04f9f8</t>
  </si>
  <si>
    <t>2024-03-13 23:49:00</t>
  </si>
  <si>
    <t>9e7108e7-061c-4fc0-bc9a-b72c1a5902db</t>
  </si>
  <si>
    <t>2024-11-28 12:08:39</t>
  </si>
  <si>
    <t>144b8879-fd70-4200-bee7-3b182764cf9f</t>
  </si>
  <si>
    <t>2024-09-30 13:08:45</t>
  </si>
  <si>
    <t>9ba336ab-3e42-4944-b58e-fb5fb0b100a6</t>
  </si>
  <si>
    <t>2024-07-01 12:49:17</t>
  </si>
  <si>
    <t>edc8618b-a978-4c8e-b6a2-eb9ea25f2862</t>
  </si>
  <si>
    <t>2024-04-05 12:02:09</t>
  </si>
  <si>
    <t>355634da-cfe3-4776-b7a0-bced574f8b39</t>
  </si>
  <si>
    <t>2024-05-28 13:25:59</t>
  </si>
  <si>
    <t>2dbd28e1-bdca-4f32-bb2f-c3e7963510e6</t>
  </si>
  <si>
    <t>2024-04-25 12:36:21</t>
  </si>
  <si>
    <t>f10f7d00-379d-4feb-8a9b-6f4104ac9a38</t>
  </si>
  <si>
    <t>2024-08-27 13:30:35</t>
  </si>
  <si>
    <t>6b03698b-9d07-4e3f-9634-b9165f819d84</t>
  </si>
  <si>
    <t>2025-02-24 12:37:11</t>
  </si>
  <si>
    <t>3ba5867c-d477-4646-b7e6-8d31b797fead</t>
  </si>
  <si>
    <t>20a1c286-67b9-4b85-969a-c048c14ff5e0</t>
  </si>
  <si>
    <t>2024-07-18 13:02:45</t>
  </si>
  <si>
    <t>5854fa85-c12a-4380-b4e9-d3ebc15c45e0</t>
  </si>
  <si>
    <t>2025-01-29 11:24:44</t>
  </si>
  <si>
    <t>cfc225a1-caf9-4868-9452-6ef2123c116c</t>
  </si>
  <si>
    <t>2024-05-13 13:51:27</t>
  </si>
  <si>
    <t>67c4a599-0b16-44eb-bcf2-808d30fd4388</t>
  </si>
  <si>
    <t>2024-05-31 11:58:02</t>
  </si>
  <si>
    <t>d3394b0f-6600-4341-97b2-07fe90e23577</t>
  </si>
  <si>
    <t>2024-08-21 11:52:46</t>
  </si>
  <si>
    <t>cb98b56a-7100-4d24-b9ef-ac8061c3e4eb</t>
  </si>
  <si>
    <t>2024-05-03 12:50:29</t>
  </si>
  <si>
    <t>08ad403a-adbd-4338-939a-4b160ea936f5</t>
  </si>
  <si>
    <t>2024-05-14 13:55:24</t>
  </si>
  <si>
    <t>e4772f40-b83c-41bb-88ca-41031150bcf7</t>
  </si>
  <si>
    <t>2024-08-01 12:44:15</t>
  </si>
  <si>
    <t>b0e212ef-6ee1-4876-8b7a-3c02cf256a2f</t>
  </si>
  <si>
    <t>2024-05-27 12:10:17</t>
  </si>
  <si>
    <t>a210ea41-02a0-41c0-a7eb-bbc4e0d45bfd</t>
  </si>
  <si>
    <t>2024-09-26 20:12:47</t>
  </si>
  <si>
    <t>c14369f9-0178-441b-b318-559244bf965d</t>
  </si>
  <si>
    <t>2024-06-25 19:04:46</t>
  </si>
  <si>
    <t>6a03e85d-3870-4b9a-a4f4-c3b8225ab8b2</t>
  </si>
  <si>
    <t>2024-04-12 17:13:30</t>
  </si>
  <si>
    <t>f9397422-2041-48b0-871e-8a52714d3553</t>
  </si>
  <si>
    <t>2024-12-05 12:07:15</t>
  </si>
  <si>
    <t>9fae5a62-cd90-42e0-bf04-1b9d91a21bbd</t>
  </si>
  <si>
    <t>4319b55f-c6bd-4a0c-b131-f93e287fd499</t>
  </si>
  <si>
    <t>2024-05-16 13:54:30</t>
  </si>
  <si>
    <t>00635153-3753-42c8-b677-1423ea9e1c84</t>
  </si>
  <si>
    <t>2024-03-02 00:52:01</t>
  </si>
  <si>
    <t>d3eec755-fb7c-4fcb-94fe-616d2ed5f8ed</t>
  </si>
  <si>
    <t>2024-04-15 23:21:09</t>
  </si>
  <si>
    <t>6d9d97bb-0d78-400a-9520-a27c9e2039e7</t>
  </si>
  <si>
    <t>2024-02-06 12:06:20</t>
  </si>
  <si>
    <t>21e4f142-59a3-43d9-8afe-94c13da6ae67</t>
  </si>
  <si>
    <t>2024-10-15 12:00:44</t>
  </si>
  <si>
    <t>68f6e195-49c6-4e9d-834f-cc712a771756</t>
  </si>
  <si>
    <t>2024-12-13 12:52:25</t>
  </si>
  <si>
    <t>768a0ec0-6c67-4846-9be2-cca3b4698889</t>
  </si>
  <si>
    <t>2024-03-15 12:10:58</t>
  </si>
  <si>
    <t>21ba5e11-dd95-4947-84a0-e15dcaa3fe67</t>
  </si>
  <si>
    <t>2024-03-18 12:59:45</t>
  </si>
  <si>
    <t>019c14b6-a8b1-487d-b2fc-ae45b8910b91</t>
  </si>
  <si>
    <t>2025-04-01 12:11:28</t>
  </si>
  <si>
    <t>a1614800-e4c0-4b58-8bd3-222ed15eea48</t>
  </si>
  <si>
    <t>2025-02-13 11:02:38</t>
  </si>
  <si>
    <t>d693b9bb-f617-4684-82dd-de4339d848e3</t>
  </si>
  <si>
    <t>2025-03-07 12:48:57</t>
  </si>
  <si>
    <t>86d0e2b7-9c85-4c47-b2da-278c855ae079</t>
  </si>
  <si>
    <t>2024-03-26 13:25:34</t>
  </si>
  <si>
    <t>b5f29baf-0b8a-470d-9603-5ec197cca3f3</t>
  </si>
  <si>
    <t>2024-02-09 12:11:18</t>
  </si>
  <si>
    <t>08f9e6af-d2d2-4a7f-a47c-4f34ef59a0ae</t>
  </si>
  <si>
    <t>9d91d2fb-8f22-4556-b1ff-0e199363bf0c</t>
  </si>
  <si>
    <t>2024-02-06 12:30:26</t>
  </si>
  <si>
    <t>6bb32ac0-c67e-451f-ae17-0b206cdcdd16</t>
  </si>
  <si>
    <t>2024-04-02 12:07:25</t>
  </si>
  <si>
    <t>29cc1d70-5552-4807-ab9a-002298320e91</t>
  </si>
  <si>
    <t>2024-07-23 12:48:17</t>
  </si>
  <si>
    <t>3655176b-cd9f-4812-af36-a25aae21fd5c</t>
  </si>
  <si>
    <t>2025-03-19 11:54:51</t>
  </si>
  <si>
    <t>2a2b96dc-5b44-4348-b835-d8cff690215e</t>
  </si>
  <si>
    <t>2025-02-11 12:20:16</t>
  </si>
  <si>
    <t>ef38cd8d-d27e-4f33-9935-6f10b4ccf132</t>
  </si>
  <si>
    <t>2024-03-26 11:53:12</t>
  </si>
  <si>
    <t>455740ef-cb4b-4746-8ee9-32791e6f4546</t>
  </si>
  <si>
    <t>2024-09-09 12:39:17</t>
  </si>
  <si>
    <t>28567b96-cb85-498c-9aaf-0c779cdc96ef</t>
  </si>
  <si>
    <t>2024-05-16 14:14:58</t>
  </si>
  <si>
    <t>e996eb51-2a52-47c3-aebc-c314921a8abe</t>
  </si>
  <si>
    <t>2025-02-14 12:01:13</t>
  </si>
  <si>
    <t>3c75af80-b77f-4bcc-a45d-af9917523d1d</t>
  </si>
  <si>
    <t>2024-11-07 12:02:38</t>
  </si>
  <si>
    <t>2e6f7e89-88af-4426-91d3-74af28cf0bf0</t>
  </si>
  <si>
    <t>2024-04-09 13:20:46</t>
  </si>
  <si>
    <t>de210851-811f-4cd7-a381-ee7a51b3a299</t>
  </si>
  <si>
    <t>86a46b70-6e77-46b5-b8f8-b235b86957f1</t>
  </si>
  <si>
    <t>2024-03-22 14:01:51</t>
  </si>
  <si>
    <t>87592a9a-e7b5-41ca-bea3-1b4ea46421f6</t>
  </si>
  <si>
    <t>636c7b2c-9f54-42dc-8417-f03ee4de1fbf</t>
  </si>
  <si>
    <t>2024-10-31 12:09:26</t>
  </si>
  <si>
    <t>a10df52a-f101-4b77-838c-dd701e999b8f</t>
  </si>
  <si>
    <t>2024-07-08 12:46:12</t>
  </si>
  <si>
    <t>66786293-41e4-4c8e-965c-5eb9953df2a5</t>
  </si>
  <si>
    <t>2025-04-23 13:40:01</t>
  </si>
  <si>
    <t>4f66d531-7c53-4e4a-ae0d-04783845864a</t>
  </si>
  <si>
    <t>2024-03-13 13:09:23</t>
  </si>
  <si>
    <t>adb4bb57-4d0b-4482-b2a0-0065176aba06</t>
  </si>
  <si>
    <t>2024-03-02 00:47:38</t>
  </si>
  <si>
    <t>e71b163d-e030-4f7f-affa-d1661922aa22</t>
  </si>
  <si>
    <t>2024-06-04 13:14:40</t>
  </si>
  <si>
    <t>390c084d-e441-4a40-8e61-7f05357f78e4</t>
  </si>
  <si>
    <t>2024-09-19 14:20:05</t>
  </si>
  <si>
    <t>cf809401-40d2-4bda-bf0a-133061ce7880</t>
  </si>
  <si>
    <t>2024-05-24 13:28:06</t>
  </si>
  <si>
    <t>752cb530-ad5d-451c-9d8e-c6a045617526</t>
  </si>
  <si>
    <t>2024-03-04 12:29:26</t>
  </si>
  <si>
    <t>77761da4-5564-442a-893b-90a38393a53f</t>
  </si>
  <si>
    <t>2024-08-20 13:20:06</t>
  </si>
  <si>
    <t>26a0b39f-2ad1-4c78-8ba9-3e3368800bc8</t>
  </si>
  <si>
    <t>48ed6807-7cc8-4e82-a7b0-4048f097c7bf</t>
  </si>
  <si>
    <t>2024-04-19 22:42:01</t>
  </si>
  <si>
    <t>0aed1adb-135b-45f3-b1bd-01d855b7cf28</t>
  </si>
  <si>
    <t>2024-05-04 13:21:47</t>
  </si>
  <si>
    <t>744bce20-c457-451f-b7b1-3a73b5199b55</t>
  </si>
  <si>
    <t>2024-07-12 19:10:15</t>
  </si>
  <si>
    <t>6890b8e8-fbcc-4d30-a075-e523d9e706c5</t>
  </si>
  <si>
    <t>2024-08-08 14:05:51</t>
  </si>
  <si>
    <t>77a08604-78d4-4edf-b548-04213e3f8957</t>
  </si>
  <si>
    <t>2024-07-08 13:23:36</t>
  </si>
  <si>
    <t>95e5592b-1404-4789-9014-54ee633a1d60</t>
  </si>
  <si>
    <t>2025-01-29 11:42:57</t>
  </si>
  <si>
    <t>72271fbb-edf2-4086-9060-409d8ce0e36b</t>
  </si>
  <si>
    <t>2024-04-16 23:49:19</t>
  </si>
  <si>
    <t>429e69f1-9dcb-4696-abc2-a349e2e26fb1</t>
  </si>
  <si>
    <t>2024-05-29 12:07:44</t>
  </si>
  <si>
    <t>2541b7db-9a57-435b-8e8e-7962d43f5b9b</t>
  </si>
  <si>
    <t>2024-04-05 14:10:28</t>
  </si>
  <si>
    <t>f8b26e3d-35d3-4ee5-80c7-e8fd6a0ec811</t>
  </si>
  <si>
    <t>2024-09-17 18:29:54</t>
  </si>
  <si>
    <t>9c929419-6a98-4ac5-8eb6-4422fa566187</t>
  </si>
  <si>
    <t>2024-03-06 13:48:53</t>
  </si>
  <si>
    <t>fc7ba6fe-4ec9-44cc-8bbe-00ca962ffff9</t>
  </si>
  <si>
    <t>2025-01-23 13:06:27</t>
  </si>
  <si>
    <t>70a94d66-5920-4385-b7de-647b65813f64</t>
  </si>
  <si>
    <t>2024-09-10 13:09:07</t>
  </si>
  <si>
    <t>7c48c4f4-7c2a-4f80-987a-642e2db8ec17</t>
  </si>
  <si>
    <t>2025-01-31 12:20:41</t>
  </si>
  <si>
    <t>3b1a6e38-d943-46db-a523-bf55f84c2f5d</t>
  </si>
  <si>
    <t>2024-02-19 12:13:08</t>
  </si>
  <si>
    <t>fa204468-9314-4de1-86f8-36dafb25bda2</t>
  </si>
  <si>
    <t>2024-09-16 13:57:00</t>
  </si>
  <si>
    <t>f93fffb2-b0a1-4969-aa44-f3bff2be8c63</t>
  </si>
  <si>
    <t>2024-09-10 12:29:16</t>
  </si>
  <si>
    <t>9aa3c832-9b84-468c-9ec9-26d8dd9a69ee</t>
  </si>
  <si>
    <t>2024-02-22 13:51:38</t>
  </si>
  <si>
    <t>7308bdae-f89c-4d21-8a96-467732f05733</t>
  </si>
  <si>
    <t>2024-09-06 13:12:25</t>
  </si>
  <si>
    <t>2d30759d-4085-41a6-b429-35c8ab363121</t>
  </si>
  <si>
    <t>2024-06-11 12:40:12</t>
  </si>
  <si>
    <t>09bbbe16-e119-4120-b63b-e9d77265440a</t>
  </si>
  <si>
    <t>2024-03-12 13:34:23</t>
  </si>
  <si>
    <t>ce759a19-b49b-406e-a702-c70fa467cb60</t>
  </si>
  <si>
    <t>2024-06-20 12:00:04</t>
  </si>
  <si>
    <t>50eb47f2-9899-4b1f-b7ef-52fe1317c7ef</t>
  </si>
  <si>
    <t>2024-04-26 13:46:02</t>
  </si>
  <si>
    <t>f2f350de-566a-4511-a91a-98259b6a122f</t>
  </si>
  <si>
    <t>2024-01-31 12:15:22</t>
  </si>
  <si>
    <t>a51a4c19-4cd6-4437-b910-df67a49f58b7</t>
  </si>
  <si>
    <t>2024-03-15 12:13:54</t>
  </si>
  <si>
    <t>36dc8e8e-8dd9-4e21-a685-31e0cd0ca4e5</t>
  </si>
  <si>
    <t>2024-10-17 12:28:45</t>
  </si>
  <si>
    <t>bc848b59-1a12-445c-af75-9e1dd0fa293f</t>
  </si>
  <si>
    <t>2024-04-26 12:56:04</t>
  </si>
  <si>
    <t>9f0ebe16-5864-4ec3-ab4e-bf968c2a7062</t>
  </si>
  <si>
    <t>2024-09-26 12:10:54</t>
  </si>
  <si>
    <t>fee7d908-df07-4419-b425-17b5ef2bb757</t>
  </si>
  <si>
    <t>2025-03-31 12:59:49</t>
  </si>
  <si>
    <t>236b0b16-6bfd-473d-844c-48fd813a0b33</t>
  </si>
  <si>
    <t>2025-04-25 12:49:58</t>
  </si>
  <si>
    <t>b9e3500b-8660-48cc-af31-7c342517def6</t>
  </si>
  <si>
    <t>2024-04-05 13:08:25</t>
  </si>
  <si>
    <t>bc882b54-342c-4041-b1f4-765cb4158fda</t>
  </si>
  <si>
    <t>2024-02-28 22:22:45</t>
  </si>
  <si>
    <t>5928c11c-7de1-41b6-8388-d01679386bba</t>
  </si>
  <si>
    <t>2024-06-24 13:27:13</t>
  </si>
  <si>
    <t>e972fa06-bc5f-4a4c-9833-ed947cf45fe1</t>
  </si>
  <si>
    <t>2024-03-15 00:50:34</t>
  </si>
  <si>
    <t>9f3cdd07-cede-4b83-88b4-e4b67299b9e6</t>
  </si>
  <si>
    <t>2024-06-04 22:01:02</t>
  </si>
  <si>
    <t>d13b9e7e-568c-4255-b254-05819e40f94b</t>
  </si>
  <si>
    <t>2024-05-21 13:29:47</t>
  </si>
  <si>
    <t>12cbea62-afb6-4546-beef-cfed4a477acf</t>
  </si>
  <si>
    <t>2025-01-03 12:04:09</t>
  </si>
  <si>
    <t>fbc8238b-b598-40c9-aacf-5e94a05049f7</t>
  </si>
  <si>
    <t>2024-04-05 08:11:24</t>
  </si>
  <si>
    <t>df5eafc6-be99-4fd8-802a-dc56eeb35111</t>
  </si>
  <si>
    <t>2024-03-11 13:25:05</t>
  </si>
  <si>
    <t>658f7e2f-f9ad-46eb-89cc-a6329912f4cb</t>
  </si>
  <si>
    <t>a7eede08-ae50-4c44-af3b-9eaeb5765460</t>
  </si>
  <si>
    <t>2024-04-24 12:18:40</t>
  </si>
  <si>
    <t>747a52ba-d10b-4904-90c6-cf972118f799</t>
  </si>
  <si>
    <t>2025-04-16 12:39:28</t>
  </si>
  <si>
    <t>9704cdab-95f2-4e1b-853b-3b3248fc044c</t>
  </si>
  <si>
    <t>2024-05-24 14:09:53</t>
  </si>
  <si>
    <t>1b804ff2-959b-43a4-975c-ee4b3683e32e</t>
  </si>
  <si>
    <t>2024-04-19 23:30:54</t>
  </si>
  <si>
    <t>b9bb8794-49a4-4748-b89d-eae56d66eb66</t>
  </si>
  <si>
    <t>2024-06-14 12:11:00</t>
  </si>
  <si>
    <t>82456c79-591f-481a-bd26-bd8614728887</t>
  </si>
  <si>
    <t>2024-08-19 12:22:06</t>
  </si>
  <si>
    <t>ae4425cb-b487-4526-aead-ea9be6f1114d</t>
  </si>
  <si>
    <t>2024-03-22 13:27:30</t>
  </si>
  <si>
    <t>25b4f19a-0be7-4ac0-bdf3-c3f42b1e910a</t>
  </si>
  <si>
    <t>2025-04-24 13:32:03</t>
  </si>
  <si>
    <t>a3a6f507-6f01-4f30-b5e7-7e60adc58e3c</t>
  </si>
  <si>
    <t>2024-12-11 12:21:39</t>
  </si>
  <si>
    <t>5f625876-6dbf-4ea8-9ae6-2b013ea77040</t>
  </si>
  <si>
    <t>2024-05-09 12:19:56</t>
  </si>
  <si>
    <t>3e0d745c-ead2-41e0-8bb9-c2042a8643c7</t>
  </si>
  <si>
    <t>2024-02-22 12:24:30</t>
  </si>
  <si>
    <t>dad02fff-e28e-4dd2-b75e-a6f0fce5f847</t>
  </si>
  <si>
    <t>2025-02-18 12:45:33</t>
  </si>
  <si>
    <t>151c83d0-166a-4776-b651-62fd29f6a477</t>
  </si>
  <si>
    <t>2024-03-06 14:14:27</t>
  </si>
  <si>
    <t>d1d6b244-4e4b-4aa8-a35f-4bd700eb767d</t>
  </si>
  <si>
    <t>2024-03-25 12:35:57</t>
  </si>
  <si>
    <t>7d576be4-b8f4-4da0-a7d6-a53f136adab6</t>
  </si>
  <si>
    <t>2024-09-26 12:24:19</t>
  </si>
  <si>
    <t>5c80519c-45ae-4357-a73e-840539aedf51</t>
  </si>
  <si>
    <t>2024-10-08 11:54:58</t>
  </si>
  <si>
    <t>f4abb64f-d056-40a4-b165-4c1df7e68eb2</t>
  </si>
  <si>
    <t>2024-03-16 00:41:35</t>
  </si>
  <si>
    <t>17808c58-9e37-412d-8c20-57cf7b5e539c</t>
  </si>
  <si>
    <t>1fc9de8e-59fb-4fe3-94f6-08c1caa05ba3</t>
  </si>
  <si>
    <t>2025-02-10 12:24:06</t>
  </si>
  <si>
    <t>9e9137d2-c20c-4690-a03f-6cbafb929297</t>
  </si>
  <si>
    <t>41f5f373-f222-43d2-ac8c-265c663285c5</t>
  </si>
  <si>
    <t>2024-02-28 14:02:38</t>
  </si>
  <si>
    <t>4fb8b4e9-8f5a-4ac3-9738-9936e694160a</t>
  </si>
  <si>
    <t>2024-07-30 12:47:51</t>
  </si>
  <si>
    <t>71ee11f8-61c0-4627-8249-0a326068001b</t>
  </si>
  <si>
    <t>2025-02-18 13:09:14</t>
  </si>
  <si>
    <t>93b883a0-94a0-42eb-898d-70a764f79977</t>
  </si>
  <si>
    <t>2024-03-14 23:18:01</t>
  </si>
  <si>
    <t>69bb30e6-0421-49a8-8c99-edd48818ded5</t>
  </si>
  <si>
    <t>c8cc7485-7a11-44dd-8145-6665e7c2f103</t>
  </si>
  <si>
    <t>2024-03-06 13:25:14</t>
  </si>
  <si>
    <t>573f4a64-76f7-4621-9760-9a2053452011</t>
  </si>
  <si>
    <t>2024-10-07 12:43:00</t>
  </si>
  <si>
    <t>c9a7d094-8982-4fcb-bf6a-ae4402165e68</t>
  </si>
  <si>
    <t>2025-02-10 11:39:53</t>
  </si>
  <si>
    <t>edf7ce9c-ebdf-4832-9b11-0971de5ff53c</t>
  </si>
  <si>
    <t>2024-02-29 00:38:45</t>
  </si>
  <si>
    <t>c02401a6-06d7-45f2-a32f-f379a431552c</t>
  </si>
  <si>
    <t>2025-03-12 12:56:09</t>
  </si>
  <si>
    <t>7cf074fe-107c-4fbf-b606-a5e90429d036</t>
  </si>
  <si>
    <t>2024-03-04 12:15:46</t>
  </si>
  <si>
    <t>947a6bb8-14bc-47a9-9880-25033e6ab102</t>
  </si>
  <si>
    <t>2024-08-19 12:22:57</t>
  </si>
  <si>
    <t>20340b17-699e-4797-9692-585f13ecfda9</t>
  </si>
  <si>
    <t>2025-01-21 11:44:07</t>
  </si>
  <si>
    <t>a4aa3588-a21a-43be-982a-e00e88b797de</t>
  </si>
  <si>
    <t>2024-05-20 13:25:07</t>
  </si>
  <si>
    <t>b1d367f4-6c8e-4706-8ed5-48c4bfb397c4</t>
  </si>
  <si>
    <t>2024-08-30 13:33:22</t>
  </si>
  <si>
    <t>1611463a-02bb-490d-b816-3904c4276bda</t>
  </si>
  <si>
    <t>2024-03-22 13:10:29</t>
  </si>
  <si>
    <t>7bf21637-8d78-4910-9f84-51d93cb866b8</t>
  </si>
  <si>
    <t>2025-01-15 11:42:54</t>
  </si>
  <si>
    <t>3bab247d-52e9-4f05-9645-674ddad6b5d4</t>
  </si>
  <si>
    <t>2024-05-09 12:33:39</t>
  </si>
  <si>
    <t>af5712bc-c021-4abd-80cb-5a4da426a310</t>
  </si>
  <si>
    <t>2024-10-30 11:35:38</t>
  </si>
  <si>
    <t>06f3813c-bf0b-4358-a1c9-91b72c522663</t>
  </si>
  <si>
    <t>2024-07-12 13:53:14</t>
  </si>
  <si>
    <t>8ebb4a80-41fc-4d3e-926e-8d29d29faee5</t>
  </si>
  <si>
    <t>2024-07-12 18:17:07</t>
  </si>
  <si>
    <t>a12eed07-a77f-43ff-90b6-d1f9455a535f</t>
  </si>
  <si>
    <t>2024-04-19 13:13:16</t>
  </si>
  <si>
    <t>0e2397aa-3f56-45f9-9169-761f25d53e0e</t>
  </si>
  <si>
    <t>2024-09-18 13:46:15</t>
  </si>
  <si>
    <t>2dd56e92-8b3a-452a-9d32-b4fc84738632</t>
  </si>
  <si>
    <t>2024-04-16 00:13:01</t>
  </si>
  <si>
    <t>e39f29a9-0c57-4f20-9cfb-c16535eaefa6</t>
  </si>
  <si>
    <t>2024-02-16 11:54:54</t>
  </si>
  <si>
    <t>d3b15288-6238-45d8-afbd-053cded5feb6</t>
  </si>
  <si>
    <t>2024-03-29 12:59:51</t>
  </si>
  <si>
    <t>c3decd4f-891d-4485-b339-3a6fbdbb640a</t>
  </si>
  <si>
    <t>2024-04-26 12:43:03</t>
  </si>
  <si>
    <t>6009cbcb-e5e7-4896-bd74-ab9ee97e6404</t>
  </si>
  <si>
    <t>2025-02-11 11:24:58</t>
  </si>
  <si>
    <t>0e3a759a-c7c0-4773-bb5c-4a9a92e67a65</t>
  </si>
  <si>
    <t>2024-06-04 12:26:35</t>
  </si>
  <si>
    <t>ce3fc66c-1db0-4077-b3cf-16f982fc27bb</t>
  </si>
  <si>
    <t>2024-04-11 12:23:41</t>
  </si>
  <si>
    <t>422c20cc-6386-43eb-9595-8c5c6af0d80d</t>
  </si>
  <si>
    <t>2025-01-29 12:24:10</t>
  </si>
  <si>
    <t>5ddc772e-b616-437c-b299-60073d9ebfc2</t>
  </si>
  <si>
    <t>2024-06-06 12:34:30</t>
  </si>
  <si>
    <t>48007fe8-ff96-4026-a34f-9f3059948dbc</t>
  </si>
  <si>
    <t>2024-06-24 12:31:24</t>
  </si>
  <si>
    <t>947b46fd-49c4-4c4a-9dc1-81db61ff32f7</t>
  </si>
  <si>
    <t>2024-04-19 12:58:16</t>
  </si>
  <si>
    <t>7db9a07a-916a-4a9c-a262-549c38906393</t>
  </si>
  <si>
    <t>2024-05-15 13:58:28</t>
  </si>
  <si>
    <t>ed9a8e1a-c8d9-431c-94b6-f8c039adca1f</t>
  </si>
  <si>
    <t>2024-08-27 13:32:13</t>
  </si>
  <si>
    <t>8fa60457-db19-4079-a919-6ee5c34fb363</t>
  </si>
  <si>
    <t>2024-10-04 13:32:11</t>
  </si>
  <si>
    <t>4832a995-2b0e-4a8e-b52a-b8e5d7045fe3</t>
  </si>
  <si>
    <t>2025-02-06 11:58:26</t>
  </si>
  <si>
    <t>eaaff5c5-4d7b-40d5-88ad-291bc7fe2001</t>
  </si>
  <si>
    <t>2025-01-02 12:39:05</t>
  </si>
  <si>
    <t>3c992996-90ed-4a05-a49e-59ee327e9908</t>
  </si>
  <si>
    <t>2024-12-14 00:04:13</t>
  </si>
  <si>
    <t>360c689a-0bc2-4d10-9856-24d88f5e8ea6</t>
  </si>
  <si>
    <t>2024-06-21 13:57:09</t>
  </si>
  <si>
    <t>8ddae3b4-f7d8-4771-9a2d-ac34f9eaf1ac</t>
  </si>
  <si>
    <t>2024-04-18 12:49:18</t>
  </si>
  <si>
    <t>a465c210-b594-49a5-b95c-66395db3e3ba</t>
  </si>
  <si>
    <t>2024-07-08 11:58:26</t>
  </si>
  <si>
    <t>5f649c3c-e3ef-4ffe-ad39-0c95de16d7bd</t>
  </si>
  <si>
    <t>58762d57-2972-4551-aac9-7c13591bcae0</t>
  </si>
  <si>
    <t>2024-03-08 14:17:21</t>
  </si>
  <si>
    <t>024af5b9-5a1f-4837-9c2a-b4b450dbd43d</t>
  </si>
  <si>
    <t>2025-02-26 11:36:25</t>
  </si>
  <si>
    <t>757babef-efdb-4149-8bcd-64efa32822fc</t>
  </si>
  <si>
    <t>2024-12-09 12:59:11</t>
  </si>
  <si>
    <t>a3fae67e-ac69-4234-8924-61d1a8f8c697</t>
  </si>
  <si>
    <t>2025-02-13 12:58:12</t>
  </si>
  <si>
    <t>6d4e7093-fe0d-4c43-967f-64e6fc36bb80</t>
  </si>
  <si>
    <t>2024-06-14 12:23:55</t>
  </si>
  <si>
    <t>2cd030f8-0460-4718-993b-97be6553f425</t>
  </si>
  <si>
    <t>2025-01-09 12:38:35</t>
  </si>
  <si>
    <t>dce53ac1-be33-428e-b80f-0dc653c9418e</t>
  </si>
  <si>
    <t>2024-04-09 14:08:16</t>
  </si>
  <si>
    <t>227676f2-0bb3-4344-a117-4de3c30b904a</t>
  </si>
  <si>
    <t>2024-02-16 12:46:42</t>
  </si>
  <si>
    <t>34ad7811-6275-455e-9737-cb5aabfaf6ca</t>
  </si>
  <si>
    <t>2024-06-17 12:00:17</t>
  </si>
  <si>
    <t>712cf55e-79da-45c0-80b7-47608453664a</t>
  </si>
  <si>
    <t>2025-03-07 13:00:19</t>
  </si>
  <si>
    <t>2d9ae30d-3a39-4b81-9ed1-3ea068c4d790</t>
  </si>
  <si>
    <t>2025-01-08 12:13:10</t>
  </si>
  <si>
    <t>33bcdc19-7463-4364-956d-809d7e4b702a</t>
  </si>
  <si>
    <t>2024-05-31 12:28:15</t>
  </si>
  <si>
    <t>72f212d2-21b1-4dfe-8f72-92bd92778eb9</t>
  </si>
  <si>
    <t>2025-03-17 11:05:29</t>
  </si>
  <si>
    <t>ffb2c8a6-3da2-48c1-9530-38fc270c6c8d</t>
  </si>
  <si>
    <t>2025-03-17 12:22:42</t>
  </si>
  <si>
    <t>71cff73f-e069-4b39-88f7-5cb091a68d33</t>
  </si>
  <si>
    <t>2024-01-29 13:18:03</t>
  </si>
  <si>
    <t>4f3135e4-3803-4040-af76-c9a1f279bd41</t>
  </si>
  <si>
    <t>2024-02-29 12:12:13</t>
  </si>
  <si>
    <t>6e326a9f-8367-462c-b071-561289e4262b</t>
  </si>
  <si>
    <t>2024-06-04 13:20:50</t>
  </si>
  <si>
    <t>d63a25e9-9db5-4e50-b2a2-ea1958956833</t>
  </si>
  <si>
    <t>2024-05-24 12:53:03</t>
  </si>
  <si>
    <t>21f9120d-75ed-4fc2-80fa-a1938167530d</t>
  </si>
  <si>
    <t>2024-04-29 11:59:24</t>
  </si>
  <si>
    <t>13efc9db-700d-41e2-84c7-897f26b86812</t>
  </si>
  <si>
    <t>2025-04-02 11:37:34</t>
  </si>
  <si>
    <t>4f6c5b85-20ff-4911-b9e5-1f7529b50e65</t>
  </si>
  <si>
    <t>2025-01-29 11:03:30</t>
  </si>
  <si>
    <t>c5ef7fcf-608d-46e5-aef4-dd025ff7db53</t>
  </si>
  <si>
    <t>2024-08-19 13:23:39</t>
  </si>
  <si>
    <t>62027eb5-9f6e-46e4-b8f6-c16342afe48d</t>
  </si>
  <si>
    <t>2024-12-18 12:45:09</t>
  </si>
  <si>
    <t>6f4124fd-7a7a-4039-a630-71a4734e2cfa</t>
  </si>
  <si>
    <t>2024-12-16 11:39:34</t>
  </si>
  <si>
    <t>0b87bcd1-8d89-4746-b56b-132c40a2ea65</t>
  </si>
  <si>
    <t>2024-05-22 14:02:14</t>
  </si>
  <si>
    <t>f3d2e896-badd-44f9-bd24-07e0e1b2302f</t>
  </si>
  <si>
    <t>2024-07-29 12:55:52</t>
  </si>
  <si>
    <t>24a10c43-a475-4cbe-bbb1-d6b906f07425</t>
  </si>
  <si>
    <t>2024-12-13 23:44:11</t>
  </si>
  <si>
    <t>2c942e53-39a0-416e-bf24-7412c936878e</t>
  </si>
  <si>
    <t>2024-07-03 13:35:56</t>
  </si>
  <si>
    <t>7d5df6b9-6847-4ed2-8a1c-185c22bc08a6</t>
  </si>
  <si>
    <t>05de679b-9989-4416-9aa4-20c149999c8d</t>
  </si>
  <si>
    <t>2024-07-23 19:06:55</t>
  </si>
  <si>
    <t>63c1f7a2-5e97-4086-8e90-b96a45d1369d</t>
  </si>
  <si>
    <t>5acde6d4-3625-4678-b255-6abfc366b085</t>
  </si>
  <si>
    <t>2024-04-18 01:00:02</t>
  </si>
  <si>
    <t>e35f6300-7ecc-4225-8a30-9a587f30a63b</t>
  </si>
  <si>
    <t>2024-06-25 12:33:04</t>
  </si>
  <si>
    <t>bc07184b-3b06-45ea-8c84-9e0be21623da</t>
  </si>
  <si>
    <t>2024-05-10 12:15:49</t>
  </si>
  <si>
    <t>a60e6dcc-258b-4fad-bc56-67f313f7ba88</t>
  </si>
  <si>
    <t>2024-08-27 12:19:15</t>
  </si>
  <si>
    <t>2f4b7243-d872-4857-9481-c4733a6628c1</t>
  </si>
  <si>
    <t>2024-03-25 12:51:16</t>
  </si>
  <si>
    <t>846eeb72-9b7d-4a31-9454-cc54368f144e</t>
  </si>
  <si>
    <t>2024-05-28 12:12:28</t>
  </si>
  <si>
    <t>b426bdc4-d0bc-4e8e-9011-10977eaad4d8</t>
  </si>
  <si>
    <t>2024-04-15 11:51:47</t>
  </si>
  <si>
    <t>8b3cd93d-30f6-47fa-bd6d-ad417687a61b</t>
  </si>
  <si>
    <t>2025-02-27 13:09:23</t>
  </si>
  <si>
    <t>9876bcab-c7b0-4386-a616-bd45d5df5a5a</t>
  </si>
  <si>
    <t>2024-10-18 12:55:20</t>
  </si>
  <si>
    <t>8af62b26-7eb1-4a92-bdb2-eec3b645bcfe</t>
  </si>
  <si>
    <t>2024-05-10 12:46:24</t>
  </si>
  <si>
    <t>525a586d-835b-4d84-86b6-8736b5f8e906</t>
  </si>
  <si>
    <t>2024-03-16 00:53:17</t>
  </si>
  <si>
    <t>27a99d41-692d-4fa6-890c-451258265234</t>
  </si>
  <si>
    <t>e8c221ca-105b-4112-a1c8-112637ddedf8</t>
  </si>
  <si>
    <t>2025-02-11 11:53:57</t>
  </si>
  <si>
    <t>5b9b4364-81b5-4235-b771-7dbbd9b87e8b</t>
  </si>
  <si>
    <t>2025-04-15 12:57:48</t>
  </si>
  <si>
    <t>66f3ceb9-3dba-4184-91a0-59d3792803ca</t>
  </si>
  <si>
    <t>2024-04-17 00:07:03</t>
  </si>
  <si>
    <t>5b7447fa-8987-4ed7-be72-dc3e12ccdc3b</t>
  </si>
  <si>
    <t>2024-06-21 13:56:17</t>
  </si>
  <si>
    <t>850383c5-b4a5-48f2-bedb-319c539b8d1e</t>
  </si>
  <si>
    <t>2025-01-24 12:37:24</t>
  </si>
  <si>
    <t>4ffaa26f-54dd-4a6a-9325-a5e2baa84252</t>
  </si>
  <si>
    <t>2024-11-06 12:02:15</t>
  </si>
  <si>
    <t>e0a62a71-d6bb-47c1-ae51-7f375ce056c2</t>
  </si>
  <si>
    <t>a36bb816-5ac7-414e-9252-98c4720839dc</t>
  </si>
  <si>
    <t>2024-03-29 13:03:39</t>
  </si>
  <si>
    <t>0ea5c286-56e4-4faf-a102-aab4375746fe</t>
  </si>
  <si>
    <t>2024-08-26 13:56:16</t>
  </si>
  <si>
    <t>bc993e16-4730-41f1-9eed-31eef2ecda95</t>
  </si>
  <si>
    <t>2024-02-06 14:03:25</t>
  </si>
  <si>
    <t>0676db35-7230-42be-bf7a-764c818c8bfe</t>
  </si>
  <si>
    <t>856d0575-723d-433b-b8ec-85259ba1dfda</t>
  </si>
  <si>
    <t>2025-02-11 11:39:56</t>
  </si>
  <si>
    <t>8c354748-5d7c-4212-b33d-be65b685a50f</t>
  </si>
  <si>
    <t>bd65d757-ac09-4682-9930-9e6bad972e86</t>
  </si>
  <si>
    <t>2024-10-17 11:58:23</t>
  </si>
  <si>
    <t>0d718a56-63a5-434c-880e-73faa85fc68b</t>
  </si>
  <si>
    <t>2024-05-17 14:11:43</t>
  </si>
  <si>
    <t>8c277462-086a-442e-bff2-6fa2277494e5</t>
  </si>
  <si>
    <t>2024-02-07 13:12:33</t>
  </si>
  <si>
    <t>29cdb212-9232-4721-b53e-5ad6d1119efe</t>
  </si>
  <si>
    <t>3610bf46-e56c-47cc-bdce-2ca5210d614a</t>
  </si>
  <si>
    <t>2024-09-25 12:27:09</t>
  </si>
  <si>
    <t>52111d43-fce6-4572-a937-23857e32cfc4</t>
  </si>
  <si>
    <t>f5c3b521-d12b-4de5-8c61-40a75418c65d</t>
  </si>
  <si>
    <t>2024-03-06 13:10:27</t>
  </si>
  <si>
    <t>97e5fdff-c892-4531-ae10-a9a4e4707f43</t>
  </si>
  <si>
    <t>2024-09-19 13:16:01</t>
  </si>
  <si>
    <t>75fa5291-b64f-4323-8f71-99042f4af9c4</t>
  </si>
  <si>
    <t>f8af3621-587d-4ec7-96f4-25717b198dfd</t>
  </si>
  <si>
    <t>2024-03-01 14:05:10</t>
  </si>
  <si>
    <t>24a9d348-f3e5-4017-8b43-94cfa93bc827</t>
  </si>
  <si>
    <t>2024-04-05 11:50:25</t>
  </si>
  <si>
    <t>09bb5843-11e5-4e9b-8727-778681eac736</t>
  </si>
  <si>
    <t>2024-03-15 12:13:34</t>
  </si>
  <si>
    <t>608dde58-595a-4264-8222-dfa8dd3b7aed</t>
  </si>
  <si>
    <t>43644875-a578-4ce0-9ff2-ec76fb9ca672</t>
  </si>
  <si>
    <t>2024-07-11 12:27:09</t>
  </si>
  <si>
    <t>2993e81d-72d8-42dc-99a2-bffce10e7cc8</t>
  </si>
  <si>
    <t>2024-07-03 13:24:30</t>
  </si>
  <si>
    <t>079ba675-0036-4be0-8499-8a6b990fb75b</t>
  </si>
  <si>
    <t>2024-12-03 13:04:44</t>
  </si>
  <si>
    <t>2da8c0ab-8584-4845-82c7-3fc0f97ef6d7</t>
  </si>
  <si>
    <t>2024-04-11 12:51:29</t>
  </si>
  <si>
    <t>72aa4c14-6ee5-4d35-a36f-f80325b2886c</t>
  </si>
  <si>
    <t>2024-06-14 13:23:01</t>
  </si>
  <si>
    <t>d726815c-0187-49e6-a901-9f270dd68cab</t>
  </si>
  <si>
    <t>2025-01-24 12:31:21</t>
  </si>
  <si>
    <t>947f90dc-ae24-46c7-a306-e9638c84b6c4</t>
  </si>
  <si>
    <t>2024-08-16 11:58:14</t>
  </si>
  <si>
    <t>857414a9-801b-4960-ba19-4aab3179cfe5</t>
  </si>
  <si>
    <t>2025-02-28 12:49:08</t>
  </si>
  <si>
    <t>404e23b3-1a71-471e-a52d-f58a0b1c1a6e</t>
  </si>
  <si>
    <t>2024-04-08 14:46:49</t>
  </si>
  <si>
    <t>d113e732-5dda-4add-8464-0ffe3377693e</t>
  </si>
  <si>
    <t>2025-02-24 13:08:39</t>
  </si>
  <si>
    <t>c754fc6f-cf5d-4bfc-bf69-fdf806a5211b</t>
  </si>
  <si>
    <t>9af32822-2f54-47e1-bbc7-afb4a9b02341</t>
  </si>
  <si>
    <t>2024-03-12 23:29:51</t>
  </si>
  <si>
    <t>e6cc3f91-8f8f-4081-bdc2-38acaafc9253</t>
  </si>
  <si>
    <t>2024-05-23 12:31:17</t>
  </si>
  <si>
    <t>b72ea343-bd44-4a19-86f1-fb5ab2084601</t>
  </si>
  <si>
    <t>2024-10-04 13:26:50</t>
  </si>
  <si>
    <t>d15f3d26-97bf-43f3-b34d-8c2fc9481cf0</t>
  </si>
  <si>
    <t>2025-01-02 12:44:04</t>
  </si>
  <si>
    <t>d3ef37c1-e3ae-48a2-831f-22e87bc0b7f0</t>
  </si>
  <si>
    <t>2025-02-19 11:41:41</t>
  </si>
  <si>
    <t>5f598df0-7ca0-479b-8eb6-17e48fa15942</t>
  </si>
  <si>
    <t>2025-01-31 13:04:41</t>
  </si>
  <si>
    <t>144bc704-83bd-4398-a88d-532f6f6fcc8d</t>
  </si>
  <si>
    <t>2024-06-25 13:33:15</t>
  </si>
  <si>
    <t>6db8f26f-efa2-4162-9048-57a0d8a54d64</t>
  </si>
  <si>
    <t>2024-03-02 02:06:55</t>
  </si>
  <si>
    <t>f49b7205-de4d-49ed-8cb4-eb9348038581</t>
  </si>
  <si>
    <t>2025-03-28 11:32:34</t>
  </si>
  <si>
    <t>11e8a7e6-a9b4-4f32-9858-83a963eadb17</t>
  </si>
  <si>
    <t>2024-01-31 12:52:51</t>
  </si>
  <si>
    <t>f1f76f56-692f-487c-b113-1362b6fbad49</t>
  </si>
  <si>
    <t>2024-12-11 11:38:53</t>
  </si>
  <si>
    <t>ea7bb235-7f69-4f1f-9ee6-88416280f946</t>
  </si>
  <si>
    <t>2024-07-08 12:01:56</t>
  </si>
  <si>
    <t>f2bb3f61-cdb0-445f-85d3-fb5603d5c2af</t>
  </si>
  <si>
    <t>2025-01-21 12:26:19</t>
  </si>
  <si>
    <t>5eab31ac-2682-4a3e-bd70-12712bf6aa86</t>
  </si>
  <si>
    <t>2024-12-13 23:14:14</t>
  </si>
  <si>
    <t>c81e1b00-ceb4-4a7b-bfbf-69813ddcc855</t>
  </si>
  <si>
    <t>2024-09-24 12:54:29</t>
  </si>
  <si>
    <t>2fba1ee3-f3a2-4f94-88e1-00d569856c09</t>
  </si>
  <si>
    <t>2024-03-20 12:18:40</t>
  </si>
  <si>
    <t>ebe959a8-4669-447c-a2c0-d1e6dba0d07b</t>
  </si>
  <si>
    <t>2024-08-23 13:05:00</t>
  </si>
  <si>
    <t>7322d219-cfae-4b29-b312-baa6e5deca37</t>
  </si>
  <si>
    <t>2024-04-16 12:59:47</t>
  </si>
  <si>
    <t>fa288eb9-35f6-429a-8f4c-fe2ecfc17c83</t>
  </si>
  <si>
    <t>2024-10-18 12:00:10</t>
  </si>
  <si>
    <t>a31b5347-881f-4557-8b36-aed2e37fbec9</t>
  </si>
  <si>
    <t>2024-05-21 18:38:16</t>
  </si>
  <si>
    <t>1f945558-94bb-4b5c-bc72-ed3761bac529</t>
  </si>
  <si>
    <t>2024-09-19 12:18:00</t>
  </si>
  <si>
    <t>bafc38e4-47fe-43ef-b692-b2567ec1b8a2</t>
  </si>
  <si>
    <t>2024-11-01 12:46:38</t>
  </si>
  <si>
    <t>19d6af57-1df4-49e2-a7bc-d43ea39e10ed</t>
  </si>
  <si>
    <t>2024-04-08 14:18:24</t>
  </si>
  <si>
    <t>023e99f6-613a-4044-a72e-0e5d7c9e6efd</t>
  </si>
  <si>
    <t>2024-04-25 13:58:44</t>
  </si>
  <si>
    <t>4aab4925-587b-4116-88ca-d2e55ec39c64</t>
  </si>
  <si>
    <t>2024-04-19 14:07:36</t>
  </si>
  <si>
    <t>3df760da-49c2-41bd-8515-3136310d6b6b</t>
  </si>
  <si>
    <t>2024-03-11 22:31:27</t>
  </si>
  <si>
    <t>908cfff0-48c0-41dd-a8dd-d2176bdf75a5</t>
  </si>
  <si>
    <t>2024-08-30 13:52:57</t>
  </si>
  <si>
    <t>f2bf3ef2-5491-4e8a-bf9a-0617813ccac2</t>
  </si>
  <si>
    <t>2024-03-22 13:52:45</t>
  </si>
  <si>
    <t>a87290d9-867d-498c-871d-142cef943dee</t>
  </si>
  <si>
    <t>2024-05-13 12:03:15</t>
  </si>
  <si>
    <t>13a07275-fef8-4f35-b48d-b608b4bd4151</t>
  </si>
  <si>
    <t>2024-02-27 23:58:32</t>
  </si>
  <si>
    <t>3aeb6c22-9c6b-4d6e-b804-4217f12b995f</t>
  </si>
  <si>
    <t>2024-04-15 12:55:34</t>
  </si>
  <si>
    <t>d20d5052-736b-4b9e-a31d-d2b4841d2246</t>
  </si>
  <si>
    <t>2024-07-11 12:08:03</t>
  </si>
  <si>
    <t>a1458c05-cfe8-4f8c-97e3-2baf4e6ece6b</t>
  </si>
  <si>
    <t>2024-08-02 12:00:14</t>
  </si>
  <si>
    <t>e2f87ecd-40c6-4062-913c-f408b93adb71</t>
  </si>
  <si>
    <t>2024-04-05 13:47:01</t>
  </si>
  <si>
    <t>c957140a-f67f-4b59-83cc-a4e9b263e005</t>
  </si>
  <si>
    <t>2024-05-24 12:12:49</t>
  </si>
  <si>
    <t>f9e6b570-0075-435a-b537-c5777464cfc1</t>
  </si>
  <si>
    <t>2024-09-16 20:07:14</t>
  </si>
  <si>
    <t>f8b2c87d-77fe-41a4-966c-aa0ad56da061</t>
  </si>
  <si>
    <t>2024-07-16 12:33:40</t>
  </si>
  <si>
    <t>a7e4130d-1097-4bbc-bc0f-5ae093b8846c</t>
  </si>
  <si>
    <t>2024-06-07 14:02:09</t>
  </si>
  <si>
    <t>bb342910-f055-4fad-b855-deb598a148ac</t>
  </si>
  <si>
    <t>2024-07-29 13:04:05</t>
  </si>
  <si>
    <t>00028f94-1cf3-413c-91dd-652dc1a9e161</t>
  </si>
  <si>
    <t>2024-02-05 11:54:38</t>
  </si>
  <si>
    <t>9c4d6602-000a-48a9-84d8-2d5e78de834c</t>
  </si>
  <si>
    <t>2024-09-20 12:08:29</t>
  </si>
  <si>
    <t>0be816f6-eb3b-4b6e-9e7c-99c309923e7e</t>
  </si>
  <si>
    <t>2024-10-01 13:26:54</t>
  </si>
  <si>
    <t>79ea57fe-7cd9-4cc8-ae94-ed6465c4f490</t>
  </si>
  <si>
    <t>2024-03-12 00:02:01</t>
  </si>
  <si>
    <t>78aeeb79-013d-4131-911c-280b6abf4732</t>
  </si>
  <si>
    <t>2024-07-11 12:09:41</t>
  </si>
  <si>
    <t>1efc3d4e-6f06-49cf-ba0f-e1de3fdfd838</t>
  </si>
  <si>
    <t>2024-10-15 12:24:19</t>
  </si>
  <si>
    <t>20a8240f-0acf-402d-a6d5-31adcc23047f</t>
  </si>
  <si>
    <t>2025-04-07 12:50:28</t>
  </si>
  <si>
    <t>26454ff1-da4a-45fc-a5c2-d07c89aa38f6</t>
  </si>
  <si>
    <t>2024-06-21 13:17:01</t>
  </si>
  <si>
    <t>c8bdde15-efcf-4d8f-8373-596b08d4033c</t>
  </si>
  <si>
    <t>3744c69d-25c1-46a6-b178-ee5925f78014</t>
  </si>
  <si>
    <t>2024-04-12 13:11:51</t>
  </si>
  <si>
    <t>6f6c34a6-49f5-47de-8528-d6db70d9bc56</t>
  </si>
  <si>
    <t>2024-11-01 13:20:20</t>
  </si>
  <si>
    <t>9375cb24-72cd-4859-a1b2-e04e4c9b516c</t>
  </si>
  <si>
    <t>2024-05-02 12:05:42</t>
  </si>
  <si>
    <t>97cbeef7-5eb7-41e1-96ba-7c395e476067</t>
  </si>
  <si>
    <t>2025-02-07 11:40:16</t>
  </si>
  <si>
    <t>d734f71c-a07d-435d-8178-483c50c08339</t>
  </si>
  <si>
    <t>2024-03-22 13:26:05</t>
  </si>
  <si>
    <t>feafcb88-7068-42e7-9d93-e18d7dd6b380</t>
  </si>
  <si>
    <t>2024-10-24 23:10:01</t>
  </si>
  <si>
    <t>9af02d15-6ebf-4770-803e-879dbf00bc81</t>
  </si>
  <si>
    <t>2025-01-15 13:19:20</t>
  </si>
  <si>
    <t>33c0a0e4-9324-42a7-ab3e-ee25d74b97c7</t>
  </si>
  <si>
    <t>2024-11-20 12:04:43</t>
  </si>
  <si>
    <t>d4e6a52e-7371-4f1c-b01e-0142ace5a73a</t>
  </si>
  <si>
    <t>2024-06-28 11:53:14</t>
  </si>
  <si>
    <t>ba591720-dcd9-42cf-bdb6-8691f48f79cc</t>
  </si>
  <si>
    <t>301dcb9a-14cf-42f7-a653-1194cffd04f9</t>
  </si>
  <si>
    <t>2024-05-08 11:58:43</t>
  </si>
  <si>
    <t>7953f1a1-45cb-4673-8912-31125951e2e5</t>
  </si>
  <si>
    <t>2025-01-13 11:57:55</t>
  </si>
  <si>
    <t>0eef5c83-fe69-4e74-b8b2-51448dff1095</t>
  </si>
  <si>
    <t>dcf82362-2c81-4f27-ad1d-20351becde42</t>
  </si>
  <si>
    <t>2024-03-11 13:07:39</t>
  </si>
  <si>
    <t>58545552-8428-48c9-9557-385c24e3b398</t>
  </si>
  <si>
    <t>2024-10-04 12:10:19</t>
  </si>
  <si>
    <t>81a93592-597d-4a85-a586-7a3d363878cd</t>
  </si>
  <si>
    <t>2024-04-17 22:40:52</t>
  </si>
  <si>
    <t>6c4b0030-ba63-4d24-9635-5d6cc2ea836c</t>
  </si>
  <si>
    <t>2025-02-03 12:00:43</t>
  </si>
  <si>
    <t>ea166f04-2044-4e33-a401-4e926ca700d3</t>
  </si>
  <si>
    <t>2024-04-02 12:45:39</t>
  </si>
  <si>
    <t>6b9f1f6f-bd77-4f62-b0ed-0989e8d0add9</t>
  </si>
  <si>
    <t>2024-02-26 14:10:47</t>
  </si>
  <si>
    <t>01e93418-8e26-42de-a302-195112f99048</t>
  </si>
  <si>
    <t>2024-07-03 12:08:24</t>
  </si>
  <si>
    <t>8bb19226-4aa2-47fc-8212-d5e86ddc09b7</t>
  </si>
  <si>
    <t>2024-06-28 12:22:09</t>
  </si>
  <si>
    <t>9715126f-39c0-4a20-bb3a-b2e31998f7b5</t>
  </si>
  <si>
    <t>2024-05-16 14:01:45</t>
  </si>
  <si>
    <t>9f3ec6a3-4d2c-45bc-9498-679c55d3be10</t>
  </si>
  <si>
    <t>2024-05-04 12:26:28</t>
  </si>
  <si>
    <t>cd3621b1-8b8d-44fb-9011-23bcfdf45088</t>
  </si>
  <si>
    <t>2025-02-19 12:29:22</t>
  </si>
  <si>
    <t>e0999184-f8bc-4921-8692-fa787caf072e</t>
  </si>
  <si>
    <t>2024-03-20 14:02:42</t>
  </si>
  <si>
    <t>dae0cf2f-288a-4cd7-80b2-21cf53d0deac</t>
  </si>
  <si>
    <t>2025-02-13 12:05:39</t>
  </si>
  <si>
    <t>0a869674-fb3d-43f8-82c9-23649c588051</t>
  </si>
  <si>
    <t>2024-07-11 11:58:21</t>
  </si>
  <si>
    <t>9083f777-437b-4fec-a892-617c59f32299</t>
  </si>
  <si>
    <t>2024-02-27 00:29:00</t>
  </si>
  <si>
    <t>19109eac-696a-4844-9bd2-5a38d8aea9ab</t>
  </si>
  <si>
    <t>2024-03-08 13:04:07</t>
  </si>
  <si>
    <t>95843696-d441-4473-be9a-b4be0b06849d</t>
  </si>
  <si>
    <t>2024-04-08 11:52:27</t>
  </si>
  <si>
    <t>4d6bcae8-baca-46e9-b303-3830fc61465a</t>
  </si>
  <si>
    <t>2024-04-29 11:58:47</t>
  </si>
  <si>
    <t>906f170c-3b4c-429a-83a6-f16f7c56feb9</t>
  </si>
  <si>
    <t>2024-05-15 11:51:39</t>
  </si>
  <si>
    <t>4f122733-fb7c-4bdb-a3d6-64566d654320</t>
  </si>
  <si>
    <t>2024-06-04 22:44:43</t>
  </si>
  <si>
    <t>0b5157cf-0fe7-42d7-892d-b19bb3de9068</t>
  </si>
  <si>
    <t>2024-03-15 12:32:19</t>
  </si>
  <si>
    <t>07547685-d92d-4428-ada4-994eb11f1105</t>
  </si>
  <si>
    <t>2025-01-30 11:28:02</t>
  </si>
  <si>
    <t>217b0074-7de3-4a84-b229-6c1f7af41e37</t>
  </si>
  <si>
    <t>e01afd97-0460-48be-a55e-2e8e03747585</t>
  </si>
  <si>
    <t>2024-09-02 12:29:09</t>
  </si>
  <si>
    <t>dc95f328-3924-45a1-a99a-4ccf91df7d75</t>
  </si>
  <si>
    <t>2024-01-30 14:35:36</t>
  </si>
  <si>
    <t>ba5af4da-ef4b-468f-944b-755bcb0010fc</t>
  </si>
  <si>
    <t>2025-01-06 11:34:09</t>
  </si>
  <si>
    <t>647c7fc1-37c8-40d6-a8e4-6a6df6627801</t>
  </si>
  <si>
    <t>2025-01-06 11:32:33</t>
  </si>
  <si>
    <t>241f3759-d129-43b8-b9a3-a0d2ad9b0715</t>
  </si>
  <si>
    <t>20bab019-3a12-4270-a13c-a131e412f8a0</t>
  </si>
  <si>
    <t>2024-09-05 12:05:18</t>
  </si>
  <si>
    <t>e33e9108-96f2-4256-9dd3-d7657897f95e</t>
  </si>
  <si>
    <t>2025-01-31 12:42:38</t>
  </si>
  <si>
    <t>afb8ae6a-f8a3-4211-b677-6bd70d4a3c47</t>
  </si>
  <si>
    <t>2025-03-20 12:28:30</t>
  </si>
  <si>
    <t>35481947-692e-435a-94a1-49a9b75025be</t>
  </si>
  <si>
    <t>2024-07-30 12:02:36</t>
  </si>
  <si>
    <t>dac8bf09-60a6-4a88-afe0-effdd65915aa</t>
  </si>
  <si>
    <t>2024-04-16 23:35:57</t>
  </si>
  <si>
    <t>9899e57d-4ab5-4113-8f97-7d5835052c5b</t>
  </si>
  <si>
    <t>1b5952f4-dd78-4001-a6fc-93ce6d2fe448</t>
  </si>
  <si>
    <t>2024-04-12 12:56:43</t>
  </si>
  <si>
    <t>8e3f5eaf-7999-44c6-ab4e-50abc3199cff</t>
  </si>
  <si>
    <t>2025-01-28 11:43:02</t>
  </si>
  <si>
    <t>a42a47bf-ec07-4fe2-884d-edb15f5971a4</t>
  </si>
  <si>
    <t>2025-04-25 12:58:49</t>
  </si>
  <si>
    <t>850162ff-45da-4c1e-81d5-95a8293a663e</t>
  </si>
  <si>
    <t>2024-03-13 12:02:16</t>
  </si>
  <si>
    <t>fcc2049b-09db-4f30-9daa-6f4af8e1d80e</t>
  </si>
  <si>
    <t>2024-12-06 12:07:03</t>
  </si>
  <si>
    <t>b7598a0c-3de9-4b16-ad99-4be591bc9189</t>
  </si>
  <si>
    <t>2025-03-19 11:18:10</t>
  </si>
  <si>
    <t>ed1cf815-79b8-477a-aa9d-ccb36796a591</t>
  </si>
  <si>
    <t>2024-07-12 13:50:13</t>
  </si>
  <si>
    <t>4f5bee7d-1830-4ad3-aa2b-5dba88338496</t>
  </si>
  <si>
    <t>6582ee6d-55e6-49f4-abc4-a1760d6767cc</t>
  </si>
  <si>
    <t>2024-08-21 12:43:48</t>
  </si>
  <si>
    <t>bbd7ea9c-f73c-4d22-9957-6c3debe96920</t>
  </si>
  <si>
    <t>2024-05-13 12:19:36</t>
  </si>
  <si>
    <t>2f9b231b-da8e-4f7e-85a1-e178582280af</t>
  </si>
  <si>
    <t>2024-04-08 14:19:21</t>
  </si>
  <si>
    <t>ddd3f137-6ede-442b-b275-679ce3d812c1</t>
  </si>
  <si>
    <t>2024-05-07 12:27:34</t>
  </si>
  <si>
    <t>1d6a0117-2c45-4c4b-84ad-1badb121520d</t>
  </si>
  <si>
    <t>2024-05-27 17:23:43</t>
  </si>
  <si>
    <t>94ef909b-104f-4815-ba88-756db99358fc</t>
  </si>
  <si>
    <t>2024-02-09 14:14:52</t>
  </si>
  <si>
    <t>0d926b58-9c4d-4755-a8ff-5426938228fe</t>
  </si>
  <si>
    <t>53064daa-ab94-4633-b108-d931d5388107</t>
  </si>
  <si>
    <t>2024-05-02 13:36:03</t>
  </si>
  <si>
    <t>09129f80-121c-47a0-b783-e93ebed5661b</t>
  </si>
  <si>
    <t>2024-10-17 12:55:37</t>
  </si>
  <si>
    <t>cb456ff7-c887-40ec-9572-572a0c8cd127</t>
  </si>
  <si>
    <t>2025-02-27 11:38:00</t>
  </si>
  <si>
    <t>40a43a79-56c8-493a-a6c5-3863958ed7fd</t>
  </si>
  <si>
    <t>2024-05-28 13:55:44</t>
  </si>
  <si>
    <t>e9a1bb07-c8b6-47be-923a-8738f075ed93</t>
  </si>
  <si>
    <t>2024-03-17 23:14:34</t>
  </si>
  <si>
    <t>71fa6410-cc0c-4122-be18-56ffb8ff5f69</t>
  </si>
  <si>
    <t>2024-04-16 13:25:10</t>
  </si>
  <si>
    <t>fcd185c4-a825-4018-8d8e-d5a63c8f109f</t>
  </si>
  <si>
    <t>2024-08-22 12:25:32</t>
  </si>
  <si>
    <t>8fd8d8af-f4c3-46c0-b064-5f862dc53282</t>
  </si>
  <si>
    <t>2025-04-04 11:39:06</t>
  </si>
  <si>
    <t>0162a684-9aff-4a7d-9ed9-70f4a639b73f</t>
  </si>
  <si>
    <t>2024-03-14 23:24:40</t>
  </si>
  <si>
    <t>9b72d6ec-aab6-4c78-b5c9-98b2b683a238</t>
  </si>
  <si>
    <t>2024-07-12 11:55:32</t>
  </si>
  <si>
    <t>e2e1cbf5-6cbe-47b6-9182-57469347e81e</t>
  </si>
  <si>
    <t>aad1fb49-3a21-4093-bc51-d9907650a178</t>
  </si>
  <si>
    <t>2024-07-30 13:27:33</t>
  </si>
  <si>
    <t>25ce55b3-115c-4b72-a734-9af6f3e06171</t>
  </si>
  <si>
    <t>2024-07-09 12:00:13</t>
  </si>
  <si>
    <t>60e76d7e-7c68-462d-b0a0-c2f4ff3e99a7</t>
  </si>
  <si>
    <t>2024-09-20 12:40:41</t>
  </si>
  <si>
    <t>8f9763e2-fb52-4505-a37c-620996c8ea32</t>
  </si>
  <si>
    <t>2024-02-29 01:09:06</t>
  </si>
  <si>
    <t>f39db745-97c1-4f0e-bac9-6e6702a44513</t>
  </si>
  <si>
    <t>2024-03-22 13:52:07</t>
  </si>
  <si>
    <t>09bef730-4c5c-4cc9-a0cc-020b9b3bec91</t>
  </si>
  <si>
    <t>2024-12-10 12:50:24</t>
  </si>
  <si>
    <t>738f2e33-4728-4eef-95c9-0c0f16ef937b</t>
  </si>
  <si>
    <t>8b7fa7ca-c541-4c97-b06f-a06b2368a1ea</t>
  </si>
  <si>
    <t>2024-05-13 12:43:43</t>
  </si>
  <si>
    <t>d9d6e860-6e59-4748-8578-8f8801a72f7a</t>
  </si>
  <si>
    <t>2024-09-25 13:56:22</t>
  </si>
  <si>
    <t>ccefcb30-6642-4dfd-96c8-e1a8025467e8</t>
  </si>
  <si>
    <t>2024-08-09 11:52:39</t>
  </si>
  <si>
    <t>1ec93473-ee93-43f8-8f77-4b9b47868d92</t>
  </si>
  <si>
    <t>2025-03-31 12:39:52</t>
  </si>
  <si>
    <t>ae474077-5e07-4906-b723-d28ae6736349</t>
  </si>
  <si>
    <t>2024-04-05 12:04:52</t>
  </si>
  <si>
    <t>1e38da36-3810-4930-816e-42abdcecfc22</t>
  </si>
  <si>
    <t>2024-03-08 13:31:20</t>
  </si>
  <si>
    <t>6c851e94-d2e2-4d69-b513-6dba73157e5f</t>
  </si>
  <si>
    <t>2024-08-19 13:58:28</t>
  </si>
  <si>
    <t>57ef35c2-1fc0-4222-8d35-cfcad708f1a6</t>
  </si>
  <si>
    <t>2024-05-17 14:32:37</t>
  </si>
  <si>
    <t>5f6b16c3-cdc9-4236-b9cd-d03e3aa2e7bf</t>
  </si>
  <si>
    <t>2025-01-31 11:54:58</t>
  </si>
  <si>
    <t>21c570ee-b82f-48c2-9da4-2bcd5526496a</t>
  </si>
  <si>
    <t>2024-03-15 17:31:26</t>
  </si>
  <si>
    <t>753499c1-4f47-4efd-aa31-eb1c5a7ac31f</t>
  </si>
  <si>
    <t>2024-03-14 12:24:30</t>
  </si>
  <si>
    <t>dcda89b0-a235-4265-86ee-12c7270108b0</t>
  </si>
  <si>
    <t>2024-03-21 12:55:32</t>
  </si>
  <si>
    <t>29bf9dfa-5f7c-48cb-b79d-28e84993b6d8</t>
  </si>
  <si>
    <t>2025-02-10 12:21:31</t>
  </si>
  <si>
    <t>d4b391dd-cf37-4d51-9cb8-62cedc9ea38e</t>
  </si>
  <si>
    <t>2024-10-01 11:59:42</t>
  </si>
  <si>
    <t>7015160a-59a1-41bf-9d63-907b837a21c5</t>
  </si>
  <si>
    <t>2024-10-31 10:54:25</t>
  </si>
  <si>
    <t>ace7a128-2647-4dd2-ad26-d3bee27a0354</t>
  </si>
  <si>
    <t>2024-05-03 12:23:18</t>
  </si>
  <si>
    <t>46ec22c7-1b69-4f4e-9c8e-426b0fa7c146</t>
  </si>
  <si>
    <t>2025-01-09 11:38:31</t>
  </si>
  <si>
    <t>e69449c1-d9d8-4d13-b508-89bb545ae324</t>
  </si>
  <si>
    <t>2024-12-06 12:40:48</t>
  </si>
  <si>
    <t>8c4c6055-2706-419c-8dd3-8e1d94bc7cd2</t>
  </si>
  <si>
    <t>2024-03-11 14:19:07</t>
  </si>
  <si>
    <t>f17a0b63-cc07-46f1-a7f0-812c8fe988ff</t>
  </si>
  <si>
    <t>2025-01-28 11:09:21</t>
  </si>
  <si>
    <t>772c8447-697e-4fe0-8928-ef3a343ba3d3</t>
  </si>
  <si>
    <t>2024-05-28 13:03:13</t>
  </si>
  <si>
    <t>1e8046a7-3f8e-4924-a90a-a481e2834def</t>
  </si>
  <si>
    <t>2024-03-19 12:26:25</t>
  </si>
  <si>
    <t>9cf0c3d4-3271-42af-89f7-712de9df793a</t>
  </si>
  <si>
    <t>2025-02-06 11:30:21</t>
  </si>
  <si>
    <t>f7ecfddb-3f1c-4683-813f-1d615b307a90</t>
  </si>
  <si>
    <t>2024-03-16 00:16:56</t>
  </si>
  <si>
    <t>07779182-a5df-4388-8e45-40b9e767c6f8</t>
  </si>
  <si>
    <t>2024-03-18 13:03:40</t>
  </si>
  <si>
    <t>621e949f-6aca-4a58-8d3a-df2aa849ab31</t>
  </si>
  <si>
    <t>2024-04-12 13:08:50</t>
  </si>
  <si>
    <t>9f274e98-076b-4004-85ac-4fcc8c6f8aaa</t>
  </si>
  <si>
    <t>2024-03-13 22:29:15</t>
  </si>
  <si>
    <t>d4362427-c1f9-4767-b1de-37ca2bd12195</t>
  </si>
  <si>
    <t>2024-05-13 12:41:56</t>
  </si>
  <si>
    <t>abb67cbe-466a-4397-90ad-931568166016</t>
  </si>
  <si>
    <t>2024-04-17 23:18:53</t>
  </si>
  <si>
    <t>6080d49e-b5ea-465e-9d89-cf0160ffcc56</t>
  </si>
  <si>
    <t>2024-06-01 01:04:43</t>
  </si>
  <si>
    <t>9bbde38a-0c36-4e55-8b32-71931764319d</t>
  </si>
  <si>
    <t>2025-01-15 13:05:05</t>
  </si>
  <si>
    <t>7fbc56e3-225b-44b2-a156-bacc9f76868c</t>
  </si>
  <si>
    <t>ebf7d88d-c26a-4de6-bfc3-30ddf92c8f82</t>
  </si>
  <si>
    <t>2025-03-12 11:58:52</t>
  </si>
  <si>
    <t>bd823bce-b7be-43bc-8c8f-993cae5bbfb0</t>
  </si>
  <si>
    <t>dc759b92-101e-498f-8d0d-45ea84bd7ec7</t>
  </si>
  <si>
    <t>2024-03-28 12:16:09</t>
  </si>
  <si>
    <t>e28ee298-2539-495a-877c-3dfb576a3740</t>
  </si>
  <si>
    <t>2024-04-05 13:11:33</t>
  </si>
  <si>
    <t>a2e8ebe6-344f-466a-8bd3-1bfaa0b58b81</t>
  </si>
  <si>
    <t>2024-04-19 13:45:45</t>
  </si>
  <si>
    <t>b7faf094-04f1-4222-b5b6-ed7c0d5c8f65</t>
  </si>
  <si>
    <t>ab981417-daec-4b56-9cfa-6881e0ea0d26</t>
  </si>
  <si>
    <t>2024-02-27 23:51:00</t>
  </si>
  <si>
    <t>2ab2d742-11a2-487a-a9df-57d7fa1546ed</t>
  </si>
  <si>
    <t>2024-05-13 12:19:04</t>
  </si>
  <si>
    <t>c29f1026-d6db-40c4-8574-8314436c5d14</t>
  </si>
  <si>
    <t>2024-12-13 23:24:43</t>
  </si>
  <si>
    <t>b5dcb174-a5e7-4b92-aa3c-70180634ca66</t>
  </si>
  <si>
    <t>2024-04-23 12:15:15</t>
  </si>
  <si>
    <t>ae86201d-a6ab-4657-9f05-5a86bd64cfa5</t>
  </si>
  <si>
    <t>2025-02-04 11:40:02</t>
  </si>
  <si>
    <t>874d70d3-72e5-4cd0-9e27-50b93cbba32a</t>
  </si>
  <si>
    <t>2024-02-26 22:34:52</t>
  </si>
  <si>
    <t>0a2cb1db-9ba9-48f0-8d1a-0b1178ce64d8</t>
  </si>
  <si>
    <t>2024-10-17 12:15:14</t>
  </si>
  <si>
    <t>bd569a1b-7a4a-425d-9e38-874857b821e0</t>
  </si>
  <si>
    <t>2025-01-14 11:34:36</t>
  </si>
  <si>
    <t>c63a4464-accb-4b29-bee4-20d9325dbe8f</t>
  </si>
  <si>
    <t>2024-09-26 14:08:38</t>
  </si>
  <si>
    <t>216fe480-a230-49d0-bc47-90a140e2d331</t>
  </si>
  <si>
    <t>2024-03-06 13:48:57</t>
  </si>
  <si>
    <t>05a30014-8701-444d-acfe-26d41f1c9273</t>
  </si>
  <si>
    <t>2024-08-05 12:09:52</t>
  </si>
  <si>
    <t>081bcc3f-f1eb-4890-b19b-254397a7a049</t>
  </si>
  <si>
    <t>2024-08-30 12:55:11</t>
  </si>
  <si>
    <t>6b3075ac-595d-4a41-8e7e-f72b1653b0eb</t>
  </si>
  <si>
    <t>2024-02-05 12:38:05</t>
  </si>
  <si>
    <t>ba0467fe-3321-403e-bb60-f0b61267002f</t>
  </si>
  <si>
    <t>2024-04-12 14:19:46</t>
  </si>
  <si>
    <t>b73fc922-8f44-465b-8ddd-9b78498ad47d</t>
  </si>
  <si>
    <t>2024-05-21 12:04:55</t>
  </si>
  <si>
    <t>0acae148-b2ed-40d3-86b9-be8afa28aa21</t>
  </si>
  <si>
    <t>2024-03-04 14:01:06</t>
  </si>
  <si>
    <t>f0b060a8-cfbd-4620-a93f-7cb6f36a79f9</t>
  </si>
  <si>
    <t>2025-01-09 12:13:55</t>
  </si>
  <si>
    <t>70d9954d-d6f1-4a59-9ca6-c401127594ed</t>
  </si>
  <si>
    <t>2024-04-19 12:13:44</t>
  </si>
  <si>
    <t>4349291b-edbe-45e6-a202-fb3e1f8ff453</t>
  </si>
  <si>
    <t>2024-06-26 17:40:07</t>
  </si>
  <si>
    <t>7c31ef8c-9d44-4a09-810c-96315c6ee36e</t>
  </si>
  <si>
    <t>2024-06-04 22:09:24</t>
  </si>
  <si>
    <t>5ca626dc-d4a5-4b6b-9503-a2103938e35f</t>
  </si>
  <si>
    <t>2025-02-18 12:05:46</t>
  </si>
  <si>
    <t>44a61b18-0eff-42b6-9294-9242336a5266</t>
  </si>
  <si>
    <t>c03280e1-0586-460d-a1fa-245798b5e30b</t>
  </si>
  <si>
    <t>2024-02-05 13:58:19</t>
  </si>
  <si>
    <t>fecd5326-6346-4d84-b2a5-628631fe5e7b</t>
  </si>
  <si>
    <t>2024-05-14 12:23:33</t>
  </si>
  <si>
    <t>d76b52a0-b08e-4bab-81dd-e88ab723dfb5</t>
  </si>
  <si>
    <t>2024-04-19 00:18:27</t>
  </si>
  <si>
    <t>f580df36-c74b-44d2-8a9f-ce12a10819c1</t>
  </si>
  <si>
    <t>2024-08-16 11:55:16</t>
  </si>
  <si>
    <t>0d2032a9-7d50-485c-8be6-2034fc00f649</t>
  </si>
  <si>
    <t>2024-10-01 12:38:28</t>
  </si>
  <si>
    <t>57b99dff-cbec-454d-b279-8b5cbc81901f</t>
  </si>
  <si>
    <t>2024-02-06 12:48:55</t>
  </si>
  <si>
    <t>f1430be6-1e96-4f8e-829c-2728845c304d</t>
  </si>
  <si>
    <t>2024-11-25 12:48:26</t>
  </si>
  <si>
    <t>cb2c8812-612d-4eea-b744-dbee65a24683</t>
  </si>
  <si>
    <t>2024-05-23 12:56:16</t>
  </si>
  <si>
    <t>35f2008d-a67b-4414-b445-3ba0402d8777</t>
  </si>
  <si>
    <t>2024-06-24 12:51:52</t>
  </si>
  <si>
    <t>44e13c89-bc97-467a-b894-7fbdcb19e28e</t>
  </si>
  <si>
    <t>2024-05-04 13:21:23</t>
  </si>
  <si>
    <t>cf986af8-65d3-4815-849f-9472173eb790</t>
  </si>
  <si>
    <t>2024-05-20 13:31:56</t>
  </si>
  <si>
    <t>cdfa1105-5aec-492d-b526-b5cf41d9a9ae</t>
  </si>
  <si>
    <t>b5a6c53c-edd4-4aa3-a723-6573df24a95f</t>
  </si>
  <si>
    <t>2025-02-03 12:21:56</t>
  </si>
  <si>
    <t>ea518fa5-f2fa-40c3-a721-9c082a6e319a</t>
  </si>
  <si>
    <t>2024-06-12 13:37:06</t>
  </si>
  <si>
    <t>068b43cf-cc82-474c-83f6-7536004f8270</t>
  </si>
  <si>
    <t>2024-09-23 17:56:24</t>
  </si>
  <si>
    <t>5c391826-985b-4e53-a8f4-a9b9f8c7c00c</t>
  </si>
  <si>
    <t>2024-07-08 11:52:53</t>
  </si>
  <si>
    <t>8a632930-c5af-43fa-880a-399e6304b871</t>
  </si>
  <si>
    <t>2024-05-15 12:33:06</t>
  </si>
  <si>
    <t>fc3377cd-327d-4baa-a0be-bd3eec9f691e</t>
  </si>
  <si>
    <t>2024-02-29 11:59:45</t>
  </si>
  <si>
    <t>89fb9404-20a3-4c08-a17c-681151e99fc6</t>
  </si>
  <si>
    <t>2024-07-02 11:58:01</t>
  </si>
  <si>
    <t>e9ee1257-9e80-4c39-ba58-39c0e2789629</t>
  </si>
  <si>
    <t>2024-05-03 13:32:56</t>
  </si>
  <si>
    <t>4d751f4d-426a-44a7-9d91-31e34c2a51d9</t>
  </si>
  <si>
    <t>2025-01-30 12:11:09</t>
  </si>
  <si>
    <t>cf77a074-fa4f-40eb-905e-e5b4fa7abd1d</t>
  </si>
  <si>
    <t>2024-06-26 13:43:21</t>
  </si>
  <si>
    <t>6f8ff5ac-61a0-44a5-aad2-b3ce9347e680</t>
  </si>
  <si>
    <t>2024-07-08 12:18:18</t>
  </si>
  <si>
    <t>aa33d9af-9a14-4d7f-bd0a-6572936442ad</t>
  </si>
  <si>
    <t>2024-12-09 11:44:42</t>
  </si>
  <si>
    <t>33747eb8-8aea-4721-9e9d-0be440330240</t>
  </si>
  <si>
    <t>2024-06-14 11:59:33</t>
  </si>
  <si>
    <t>c0197dbb-05e8-4eab-8e12-19ef7db068f4</t>
  </si>
  <si>
    <t>2024-03-25 13:02:43</t>
  </si>
  <si>
    <t>ccf73c09-2692-4762-964a-d51d066089e3</t>
  </si>
  <si>
    <t>2024-04-11 11:57:14</t>
  </si>
  <si>
    <t>83f31502-a750-4c28-af02-b97420e9bbdf</t>
  </si>
  <si>
    <t>1fe103bf-ba44-42a2-9b75-fc7d9f9bd2f8</t>
  </si>
  <si>
    <t>2024-02-06 14:06:34</t>
  </si>
  <si>
    <t>4cc382b6-4ad0-4e98-9813-df5c9ad5b97b</t>
  </si>
  <si>
    <t>2024-03-22 12:44:20</t>
  </si>
  <si>
    <t>f3d77491-3ec3-49a0-bcd1-761686139190</t>
  </si>
  <si>
    <t>2024-06-21 13:50:25</t>
  </si>
  <si>
    <t>17c6912e-6122-4bfb-a601-ca9ba1c4fc2f</t>
  </si>
  <si>
    <t>2024-03-12 22:42:55</t>
  </si>
  <si>
    <t>4d6e32c6-2dc0-4a0f-9ff6-3c7fef6875f9</t>
  </si>
  <si>
    <t>2024-12-17 11:35:51</t>
  </si>
  <si>
    <t>e5d7d31b-4b86-4693-af96-ebe72ad6a6dc</t>
  </si>
  <si>
    <t>2024-07-31 13:54:56</t>
  </si>
  <si>
    <t>4cde0c31-5aca-4f73-a6b0-c7e9a40fca32</t>
  </si>
  <si>
    <t>2024-07-03 13:11:21</t>
  </si>
  <si>
    <t>4565e6cb-70fb-4b4f-9575-e26f23cd2f0e</t>
  </si>
  <si>
    <t>2024-02-27 23:37:39</t>
  </si>
  <si>
    <t>88e55108-3a03-4eda-a992-11645861c6cb</t>
  </si>
  <si>
    <t>2025-03-17 12:22:46</t>
  </si>
  <si>
    <t>5a3b352a-9101-4188-bb3b-efd788d657aa</t>
  </si>
  <si>
    <t>2024-10-14 12:25:21</t>
  </si>
  <si>
    <t>e863afa3-a272-4318-aaf1-a64134c9f193</t>
  </si>
  <si>
    <t>86239e60-14f7-48b0-ba37-062fe97b2034</t>
  </si>
  <si>
    <t>2024-02-05 13:36:37</t>
  </si>
  <si>
    <t>28e83a51-e742-48fd-b8c3-e7f086d12721</t>
  </si>
  <si>
    <t>2024-02-06 12:21:50</t>
  </si>
  <si>
    <t>76589c49-477f-4ec9-b058-35219b59de88</t>
  </si>
  <si>
    <t>2024-09-03 12:06:35</t>
  </si>
  <si>
    <t>72419435-d69b-4382-94d0-cb0e9436ce44</t>
  </si>
  <si>
    <t>2024-04-01 13:00:54</t>
  </si>
  <si>
    <t>a3768c07-5993-47d1-afcf-43f50fc06a04</t>
  </si>
  <si>
    <t>2024-04-05 13:15:48</t>
  </si>
  <si>
    <t>4ed6348e-402d-49a7-b3a4-85ec13470e3f</t>
  </si>
  <si>
    <t>2024-04-26 12:34:36</t>
  </si>
  <si>
    <t>eb15481d-887c-4e22-b5a6-783783b6956c</t>
  </si>
  <si>
    <t>2024-05-20 14:04:14</t>
  </si>
  <si>
    <t>5b8708fa-c757-4377-8a94-6e4e9ea95004</t>
  </si>
  <si>
    <t>2025-01-30 12:21:24</t>
  </si>
  <si>
    <t>2e65750e-d1fd-47e5-9a98-19cd22e2021c</t>
  </si>
  <si>
    <t>2024-03-07 12:18:57</t>
  </si>
  <si>
    <t>85b47ce1-a9c1-4673-85bd-260c25416b49</t>
  </si>
  <si>
    <t>2024-09-23 13:02:24</t>
  </si>
  <si>
    <t>ca405dcb-3d03-4b2a-87b3-cd7bcb29e483</t>
  </si>
  <si>
    <t>2025-03-14 12:04:08</t>
  </si>
  <si>
    <t>15594c89-ffbc-4f2e-ab0b-54e12dedf17a</t>
  </si>
  <si>
    <t>c79eb6e5-a804-462a-b1bc-0c3354f8763b</t>
  </si>
  <si>
    <t>2024-04-17 00:52:12</t>
  </si>
  <si>
    <t>b566169d-1bd5-4e9e-8a65-f25738cbb557</t>
  </si>
  <si>
    <t>2025-01-27 11:37:00</t>
  </si>
  <si>
    <t>4ee43fb0-3ac4-4ed9-9981-c536955f85e0</t>
  </si>
  <si>
    <t>2024-05-31 22:46:11</t>
  </si>
  <si>
    <t>9f996422-1d67-4288-ba2f-7f4f9f074cc4</t>
  </si>
  <si>
    <t>2024-03-15 23:10:39</t>
  </si>
  <si>
    <t>0542f714-3ae5-4f9e-8654-5d418950667e</t>
  </si>
  <si>
    <t>2024-12-12 12:06:31</t>
  </si>
  <si>
    <t>cddcbef8-038d-4d55-b4a4-a2350a07b303</t>
  </si>
  <si>
    <t>2024-06-25 13:04:34</t>
  </si>
  <si>
    <t>f6f0eb6f-9083-49c3-a1c6-5b17d476b789</t>
  </si>
  <si>
    <t>2024-08-23 12:06:04</t>
  </si>
  <si>
    <t>49a80d45-017b-4555-8bbe-bdb888a36ef1</t>
  </si>
  <si>
    <t>2024-10-14 12:15:17</t>
  </si>
  <si>
    <t>6f886e01-7017-429e-a9da-a9b5346bcefd</t>
  </si>
  <si>
    <t>2024-03-05 12:42:09</t>
  </si>
  <si>
    <t>8ae01f1e-6fd5-4e73-8103-229440df3475</t>
  </si>
  <si>
    <t>2024-04-16 23:28:45</t>
  </si>
  <si>
    <t>912feb14-23b5-4172-a49c-03bc3652dfff</t>
  </si>
  <si>
    <t>f266ccf8-8527-4775-97c4-54d068f6b84c</t>
  </si>
  <si>
    <t>2025-02-10 12:25:18</t>
  </si>
  <si>
    <t>8746f8ad-ba35-4590-8dd2-0f352235c054</t>
  </si>
  <si>
    <t>2024-04-24 12:39:17</t>
  </si>
  <si>
    <t>9d18524d-0d73-414f-9cfe-2562dede7409</t>
  </si>
  <si>
    <t>2024-02-15 12:01:48</t>
  </si>
  <si>
    <t>953612ce-f74b-409a-a4f9-f2027d56c6aa</t>
  </si>
  <si>
    <t>2024-06-04 11:58:52</t>
  </si>
  <si>
    <t>321a2ae6-5377-4202-9abf-7735f3faf067</t>
  </si>
  <si>
    <t>2024-07-03 12:48:05</t>
  </si>
  <si>
    <t>b24b5f91-f82b-400c-890e-0be7bfd6e5fb</t>
  </si>
  <si>
    <t>2024-01-29 13:22:25</t>
  </si>
  <si>
    <t>abe0700c-9f08-45f4-a9e3-f47305012222</t>
  </si>
  <si>
    <t>2024-08-30 14:08:30</t>
  </si>
  <si>
    <t>b5b59c40-86bd-40d8-b5f3-34df13f79726</t>
  </si>
  <si>
    <t>2025-01-27 11:14:34</t>
  </si>
  <si>
    <t>68adf2d5-586a-49ca-ade4-23970efa5461</t>
  </si>
  <si>
    <t>0136afea-76c9-45c0-b9db-0212595418e5</t>
  </si>
  <si>
    <t>2024-05-13 13:14:43</t>
  </si>
  <si>
    <t>fd6c5412-10da-4b86-84b7-951c8bbc5a41</t>
  </si>
  <si>
    <t>2024-08-15 12:01:23</t>
  </si>
  <si>
    <t>7c0163e9-c13f-42a8-8ee8-52b93b452224</t>
  </si>
  <si>
    <t>2025-01-14 12:11:30</t>
  </si>
  <si>
    <t>50cdde17-4f7d-440a-8c8f-b04ac9f76ece</t>
  </si>
  <si>
    <t>2024-06-24 11:54:34</t>
  </si>
  <si>
    <t>075ec964-aa0d-4547-b7d6-c5c5ca2a1808</t>
  </si>
  <si>
    <t>2024-09-26 13:10:27</t>
  </si>
  <si>
    <t>3bbabd3d-935f-472e-8f16-f59d3bb5bba7</t>
  </si>
  <si>
    <t>2024-06-25 13:44:46</t>
  </si>
  <si>
    <t>36652634-83ad-4c36-a1a2-3b632aca84a1</t>
  </si>
  <si>
    <t>2024-01-31 14:13:27</t>
  </si>
  <si>
    <t>76e14b08-c2d1-4f51-9309-91001a208a8d</t>
  </si>
  <si>
    <t>2024-06-25 19:22:33</t>
  </si>
  <si>
    <t>2f988cfb-ccf2-468e-bd00-8f2f98e3231a</t>
  </si>
  <si>
    <t>2024-10-29 11:35:36</t>
  </si>
  <si>
    <t>7134fcdb-c453-4382-9798-b457e30c454d</t>
  </si>
  <si>
    <t>2024-04-26 13:14:54</t>
  </si>
  <si>
    <t>17be0a9a-02f7-4e69-997d-269d1e856022</t>
  </si>
  <si>
    <t>2024-04-17 22:33:28</t>
  </si>
  <si>
    <t>bc5b204c-f59f-4dbe-849c-ee01bf58e463</t>
  </si>
  <si>
    <t>2024-04-09 12:28:41</t>
  </si>
  <si>
    <t>c78cc4b1-e039-4dcd-ba37-acfa26478158</t>
  </si>
  <si>
    <t>2024-07-23 13:10:59</t>
  </si>
  <si>
    <t>89e505f8-86d4-44a1-b2d7-a1ef46e1d328</t>
  </si>
  <si>
    <t>2024-09-18 11:53:06</t>
  </si>
  <si>
    <t>1979e0c4-dc53-428a-9074-cf7649e026c0</t>
  </si>
  <si>
    <t>2024-04-23 14:16:36</t>
  </si>
  <si>
    <t>c0191fd7-7a2f-4b28-b3b7-46266e1c77ef</t>
  </si>
  <si>
    <t>2024-02-08 13:56:41</t>
  </si>
  <si>
    <t>a4d96049-8d81-41f1-9062-a1e6089495b3</t>
  </si>
  <si>
    <t>2024-12-18 12:35:19</t>
  </si>
  <si>
    <t>73aa430f-527a-4c6d-abf5-267b075ac03f</t>
  </si>
  <si>
    <t>2024-06-14 18:48:47</t>
  </si>
  <si>
    <t>a4a0d17c-a59f-499a-9508-f73108193e2f</t>
  </si>
  <si>
    <t>2024-05-08 13:11:23</t>
  </si>
  <si>
    <t>1aa5e508-e19a-43c9-9ee3-ec287e298e9e</t>
  </si>
  <si>
    <t>2025-01-24 12:32:52</t>
  </si>
  <si>
    <t>18a1066a-28e9-4420-aed2-3d6f6f786925</t>
  </si>
  <si>
    <t>2024-08-21 13:18:31</t>
  </si>
  <si>
    <t>ba142db0-56a2-47ea-ab1e-6748afd900b3</t>
  </si>
  <si>
    <t>44f020af-36eb-4b46-9584-5bd95dc50410</t>
  </si>
  <si>
    <t>2024-07-12 12:55:55</t>
  </si>
  <si>
    <t>fc029a81-3ac6-4e61-a41c-9ede24ef4c35</t>
  </si>
  <si>
    <t>2024-04-09 14:08:13</t>
  </si>
  <si>
    <t>d0aec753-02c8-449a-a9cc-2b4cac8a09b6</t>
  </si>
  <si>
    <t>2024-05-10 13:58:30</t>
  </si>
  <si>
    <t>cff6fe6d-3f48-4beb-8070-eb3cef80c7ce</t>
  </si>
  <si>
    <t>2024-02-20 13:22:37</t>
  </si>
  <si>
    <t>fb5b3876-3cb3-428b-8b3f-a92b06fef463</t>
  </si>
  <si>
    <t>2024-04-08 12:32:05</t>
  </si>
  <si>
    <t>5617baee-17a1-47d9-93c5-17d9041ed162</t>
  </si>
  <si>
    <t>2024-03-20 12:37:58</t>
  </si>
  <si>
    <t>ac440477-dd36-4b16-b7ad-1930c77cc7ad</t>
  </si>
  <si>
    <t>2024-05-16 12:39:02</t>
  </si>
  <si>
    <t>b2dfe327-8c39-40b2-b689-e8b9e19da1eb</t>
  </si>
  <si>
    <t>2024-08-13 12:04:10</t>
  </si>
  <si>
    <t>c8fc81d6-5fb0-4258-b00a-15ff493de2c4</t>
  </si>
  <si>
    <t>2025-03-12 12:08:07</t>
  </si>
  <si>
    <t>bfa558fa-9b1e-457d-855b-baaf99a93770</t>
  </si>
  <si>
    <t>2024-12-18 12:23:05</t>
  </si>
  <si>
    <t>fe2d8efd-97f2-44e1-8c1f-5374f854279f</t>
  </si>
  <si>
    <t>2025-04-08 11:36:46</t>
  </si>
  <si>
    <t>5d82f855-4d0b-447e-a432-22513c7c7c50</t>
  </si>
  <si>
    <t>2024-08-19 14:12:56</t>
  </si>
  <si>
    <t>a94f9892-1fb9-443b-816d-f14389ff2022</t>
  </si>
  <si>
    <t>529cbd4c-d66b-4178-b745-f08bfa661065</t>
  </si>
  <si>
    <t>2024-08-05 13:26:11</t>
  </si>
  <si>
    <t>dd92af2e-1db8-4904-bea0-e1b6ac59def4</t>
  </si>
  <si>
    <t>2024-02-29 23:54:04</t>
  </si>
  <si>
    <t>a995ba6f-54f6-46ba-867d-916560cfc8af</t>
  </si>
  <si>
    <t>2024-05-03 12:20:57</t>
  </si>
  <si>
    <t>32765395-a318-4450-a52e-e7591df3b57e</t>
  </si>
  <si>
    <t>2024-10-15 11:33:20</t>
  </si>
  <si>
    <t>d00e2537-e827-41f0-9a49-80be13c373cd</t>
  </si>
  <si>
    <t>2024-09-30 12:41:57</t>
  </si>
  <si>
    <t>7104cf1f-a6a8-4c52-87b6-e40f92afc700</t>
  </si>
  <si>
    <t>2024-06-10 22:50:18</t>
  </si>
  <si>
    <t>5a393fea-6674-481f-8817-68e9ec1b030d</t>
  </si>
  <si>
    <t>2024-04-08 13:45:07</t>
  </si>
  <si>
    <t>f0d7bbe1-9e84-43ae-866d-a4685bd01ca3</t>
  </si>
  <si>
    <t>2025-01-22 12:15:42</t>
  </si>
  <si>
    <t>f433d387-32b0-4d15-9360-febab3bbca4c</t>
  </si>
  <si>
    <t>2024-05-17 12:14:43</t>
  </si>
  <si>
    <t>2bef8f68-88ef-4442-89ee-c888c7dde7cd</t>
  </si>
  <si>
    <t>2024-05-22 13:50:16</t>
  </si>
  <si>
    <t>d1afa9f6-cc65-45e6-aeca-8494989084b9</t>
  </si>
  <si>
    <t>2024-11-01 13:20:21</t>
  </si>
  <si>
    <t>ec20c56d-eafc-42ea-8a71-6b5a73b37beb</t>
  </si>
  <si>
    <t>2024-05-15 11:55:25</t>
  </si>
  <si>
    <t>df4c5991-a61b-4001-a053-9e7e1820646f</t>
  </si>
  <si>
    <t>2025-03-21 13:30:20</t>
  </si>
  <si>
    <t>5da6457f-45fd-4a4c-83fa-0ed159e4db10</t>
  </si>
  <si>
    <t>2024-07-30 11:55:40</t>
  </si>
  <si>
    <t>a0032605-dd46-4a1a-b19f-45f3adfae415</t>
  </si>
  <si>
    <t>2024-07-11 11:55:58</t>
  </si>
  <si>
    <t>2fe739b1-ad96-4731-8ffb-b1d6957dcb67</t>
  </si>
  <si>
    <t>2024-09-16 20:00:48</t>
  </si>
  <si>
    <t>180e43e1-8848-4bd4-bbc5-473c0cf829f5</t>
  </si>
  <si>
    <t>2024-05-21 13:59:25</t>
  </si>
  <si>
    <t>87a9f7db-e28c-4f62-a0cc-402808041586</t>
  </si>
  <si>
    <t>2024-03-08 12:14:39</t>
  </si>
  <si>
    <t>bc43ca72-4240-421f-891f-8cd80ff884cb</t>
  </si>
  <si>
    <t>2024-04-26 12:30:37</t>
  </si>
  <si>
    <t>08f5b7fc-1c41-4090-95ac-36af1d1f58c6</t>
  </si>
  <si>
    <t>2024-03-27 09:48:42</t>
  </si>
  <si>
    <t>4078542c-b8b2-4b92-af10-70df4d1b6f5e</t>
  </si>
  <si>
    <t>2024-04-17 00:33:34</t>
  </si>
  <si>
    <t>b6e4b1b2-0c0d-458a-93bc-a75820434fe4</t>
  </si>
  <si>
    <t>2025-02-07 12:40:26</t>
  </si>
  <si>
    <t>a7c1201c-b31c-4f3b-93a0-d4dc8085cf61</t>
  </si>
  <si>
    <t>2024-11-06 12:00:01</t>
  </si>
  <si>
    <t>f3c7bf19-b80f-4a98-9091-6260f3753a3f</t>
  </si>
  <si>
    <t>2024-12-13 13:04:09</t>
  </si>
  <si>
    <t>cf641027-c20c-47c7-bb4e-1d6ec7e703f3</t>
  </si>
  <si>
    <t>2025-04-15 11:43:48</t>
  </si>
  <si>
    <t>edb93d9a-ff16-4544-b89e-3ca469201a5f</t>
  </si>
  <si>
    <t>2024-03-04 11:54:08</t>
  </si>
  <si>
    <t>b3cb412a-cf36-4830-aed2-0478fa16c4d6</t>
  </si>
  <si>
    <t>2024-04-29 13:47:51</t>
  </si>
  <si>
    <t>629b000c-e903-4eb5-a56f-65c86a71e7eb</t>
  </si>
  <si>
    <t>2024-02-26 22:39:16</t>
  </si>
  <si>
    <t>ba2855c1-ac6a-429e-b5f6-04f78e61aecc</t>
  </si>
  <si>
    <t>2024-06-26 13:13:45</t>
  </si>
  <si>
    <t>9a7fd113-bc09-4ded-af63-156a80d307c8</t>
  </si>
  <si>
    <t>2024-08-05 13:27:32</t>
  </si>
  <si>
    <t>7aeedb8a-00c6-46c0-9bff-eb90021184de</t>
  </si>
  <si>
    <t>2024-10-14 11:33:10</t>
  </si>
  <si>
    <t>f17d6482-992d-4bfd-b190-b73e27609859</t>
  </si>
  <si>
    <t>2024-07-19 19:01:16</t>
  </si>
  <si>
    <t>4047cfc2-b97b-4a33-b71f-d5bd926c521c</t>
  </si>
  <si>
    <t>2024-04-12 12:05:20</t>
  </si>
  <si>
    <t>3afcc1ea-be85-43df-ae42-b6092b96fe2e</t>
  </si>
  <si>
    <t>2024-05-16 11:58:13</t>
  </si>
  <si>
    <t>c6a24ed9-bb6f-4ad1-a3ad-5cba0ab58350</t>
  </si>
  <si>
    <t>2024-08-09 12:08:12</t>
  </si>
  <si>
    <t>42a87178-5828-40f4-b417-e79d3118b340</t>
  </si>
  <si>
    <t>2025-01-31 11:43:15</t>
  </si>
  <si>
    <t>4af9c92a-a875-431b-b58c-6232dcf20df9</t>
  </si>
  <si>
    <t>2024-08-15 12:53:27</t>
  </si>
  <si>
    <t>967b84b1-3f2e-4e10-9e10-f65ec835e45c</t>
  </si>
  <si>
    <t>2024-12-11 13:17:48</t>
  </si>
  <si>
    <t>8b312cf2-5860-4873-9c72-f0b2c67e81c2</t>
  </si>
  <si>
    <t>2025-04-03 13:03:07</t>
  </si>
  <si>
    <t>9f58158c-e692-4821-9dc3-30580f33cbb6</t>
  </si>
  <si>
    <t>2024-10-28 11:39:11</t>
  </si>
  <si>
    <t>5c6c8b1f-97e3-4f5f-a750-0754b21cdacc</t>
  </si>
  <si>
    <t>2024-08-06 12:03:30</t>
  </si>
  <si>
    <t>b55a7aca-0d65-4998-a91a-83310e72cb20</t>
  </si>
  <si>
    <t>2025-01-14 12:02:13</t>
  </si>
  <si>
    <t>faaea122-6602-4338-800c-0409ed7c7c94</t>
  </si>
  <si>
    <t>918f9b8f-7f15-4823-9ad1-a69db1c40414</t>
  </si>
  <si>
    <t>2024-02-05 12:29:21</t>
  </si>
  <si>
    <t>617f7270-3e71-49d7-a912-5c3c0ad6543b</t>
  </si>
  <si>
    <t>2024-07-30 11:58:46</t>
  </si>
  <si>
    <t>6d50debe-31b5-4110-8c4b-d63bdf938add</t>
  </si>
  <si>
    <t>398d491a-7dd6-4a2c-bc95-cddaa8c50a43</t>
  </si>
  <si>
    <t>2025-03-10 11:15:36</t>
  </si>
  <si>
    <t>414326f5-0c97-4106-badc-dcd4c4e8eb5e</t>
  </si>
  <si>
    <t>2024-03-25 12:32:12</t>
  </si>
  <si>
    <t>16a47762-ba45-4a2e-b655-9bb61c9256c9</t>
  </si>
  <si>
    <t>2024-03-22 13:10:08</t>
  </si>
  <si>
    <t>8f9b8a82-0bf8-46f3-8f44-c7239a1eeb6e</t>
  </si>
  <si>
    <t>2024-05-10 13:32:16</t>
  </si>
  <si>
    <t>6107f687-1cc9-4b30-be99-c1e801d3cb16</t>
  </si>
  <si>
    <t>2024-03-20 12:05:26</t>
  </si>
  <si>
    <t>0d3cd31c-cf9e-4025-a3bf-d7470cbf0e37</t>
  </si>
  <si>
    <t>2024-03-05 13:09:41</t>
  </si>
  <si>
    <t>429a68a9-d0ba-433b-ac3a-8ed806cb9a49</t>
  </si>
  <si>
    <t>2024-04-25 11:59:11</t>
  </si>
  <si>
    <t>0daeebbd-6461-4996-9240-2daea95d8ef5</t>
  </si>
  <si>
    <t>2024-06-21 14:05:34</t>
  </si>
  <si>
    <t>02fa6eb0-8939-4908-be36-e9866831cbbb</t>
  </si>
  <si>
    <t>2024-02-27 11:59:05</t>
  </si>
  <si>
    <t>e1923570-824d-4483-9d22-856daafbfa23</t>
  </si>
  <si>
    <t>2025-04-24 14:01:16</t>
  </si>
  <si>
    <t>2886d91a-c39b-40db-bb12-c3c01e67e76a</t>
  </si>
  <si>
    <t>2024-06-27 12:42:27</t>
  </si>
  <si>
    <t>0bb25bd0-c227-49f0-988e-2bfa46dd9a25</t>
  </si>
  <si>
    <t>2024-05-13 13:42:02</t>
  </si>
  <si>
    <t>89e6bf20-c88e-4bd0-9b10-73c1e9c8a4bb</t>
  </si>
  <si>
    <t>2024-03-15 14:29:11</t>
  </si>
  <si>
    <t>fec2a8c0-a8cb-4fe0-9feb-957ea20ef1da</t>
  </si>
  <si>
    <t>48454637-0938-4aa4-960a-e2183376a4b7</t>
  </si>
  <si>
    <t>2025-02-10 11:58:00</t>
  </si>
  <si>
    <t>5a832623-dee9-43c4-b0e6-b618f8ddceb7</t>
  </si>
  <si>
    <t>2025-02-10 11:56:54</t>
  </si>
  <si>
    <t>2f6c77ab-cb5c-445e-8bfb-bb3b539ae7ad</t>
  </si>
  <si>
    <t>2024-12-19 12:15:01</t>
  </si>
  <si>
    <t>718f7604-b929-4b8c-9af4-92a9fbc6c8f0</t>
  </si>
  <si>
    <t>2024-10-15 11:57:03</t>
  </si>
  <si>
    <t>5db86ed3-c177-4e85-9697-de2bfa82a6c1</t>
  </si>
  <si>
    <t>2024-06-05 12:20:30</t>
  </si>
  <si>
    <t>b76ea531-db20-4f5b-915a-0f67eb1380ee</t>
  </si>
  <si>
    <t>2024-07-02 11:57:29</t>
  </si>
  <si>
    <t>a90e8f54-08b9-44e1-93fa-0fd87048ee7f</t>
  </si>
  <si>
    <t>2024-06-14 13:01:09</t>
  </si>
  <si>
    <t>d4741bb5-d03c-4935-99a5-3686371565c7</t>
  </si>
  <si>
    <t>2024-11-14 12:40:13</t>
  </si>
  <si>
    <t>b9d50a77-15c4-49a7-b016-70e920371ee4</t>
  </si>
  <si>
    <t>2024-07-12 18:00:23</t>
  </si>
  <si>
    <t>5da57b9a-1ca4-40f1-b042-b0e638e01796</t>
  </si>
  <si>
    <t>2024-04-09 14:14:21</t>
  </si>
  <si>
    <t>7d9a5fc9-c3dd-4e47-b210-cb7702a3ba5f</t>
  </si>
  <si>
    <t>2024-02-12 13:25:57</t>
  </si>
  <si>
    <t>0d3ce0b8-fea5-4e5a-aab1-9e02268151e8</t>
  </si>
  <si>
    <t>2024-06-07 14:05:18</t>
  </si>
  <si>
    <t>ba1d5425-ffc6-45af-ae44-9a5612f84118</t>
  </si>
  <si>
    <t>2024-05-02 13:05:55</t>
  </si>
  <si>
    <t>acbcccc7-064c-4338-9097-75b7355004e5</t>
  </si>
  <si>
    <t>2025-03-12 11:29:04</t>
  </si>
  <si>
    <t>6bcf718b-a576-4c9a-a6a6-28a2e6726719</t>
  </si>
  <si>
    <t>2024-08-15 11:55:09</t>
  </si>
  <si>
    <t>cfbdf84a-bf40-4988-a539-a01049f4cdcc</t>
  </si>
  <si>
    <t>e733127e-284a-4958-b5d2-0d4e95fa41b2</t>
  </si>
  <si>
    <t>2024-08-13 13:05:30</t>
  </si>
  <si>
    <t>b92292ae-dd1a-4600-b5e9-7b6798dce02f</t>
  </si>
  <si>
    <t>2024-09-10 13:12:09</t>
  </si>
  <si>
    <t>6d6fcd64-7afb-40e4-ac6f-1e96ce454453</t>
  </si>
  <si>
    <t>2024-07-08 12:22:44</t>
  </si>
  <si>
    <t>93b7584d-7bf9-4f74-b0c5-466dcfc4df69</t>
  </si>
  <si>
    <t>2024-01-31 13:20:46</t>
  </si>
  <si>
    <t>0dbc1b7f-3b8f-4492-b04b-bcf7b0f2e93a</t>
  </si>
  <si>
    <t>dfc786c6-b563-493d-b0af-7ed1010553ea</t>
  </si>
  <si>
    <t>2024-06-26 13:45:57</t>
  </si>
  <si>
    <t>5fa5a405-12f9-4f92-9b2c-fba0707ab859</t>
  </si>
  <si>
    <t>2025-02-07 12:11:56</t>
  </si>
  <si>
    <t>80e65d20-90c8-4dcf-a17a-b00a476fc1d8</t>
  </si>
  <si>
    <t>2024-05-23 18:50:19</t>
  </si>
  <si>
    <t>b88c8bc2-77c0-4f42-b908-360e7c31f1ee</t>
  </si>
  <si>
    <t>2025-04-04 12:59:01</t>
  </si>
  <si>
    <t>d0b89bf5-5f4c-4141-9e29-f75bd383f3a4</t>
  </si>
  <si>
    <t>2024-07-10 13:48:09</t>
  </si>
  <si>
    <t>4807e1b5-4711-4fb4-bc47-dc403c160714</t>
  </si>
  <si>
    <t>d92fedcd-1fa0-4791-ae46-f5a8164fd064</t>
  </si>
  <si>
    <t>2024-04-19 12:39:10</t>
  </si>
  <si>
    <t>af034deb-dd18-4e39-bfcf-4c8fe7d693f7</t>
  </si>
  <si>
    <t>2024-06-14 12:12:22</t>
  </si>
  <si>
    <t>4d424d41-e5d0-4a80-8d3b-1179be35943c</t>
  </si>
  <si>
    <t>2024-08-05 12:46:53</t>
  </si>
  <si>
    <t>6c21b7c2-1b7a-4dd9-a7d2-b4e2994a376b</t>
  </si>
  <si>
    <t>2024-02-02 12:46:08</t>
  </si>
  <si>
    <t>c6652eea-eb46-4b97-86ba-d640cb7024c8</t>
  </si>
  <si>
    <t>2024-09-24 12:15:56</t>
  </si>
  <si>
    <t>cbdeef6b-377d-4056-9345-44bf057f4c64</t>
  </si>
  <si>
    <t>2024-01-29 13:42:03</t>
  </si>
  <si>
    <t>ad0d0a46-aa81-4243-bc02-a55af96c6334</t>
  </si>
  <si>
    <t>2024-03-15 00:25:29</t>
  </si>
  <si>
    <t>abdd07d4-bead-468e-8f22-345a22ff42a2</t>
  </si>
  <si>
    <t>2024-04-15 23:09:58</t>
  </si>
  <si>
    <t>e091e13e-1fc2-42fc-8042-694256c073e6</t>
  </si>
  <si>
    <t>2024-02-09 13:25:46</t>
  </si>
  <si>
    <t>92237fd7-b868-40da-bb60-60fa32ab1647</t>
  </si>
  <si>
    <t>2024-05-23 13:01:26</t>
  </si>
  <si>
    <t>bad9a761-3785-48a0-9588-73c1621b4021</t>
  </si>
  <si>
    <t>2024-04-16 12:21:23</t>
  </si>
  <si>
    <t>021056e2-6075-4171-b3dd-1a654f4737fe</t>
  </si>
  <si>
    <t>2024-03-26 12:23:04</t>
  </si>
  <si>
    <t>870e37f0-d42a-4e35-a9fb-6db8532126f8</t>
  </si>
  <si>
    <t>2024-09-25 12:54:25</t>
  </si>
  <si>
    <t>e6ff53be-3e6b-40ce-a8a2-3eb589484433</t>
  </si>
  <si>
    <t>5b44bac3-7306-4f24-929c-5d4fc06da577</t>
  </si>
  <si>
    <t>2025-01-21 12:24:11</t>
  </si>
  <si>
    <t>c5dcee14-5b37-4fc2-a756-5360e4f8dd6c</t>
  </si>
  <si>
    <t>2024-04-18 12:52:45</t>
  </si>
  <si>
    <t>a811d83b-26a8-4a76-831b-3cfa0c3f49f8</t>
  </si>
  <si>
    <t>2024-03-22 13:47:25</t>
  </si>
  <si>
    <t>50aa90d4-a20e-4485-8786-2258fcfb4885</t>
  </si>
  <si>
    <t>2024-02-06 13:59:18</t>
  </si>
  <si>
    <t>26d979db-3733-44e5-b03a-d8325a08eb92</t>
  </si>
  <si>
    <t>2024-04-29 13:42:16</t>
  </si>
  <si>
    <t>2e27a053-bedc-4a61-bc04-07c059983dac</t>
  </si>
  <si>
    <t>222cc2c8-2f31-4b84-9452-60fffa8ee8f1</t>
  </si>
  <si>
    <t>2024-06-25 13:08:07</t>
  </si>
  <si>
    <t>077a5c43-4c2b-495f-9e47-cf55f5eb9856</t>
  </si>
  <si>
    <t>4d39bad4-acd2-434c-a965-88e6d917e80e</t>
  </si>
  <si>
    <t>2024-03-01 00:02:52</t>
  </si>
  <si>
    <t>e65c7c64-9bf0-4f9a-a032-f6564232bf9a</t>
  </si>
  <si>
    <t>2024-03-15 12:04:42</t>
  </si>
  <si>
    <t>8ba3cd04-33df-43fd-af4f-c73d55c6ab50</t>
  </si>
  <si>
    <t>2024-12-05 11:38:23</t>
  </si>
  <si>
    <t>5411af87-9efc-407b-b36d-05fcf52cbf03</t>
  </si>
  <si>
    <t>2024-08-20 12:51:40</t>
  </si>
  <si>
    <t>58d8851e-3923-4c21-8996-22c323236cbe</t>
  </si>
  <si>
    <t>2024-02-02 12:04:39</t>
  </si>
  <si>
    <t>6bcf6fbb-f8df-4eac-9074-c55fad11aa81</t>
  </si>
  <si>
    <t>2024-10-16 11:58:27</t>
  </si>
  <si>
    <t>76d25dc3-2698-4ee8-afa6-8994a1da863e</t>
  </si>
  <si>
    <t>2025-01-27 11:41:31</t>
  </si>
  <si>
    <t>d2d5a284-7ba6-4a7e-831d-37b452484d25</t>
  </si>
  <si>
    <t>2024-03-22 11:55:36</t>
  </si>
  <si>
    <t>df4ba958-3af6-4081-bad3-4ba190e44aa4</t>
  </si>
  <si>
    <t>2024-10-09 12:17:56</t>
  </si>
  <si>
    <t>9c65b578-bd7c-419f-baa5-bf10449475b1</t>
  </si>
  <si>
    <t>2024-06-13 12:54:29</t>
  </si>
  <si>
    <t>1bbc5206-1bb7-4543-bc4f-fdf8ba55b671</t>
  </si>
  <si>
    <t>2024-10-30 12:11:36</t>
  </si>
  <si>
    <t>c78503be-0317-4bc2-a53e-a98dedef1725</t>
  </si>
  <si>
    <t>2024-05-17 12:07:20</t>
  </si>
  <si>
    <t>18815a16-1fc8-401e-b5f2-4c5057dd86ce</t>
  </si>
  <si>
    <t>2024-05-21 13:04:36</t>
  </si>
  <si>
    <t>227bb728-c0d0-4762-b5dd-8994de335d17</t>
  </si>
  <si>
    <t>2025-01-30 11:06:21</t>
  </si>
  <si>
    <t>f61c1da1-1c0a-4d28-95ad-9ca4a043786a</t>
  </si>
  <si>
    <t>2024-11-06 23:41:37</t>
  </si>
  <si>
    <t>f68da1e5-b8f7-44fd-832a-16f61596eeee</t>
  </si>
  <si>
    <t>2025-01-14 11:58:54</t>
  </si>
  <si>
    <t>47c5e234-dab2-4639-8a0e-c7e3da8bf329</t>
  </si>
  <si>
    <t>2024-05-15 11:53:39</t>
  </si>
  <si>
    <t>c1196875-ccb9-4d15-b14c-18ee76cd4974</t>
  </si>
  <si>
    <t>2024-08-29 12:16:57</t>
  </si>
  <si>
    <t>c0867fc1-66dc-4f38-ab6b-8d86f293edd3</t>
  </si>
  <si>
    <t>2025-04-04 11:43:44</t>
  </si>
  <si>
    <t>e4dda45e-2a69-4d9b-9614-9607f4616305</t>
  </si>
  <si>
    <t>2024-12-11 12:44:04</t>
  </si>
  <si>
    <t>07f5e2fa-64b3-4929-8857-7cdd2a25b552</t>
  </si>
  <si>
    <t>2024-07-29 12:01:21</t>
  </si>
  <si>
    <t>d59a3883-9d02-465f-9363-1fbebaf3faf1</t>
  </si>
  <si>
    <t>2025-02-21 12:00:58</t>
  </si>
  <si>
    <t>693a0597-0b6f-4981-9c7c-801e71b066f8</t>
  </si>
  <si>
    <t>2024-07-31 13:25:52</t>
  </si>
  <si>
    <t>91708b3b-d600-4754-be80-6f6fe8656d6e</t>
  </si>
  <si>
    <t>2025-03-11 13:17:31</t>
  </si>
  <si>
    <t>0047e2be-4008-4438-9c93-20264fcb37bd</t>
  </si>
  <si>
    <t>2024-06-07 14:01:39</t>
  </si>
  <si>
    <t>945215bd-7b6e-4d2a-a14d-635bda8ae930</t>
  </si>
  <si>
    <t>2024-04-29 12:59:26</t>
  </si>
  <si>
    <t>88dc4bd9-cb68-470e-9d02-f2b7bc1702e9</t>
  </si>
  <si>
    <t>2024-11-12 12:00:58</t>
  </si>
  <si>
    <t>49b638e0-6627-4edc-a512-ceb770a88a1e</t>
  </si>
  <si>
    <t>2024-08-15 12:05:15</t>
  </si>
  <si>
    <t>00e71cb1-c0e9-44a8-85cb-9cfdcb9868f1</t>
  </si>
  <si>
    <t>2024-04-11 13:46:34</t>
  </si>
  <si>
    <t>d58a6006-c99d-470d-97b4-b1ad0e5bd0eb</t>
  </si>
  <si>
    <t>0a6720ce-ca90-400a-8361-7f025c40727a</t>
  </si>
  <si>
    <t>2024-09-20 12:39:07</t>
  </si>
  <si>
    <t>6a4f37d3-dc4b-403f-8d9c-7a92c881014b</t>
  </si>
  <si>
    <t>2025-01-29 12:05:08</t>
  </si>
  <si>
    <t>c76ed7a3-130d-4375-a964-136b01851f3f</t>
  </si>
  <si>
    <t>2025-03-10 11:04:13</t>
  </si>
  <si>
    <t>6dcba21e-7eb0-4a42-9b94-7b7375dbe6a3</t>
  </si>
  <si>
    <t>2024-08-06 11:52:49</t>
  </si>
  <si>
    <t>f8d4a825-6a63-4fe6-a10e-10456030798c</t>
  </si>
  <si>
    <t>2025-03-07 12:10:36</t>
  </si>
  <si>
    <t>461b3db4-51df-4900-b75c-4d6b1b4935ac</t>
  </si>
  <si>
    <t>2024-04-25 14:11:11</t>
  </si>
  <si>
    <t>bf74d5c9-9a1e-4292-8008-233bab95825e</t>
  </si>
  <si>
    <t>2024-10-03 12:22:33</t>
  </si>
  <si>
    <t>c837e26b-24ac-494f-be16-3825212e1bdc</t>
  </si>
  <si>
    <t>2024-02-05 12:06:44</t>
  </si>
  <si>
    <t>10bf8805-481d-4336-b1ed-5ff32ab9af0f</t>
  </si>
  <si>
    <t>2025-01-16 11:54:01</t>
  </si>
  <si>
    <t>e34f09d1-668b-4e9d-b318-3dc506b11e4e</t>
  </si>
  <si>
    <t>2024-07-03 12:35:20</t>
  </si>
  <si>
    <t>c337488a-0809-404b-a2e0-27f71129bf42</t>
  </si>
  <si>
    <t>2025-02-19 11:58:37</t>
  </si>
  <si>
    <t>82e24ae1-6fa3-4ae0-a927-52692a64c556</t>
  </si>
  <si>
    <t>eb80c47d-806a-4e9d-9ac2-de0a31ae16ad</t>
  </si>
  <si>
    <t>2024-07-19 11:54:48</t>
  </si>
  <si>
    <t>2a525af0-5dd2-4d8e-a55a-d8aeb0a1a627</t>
  </si>
  <si>
    <t>2025-02-17 11:05:20</t>
  </si>
  <si>
    <t>ee1c1fee-ee44-4b39-9849-a2db71fc772b</t>
  </si>
  <si>
    <t>2024-07-19 18:47:45</t>
  </si>
  <si>
    <t>64f032ae-a73f-4ef6-806a-0104a1d69b73</t>
  </si>
  <si>
    <t>2024-03-28 12:21:33</t>
  </si>
  <si>
    <t>f782d927-cc3f-4a43-a2a1-28cea52bab53</t>
  </si>
  <si>
    <t>2024-04-26 13:29:19</t>
  </si>
  <si>
    <t>2525bc07-ab31-4069-a3de-8d8a7bb1c89f</t>
  </si>
  <si>
    <t>2024-02-15 13:22:52</t>
  </si>
  <si>
    <t>8815dc34-23da-42c0-9846-1a871bbd4bf1</t>
  </si>
  <si>
    <t>2024-12-13 22:53:19</t>
  </si>
  <si>
    <t>a20006b7-462b-4ede-90c6-5cbcf6075df0</t>
  </si>
  <si>
    <t>2024-11-28 11:42:18</t>
  </si>
  <si>
    <t>a44d7326-39a9-4921-949b-8e4529859c62</t>
  </si>
  <si>
    <t>2024-04-27 17:54:08</t>
  </si>
  <si>
    <t>f7114026-5298-46eb-9c2e-1a4c0f27eb8c</t>
  </si>
  <si>
    <t>2024-08-02 12:03:42</t>
  </si>
  <si>
    <t>80d51b42-7926-41f7-88a7-8fd1fc3eccd3</t>
  </si>
  <si>
    <t>2024-03-14 00:34:00</t>
  </si>
  <si>
    <t>896eb74d-9fe1-4122-a0f5-b06840be771b</t>
  </si>
  <si>
    <t>2024-09-23 17:26:10</t>
  </si>
  <si>
    <t>693f0cda-c25a-4e91-b18a-6d0f5c762943</t>
  </si>
  <si>
    <t>2025-01-23 12:42:44</t>
  </si>
  <si>
    <t>e88ff5bd-a4cb-4223-bda9-e3487204404f</t>
  </si>
  <si>
    <t>2024-03-05 12:43:37</t>
  </si>
  <si>
    <t>5307a47e-fcfa-45db-ac90-f753189845f1</t>
  </si>
  <si>
    <t>2024-03-04 12:19:57</t>
  </si>
  <si>
    <t>c75a3b4d-a640-4026-9cc7-e7f0eb87e96b</t>
  </si>
  <si>
    <t>2024-07-11 13:44:35</t>
  </si>
  <si>
    <t>b2af69cd-bb80-44b9-87a0-cbe96094ffb8</t>
  </si>
  <si>
    <t>2024-03-08 12:07:50</t>
  </si>
  <si>
    <t>d53b81c3-0438-462f-aad8-5535a98ab3dc</t>
  </si>
  <si>
    <t>2024-03-12 23:02:01</t>
  </si>
  <si>
    <t>7251b527-4b3a-460d-b78b-625fbe3a8d88</t>
  </si>
  <si>
    <t>2024-04-12 13:24:15</t>
  </si>
  <si>
    <t>8530fbda-7c02-4673-80b3-69860ec3d2f1</t>
  </si>
  <si>
    <t>2024-08-07 12:10:13</t>
  </si>
  <si>
    <t>3f1382b2-45b8-4c6e-b3e7-918ff0e7bce1</t>
  </si>
  <si>
    <t>0fc14e6b-3320-4686-9064-792a208c1bfb</t>
  </si>
  <si>
    <t>2024-09-20 12:55:58</t>
  </si>
  <si>
    <t>aa4429c5-0139-4d6b-aedd-05376597396e</t>
  </si>
  <si>
    <t>2024-05-22 12:50:30</t>
  </si>
  <si>
    <t>6f69539a-eea4-441a-b514-4d9b16ae5ee7</t>
  </si>
  <si>
    <t>2025-02-17 11:44:05</t>
  </si>
  <si>
    <t>1893c584-8459-4b4a-9e3b-0ef74051cd96</t>
  </si>
  <si>
    <t>c59f5c8f-1d85-407a-8456-646d0f6be4f6</t>
  </si>
  <si>
    <t>2024-03-15 23:22:06</t>
  </si>
  <si>
    <t>41af89d6-b320-45b3-a4e9-6f1fd09538b6</t>
  </si>
  <si>
    <t>2024-04-11 12:05:09</t>
  </si>
  <si>
    <t>ee492a66-1df6-4ade-bbf2-ea5ab749f244</t>
  </si>
  <si>
    <t>2024-03-13 22:55:10</t>
  </si>
  <si>
    <t>02ac2264-2543-4a38-8a85-3cd0c65677aa</t>
  </si>
  <si>
    <t>2024-06-03 12:36:53</t>
  </si>
  <si>
    <t>b2564fc3-e8bd-4c43-8e34-a4641c2a75c7</t>
  </si>
  <si>
    <t>2024-07-12 14:00:14</t>
  </si>
  <si>
    <t>6d891c2a-051f-45ad-97c2-7e2b0b03dcc2</t>
  </si>
  <si>
    <t>2024-03-08 13:44:39</t>
  </si>
  <si>
    <t>907b6c7f-b9de-4822-af7a-abfc18cf5c7a</t>
  </si>
  <si>
    <t>2025-04-04 11:36:34</t>
  </si>
  <si>
    <t>ab58323c-da1e-4bc9-9139-fd3f3723bce0</t>
  </si>
  <si>
    <t>2024-07-29 12:10:58</t>
  </si>
  <si>
    <t>73ceee49-cd1f-446b-91f7-93eab2eca838</t>
  </si>
  <si>
    <t>bb1ab728-1590-4340-b2a1-57f28fb9ab66</t>
  </si>
  <si>
    <t>2024-02-05 12:20:19</t>
  </si>
  <si>
    <t>6921ff9b-336f-4b2e-805b-db388599a8cb</t>
  </si>
  <si>
    <t>2024-06-18 12:30:04</t>
  </si>
  <si>
    <t>f3d04c22-944e-4eba-bdc9-eae423d5c73d</t>
  </si>
  <si>
    <t>2024-02-01 12:59:06</t>
  </si>
  <si>
    <t>3f2b957d-da07-49ac-a7ad-5e999b29d6ac</t>
  </si>
  <si>
    <t>a1b01751-5955-4d4b-a303-999071f2893a</t>
  </si>
  <si>
    <t>2025-02-21 12:07:58</t>
  </si>
  <si>
    <t>82396909-575c-48d6-a147-96e35713d1a0</t>
  </si>
  <si>
    <t>2024-11-08 11:47:23</t>
  </si>
  <si>
    <t>519980d3-c245-468a-ae56-6b6971344755</t>
  </si>
  <si>
    <t>2024-04-12 13:18:39</t>
  </si>
  <si>
    <t>18a66a34-1d60-4f8e-98de-5282923ecb4b</t>
  </si>
  <si>
    <t>2024-06-25 19:22:40</t>
  </si>
  <si>
    <t>1b47ded9-2d39-4466-9843-dbf7dc56e9fd</t>
  </si>
  <si>
    <t>2025-01-17 11:42:10</t>
  </si>
  <si>
    <t>a5ccf262-a796-4de7-86b3-c504ddc4a55d</t>
  </si>
  <si>
    <t>2024-02-16 12:32:45</t>
  </si>
  <si>
    <t>355ebcfa-90e0-41c2-bc59-2a32fd5bdfea</t>
  </si>
  <si>
    <t>2024-06-18 19:29:22</t>
  </si>
  <si>
    <t>bb48ff92-4a3b-4043-bf24-0f1f8d4c5fa0</t>
  </si>
  <si>
    <t>2024-09-26 13:31:52</t>
  </si>
  <si>
    <t>a813be35-0171-4e78-a4a6-e7ff86686ac4</t>
  </si>
  <si>
    <t>2025-01-17 11:44:07</t>
  </si>
  <si>
    <t>5e07fd49-83e8-41b1-bc8d-87f0e09b9501</t>
  </si>
  <si>
    <t>2024-04-17 23:34:50</t>
  </si>
  <si>
    <t>fa64b24f-4297-4927-9205-35fe295b8620</t>
  </si>
  <si>
    <t>2024-11-08 12:44:57</t>
  </si>
  <si>
    <t>02cf9889-b1a0-4bd9-90bc-7abf7aaaed53</t>
  </si>
  <si>
    <t>2024-09-04 11:57:06</t>
  </si>
  <si>
    <t>62496499-489f-4b1b-b0a2-2ced638d3b9a</t>
  </si>
  <si>
    <t>2024-10-30 11:31:43</t>
  </si>
  <si>
    <t>909914a7-5159-4a34-afdd-13b75ce794b8</t>
  </si>
  <si>
    <t>2024-05-10 13:44:27</t>
  </si>
  <si>
    <t>83a71aab-1acd-4ac2-9802-4dc407398a00</t>
  </si>
  <si>
    <t>2024-08-22 12:15:38</t>
  </si>
  <si>
    <t>ef3ffc3b-60d9-4edb-8c44-a309f363d6f6</t>
  </si>
  <si>
    <t>2024-03-29 12:04:31</t>
  </si>
  <si>
    <t>a7a35fb2-d4fa-4e1b-b60d-24e673f56263</t>
  </si>
  <si>
    <t>2024-04-01 13:18:32</t>
  </si>
  <si>
    <t>f5f51d4c-a5e0-4083-baa4-a9610844ce68</t>
  </si>
  <si>
    <t>2024-11-26 11:49:59</t>
  </si>
  <si>
    <t>8545266c-2825-4209-a0ee-090513673103</t>
  </si>
  <si>
    <t>2024-05-13 13:50:57</t>
  </si>
  <si>
    <t>12d3b165-670b-4159-9f8a-da526d9498b5</t>
  </si>
  <si>
    <t>2025-01-22 13:08:41</t>
  </si>
  <si>
    <t>3d8a2e26-49b5-4f41-8e59-3a05a5d971e7</t>
  </si>
  <si>
    <t>2024-08-08 13:25:27</t>
  </si>
  <si>
    <t>2a36e075-00cf-4ddc-9cbe-64849a73b843</t>
  </si>
  <si>
    <t>2024-04-26 12:31:05</t>
  </si>
  <si>
    <t>60ebf65e-46d2-48f6-af8d-15d6ec597b1f</t>
  </si>
  <si>
    <t>2024-03-14 23:54:03</t>
  </si>
  <si>
    <t>7f7d13e0-ef57-46b5-b2b8-163cf02bfd5d</t>
  </si>
  <si>
    <t>2024-07-16 19:50:43</t>
  </si>
  <si>
    <t>08761de3-ee54-4cbc-bbf2-b94d75c9bbc9</t>
  </si>
  <si>
    <t>2025-03-19 12:08:28</t>
  </si>
  <si>
    <t>70b2c733-fb43-481c-ac1c-6e5bf6e52050</t>
  </si>
  <si>
    <t>2024-04-19 22:25:21</t>
  </si>
  <si>
    <t>53e4ce39-e58d-4aaf-95e8-ec80dc60ef5b</t>
  </si>
  <si>
    <t>2024-06-03 13:39:43</t>
  </si>
  <si>
    <t>07ecb01a-d154-4e48-8962-b7745e5395a7</t>
  </si>
  <si>
    <t>2025-03-14 13:14:15</t>
  </si>
  <si>
    <t>59afef88-1dc7-4a2f-a460-0edeb6c06f75</t>
  </si>
  <si>
    <t>2025-01-02 13:05:21</t>
  </si>
  <si>
    <t>2044ddaa-de7c-493f-92da-d9bdb4709386</t>
  </si>
  <si>
    <t>2024-06-27 14:24:52</t>
  </si>
  <si>
    <t>463f857f-ddbc-4978-81b4-1c2306403616</t>
  </si>
  <si>
    <t>2024-02-27 13:15:23</t>
  </si>
  <si>
    <t>99354fd6-1b31-412b-8600-c354692004e2</t>
  </si>
  <si>
    <t>2024-03-20 12:09:43</t>
  </si>
  <si>
    <t>0497e318-ea71-4932-a609-7482039b2f6a</t>
  </si>
  <si>
    <t>76a79f30-c09e-462a-a0c3-a29b1c8d1aa2</t>
  </si>
  <si>
    <t>2024-02-26 12:52:20</t>
  </si>
  <si>
    <t>afc8bf40-d885-48d3-81ed-d3176dd7974c</t>
  </si>
  <si>
    <t>2024-07-12 19:05:19</t>
  </si>
  <si>
    <t>e216ad01-0d4f-44d3-b5e4-0a9dabf6da5e</t>
  </si>
  <si>
    <t>2024-10-08 11:43:39</t>
  </si>
  <si>
    <t>a6f080e9-8627-4a18-a0f5-5265ba35d4af</t>
  </si>
  <si>
    <t>aee0e833-1047-4ea0-865a-66bd2de01d5c</t>
  </si>
  <si>
    <t>2024-03-18 12:00:30</t>
  </si>
  <si>
    <t>f12b6d9a-9b4c-41b2-b854-4457af8388e6</t>
  </si>
  <si>
    <t>2024-12-18 12:25:44</t>
  </si>
  <si>
    <t>7e17473d-de4c-49f0-b8de-f12bfa2e5395</t>
  </si>
  <si>
    <t>2024-03-29 12:27:55</t>
  </si>
  <si>
    <t>5eb4c7b9-0161-40b2-93e5-2c63b741d1ee</t>
  </si>
  <si>
    <t>2025-03-19 11:46:48</t>
  </si>
  <si>
    <t>20ce82f3-db03-4d67-9631-74b7146efe1f</t>
  </si>
  <si>
    <t>2025-02-19 11:15:01</t>
  </si>
  <si>
    <t>93a57090-cb6a-4b72-9751-e7db9e602283</t>
  </si>
  <si>
    <t>2024-03-27 13:01:01</t>
  </si>
  <si>
    <t>a9117591-b62a-41cb-9b98-1c3a5f35ffc6</t>
  </si>
  <si>
    <t>2024-02-20 13:40:34</t>
  </si>
  <si>
    <t>52715b59-3652-441a-b396-70d5d2a41dc8</t>
  </si>
  <si>
    <t>2024-08-16 13:39:22</t>
  </si>
  <si>
    <t>9b62a6dc-b09e-46be-b559-14136b55e1cb</t>
  </si>
  <si>
    <t>2024-10-10 12:00:53</t>
  </si>
  <si>
    <t>f027e058-451d-41dc-a8c5-7dcb06fd7b9f</t>
  </si>
  <si>
    <t>2024-05-05 16:15:09</t>
  </si>
  <si>
    <t>97ed36ea-378e-4211-b22c-b789cfdebb7c</t>
  </si>
  <si>
    <t>2024-08-15 12:32:44</t>
  </si>
  <si>
    <t>4cf5c744-fc8e-423b-979b-77fa05423fca</t>
  </si>
  <si>
    <t>2024-07-22 13:51:14</t>
  </si>
  <si>
    <t>6d4ee9f4-b6aa-45f5-a42e-1109148ca431</t>
  </si>
  <si>
    <t>2024-04-22 11:52:32</t>
  </si>
  <si>
    <t>b406ac5f-f2eb-4e6e-b5f6-0def4378008c</t>
  </si>
  <si>
    <t>2024-03-13 23:12:06</t>
  </si>
  <si>
    <t>75385101-1ea4-435f-9e25-c080c1b81e57</t>
  </si>
  <si>
    <t>2024-04-15 13:48:58</t>
  </si>
  <si>
    <t>76aa1dcf-5528-4ab3-9c89-6a6a37616077</t>
  </si>
  <si>
    <t>2024-04-17 00:09:46</t>
  </si>
  <si>
    <t>54ffd5ca-c0bc-417c-be2a-d79d457fdffa</t>
  </si>
  <si>
    <t>2024-03-08 12:43:27</t>
  </si>
  <si>
    <t>d8226f6d-2703-4446-8afd-e4ad3774ceed</t>
  </si>
  <si>
    <t>2025-02-12 13:00:12</t>
  </si>
  <si>
    <t>0bd12b01-90a8-443a-9f62-3555955de481</t>
  </si>
  <si>
    <t>2024-03-15 22:47:47</t>
  </si>
  <si>
    <t>5ffdcbf3-c4b7-486f-aa89-fb434383ce22</t>
  </si>
  <si>
    <t>2025-03-14 11:38:08</t>
  </si>
  <si>
    <t>8291a826-ea65-4700-aeed-14bf4d701314</t>
  </si>
  <si>
    <t>2024-11-14 12:53:07</t>
  </si>
  <si>
    <t>03812fcf-056d-447a-bf06-8cba6110acb1</t>
  </si>
  <si>
    <t>2024-10-29 12:01:26</t>
  </si>
  <si>
    <t>64f020ce-d4a0-42d3-a2f7-18f43c882ea2</t>
  </si>
  <si>
    <t>2024-08-30 12:50:20</t>
  </si>
  <si>
    <t>f51087b3-8823-4873-b4a6-03f6d6645b23</t>
  </si>
  <si>
    <t>2024-01-30 11:55:38</t>
  </si>
  <si>
    <t>f48babe7-5fe4-4e74-bc80-c98f4b375df7</t>
  </si>
  <si>
    <t>2024-03-04 12:17:11</t>
  </si>
  <si>
    <t>393893ad-ba4f-44e2-bba5-c26c121efe3b</t>
  </si>
  <si>
    <t>2024-08-30 12:41:48</t>
  </si>
  <si>
    <t>5167c687-bd3b-4084-bb8a-5f93638a5677</t>
  </si>
  <si>
    <t>2024-05-17 12:28:50</t>
  </si>
  <si>
    <t>18c3a6b8-a1d7-431e-a39a-aea45ca42206</t>
  </si>
  <si>
    <t>2024-04-19 13:09:17</t>
  </si>
  <si>
    <t>a8234d95-dfae-427c-ac9b-9a766430e8f4</t>
  </si>
  <si>
    <t>2024-02-29 00:29:44</t>
  </si>
  <si>
    <t>e02a3b53-9547-464e-a9e8-f13dd9694a65</t>
  </si>
  <si>
    <t>ab534735-0bfe-49cb-8dae-04b0b8976fb7</t>
  </si>
  <si>
    <t>2024-02-27 22:35:30</t>
  </si>
  <si>
    <t>d82c733f-1aa4-4c06-b3a0-97f39500cd7f</t>
  </si>
  <si>
    <t>2024-04-12 14:07:18</t>
  </si>
  <si>
    <t>7009778b-6ea7-4dd7-9560-c438cf07914c</t>
  </si>
  <si>
    <t>2025-03-11 12:25:39</t>
  </si>
  <si>
    <t>e8e4147d-477f-4450-8cd0-158bc0dd9a04</t>
  </si>
  <si>
    <t>9b91099d-bbef-49ea-a506-29a24fc8041b</t>
  </si>
  <si>
    <t>2024-04-18 12:16:11</t>
  </si>
  <si>
    <t>959689bb-211f-4474-bdef-93db93ddcd28</t>
  </si>
  <si>
    <t>2024-02-23 13:17:48</t>
  </si>
  <si>
    <t>0770206f-37f6-4275-aee7-990048dae34a</t>
  </si>
  <si>
    <t>2024-07-23 13:50:54</t>
  </si>
  <si>
    <t>1b5e4fbb-6f74-4cf1-88a3-917dd33ccc2f</t>
  </si>
  <si>
    <t>909c837a-9b67-4378-901b-53626c6aafd4</t>
  </si>
  <si>
    <t>2024-06-10 23:42:46</t>
  </si>
  <si>
    <t>64c6b5c8-a2e1-4361-908a-779aa6f22d43</t>
  </si>
  <si>
    <t>2024-04-19 22:43:59</t>
  </si>
  <si>
    <t>1d578b16-40dc-488d-8fb0-d1e5caa0ae64</t>
  </si>
  <si>
    <t>2024-11-06 23:54:24</t>
  </si>
  <si>
    <t>e716a1af-4ac2-4561-9b8b-a6721e6e77f2</t>
  </si>
  <si>
    <t>2024-08-01 12:51:40</t>
  </si>
  <si>
    <t>df056561-c1b3-489f-ab89-cb9b009136f4</t>
  </si>
  <si>
    <t>dfcf2d41-ca74-4e86-ba5c-d65f2160fdde</t>
  </si>
  <si>
    <t>2024-09-16 12:54:11</t>
  </si>
  <si>
    <t>e8ddd0e4-9f60-4afc-8212-7e228f75075f</t>
  </si>
  <si>
    <t>2024-03-15 23:02:22</t>
  </si>
  <si>
    <t>951077d9-f8a4-49e7-bc20-5ba640c37d1a</t>
  </si>
  <si>
    <t>2025-02-07 12:45:33</t>
  </si>
  <si>
    <t>a0003f7e-5a1c-42f9-aee6-c395a1c2560b</t>
  </si>
  <si>
    <t>2024-09-18 12:02:20</t>
  </si>
  <si>
    <t>3817fe9b-b134-4f10-94d8-f200b03cac7c</t>
  </si>
  <si>
    <t>6fee186a-88c7-42fe-8128-f54524503d0a</t>
  </si>
  <si>
    <t>2025-01-14 12:25:33</t>
  </si>
  <si>
    <t>0366bc62-225e-4eec-9dda-ac85e187c5a7</t>
  </si>
  <si>
    <t>2024-07-16 14:51:26</t>
  </si>
  <si>
    <t>6db71013-c82f-47d7-b513-67dcd7fa7de0</t>
  </si>
  <si>
    <t>2025-01-14 12:51:28</t>
  </si>
  <si>
    <t>d9739c0b-b4eb-4fe7-b839-cba8733ae783</t>
  </si>
  <si>
    <t>2024-03-01 00:04:43</t>
  </si>
  <si>
    <t>8117804f-6a72-467f-9297-7e9873c5cb0f</t>
  </si>
  <si>
    <t>2024-05-21 12:31:13</t>
  </si>
  <si>
    <t>904e5bf6-c531-46cf-8022-702edd58e215</t>
  </si>
  <si>
    <t>2024-02-01 13:10:56</t>
  </si>
  <si>
    <t>9d5e0c9b-eaa7-4797-ab14-e474d7f60905</t>
  </si>
  <si>
    <t>2024-11-20 13:18:26</t>
  </si>
  <si>
    <t>9a590628-9da2-4ffa-871a-2112d41c734f</t>
  </si>
  <si>
    <t>2025-04-28 12:34:02</t>
  </si>
  <si>
    <t>202ca3c6-d4d0-4313-917c-d7a08bdb0471</t>
  </si>
  <si>
    <t>2024-05-13 14:08:41</t>
  </si>
  <si>
    <t>3bda86c5-c174-48bc-8e86-0f9a7cee44a1</t>
  </si>
  <si>
    <t>2024-03-13 22:33:14</t>
  </si>
  <si>
    <t>c7961208-a533-42c1-b2e3-d2a6c6bff127</t>
  </si>
  <si>
    <t>2024-06-19 12:53:34</t>
  </si>
  <si>
    <t>f5374aa1-57ad-423f-8c75-82a9c0377d8a</t>
  </si>
  <si>
    <t>2024-12-09 12:15:33</t>
  </si>
  <si>
    <t>d40c1bb1-c47c-4130-9978-a34dcc69148b</t>
  </si>
  <si>
    <t>a751e034-d9cf-4fb3-a220-ff1da558105f</t>
  </si>
  <si>
    <t>2024-02-26 23:25:24</t>
  </si>
  <si>
    <t>1badbb56-4da7-4af9-b7e2-d43253c8b04f</t>
  </si>
  <si>
    <t>2024-08-30 12:00:20</t>
  </si>
  <si>
    <t>c01f578a-501c-4acb-b086-5b9bf6b659ce</t>
  </si>
  <si>
    <t>2024-01-31 12:14:17</t>
  </si>
  <si>
    <t>b52f9c28-4ec6-47a1-a321-4d04f1e9d62f</t>
  </si>
  <si>
    <t>57ecc47e-56d2-41c4-be4f-ddc8c6a3b946</t>
  </si>
  <si>
    <t>2024-09-30 19:38:50</t>
  </si>
  <si>
    <t>697d99de-8f8d-4418-a8ff-04531a9fe9d8</t>
  </si>
  <si>
    <t>e193307f-6c18-4042-aafc-fc9d9fe635c4</t>
  </si>
  <si>
    <t>2024-05-13 12:53:12</t>
  </si>
  <si>
    <t>1c98f0af-ac01-4c65-84d8-bdf2d5fa0432</t>
  </si>
  <si>
    <t>2024-02-22 12:15:37</t>
  </si>
  <si>
    <t>305ef45f-8e4c-4963-9129-67f7ee09c96d</t>
  </si>
  <si>
    <t>2024-06-14 18:12:44</t>
  </si>
  <si>
    <t>d05663f6-9b32-4754-ad74-50e5e694a50f</t>
  </si>
  <si>
    <t>2024-03-28 12:00:19</t>
  </si>
  <si>
    <t>5f49afdb-dd4f-4ac8-9f44-b5f6e44cbcc4</t>
  </si>
  <si>
    <t>2024-03-08 13:07:53</t>
  </si>
  <si>
    <t>82cf3908-f9e5-4cd0-89c4-ea5c72081c20</t>
  </si>
  <si>
    <t>042fa213-0c29-487c-8600-799e09551991</t>
  </si>
  <si>
    <t>2024-03-25 12:47:29</t>
  </si>
  <si>
    <t>3b41ae20-0e3c-4aab-8e67-bd33636e51fe</t>
  </si>
  <si>
    <t>12cf1a37-cfc4-4414-a823-00def1662a0b</t>
  </si>
  <si>
    <t>2025-04-07 11:51:50</t>
  </si>
  <si>
    <t>46323bdb-0485-4217-8076-8fe412a2c817</t>
  </si>
  <si>
    <t>2024-04-08 14:13:06</t>
  </si>
  <si>
    <t>d8477fed-16b7-4704-82c0-731d8a234f6c</t>
  </si>
  <si>
    <t>2024-06-06 11:56:15</t>
  </si>
  <si>
    <t>102b6f1d-f23f-4784-9d6b-aa358ddac996</t>
  </si>
  <si>
    <t>2024-02-22 13:14:38</t>
  </si>
  <si>
    <t>f97a04a6-8773-4e40-b785-7b0106c7c715</t>
  </si>
  <si>
    <t>2024-05-21 12:00:22</t>
  </si>
  <si>
    <t>edbc7901-ba63-4a52-a056-63b5516f44b0</t>
  </si>
  <si>
    <t>2024-04-05 13:59:53</t>
  </si>
  <si>
    <t>6bbf2d2d-61f4-4473-9543-9f5f805acb9b</t>
  </si>
  <si>
    <t>2024-04-16 00:25:02</t>
  </si>
  <si>
    <t>e57be3cb-0ee9-4027-9d54-631b4fb56e0a</t>
  </si>
  <si>
    <t>2024-07-01 12:17:56</t>
  </si>
  <si>
    <t>3f710eaa-c1a6-4191-8c51-4f50e5ca6fd1</t>
  </si>
  <si>
    <t>2024-08-23 14:04:16</t>
  </si>
  <si>
    <t>189876fe-f45d-4263-a56e-0c9518620c92</t>
  </si>
  <si>
    <t>2024-02-29 23:25:01</t>
  </si>
  <si>
    <t>bb39c9c6-a250-4ea8-bfde-d0dbd043165a</t>
  </si>
  <si>
    <t>2024-03-19 12:55:54</t>
  </si>
  <si>
    <t>8fb7aa67-38c1-41bd-80b7-4fdbf8ec56e5</t>
  </si>
  <si>
    <t>2024-06-17 11:57:23</t>
  </si>
  <si>
    <t>feed5757-ce34-4c4d-b3d3-2da2aa3c3e28</t>
  </si>
  <si>
    <t>2024-04-15 13:26:41</t>
  </si>
  <si>
    <t>fd1ef14f-7a0a-44af-971b-a5baf28d2ee8</t>
  </si>
  <si>
    <t>2024-02-01 13:21:44</t>
  </si>
  <si>
    <t>25689a6e-a87b-4d9c-913d-fc4d5c6bc464</t>
  </si>
  <si>
    <t>6e66c41a-9d45-4eca-80b3-2c4eb44b9f3a</t>
  </si>
  <si>
    <t>2025-04-07 12:58:56</t>
  </si>
  <si>
    <t>eecc20de-d6e7-4f5e-ada6-3a20f8793cc2</t>
  </si>
  <si>
    <t>2024-11-22 11:47:10</t>
  </si>
  <si>
    <t>eeda3c75-6dce-41d1-97bf-2d3f033a987e</t>
  </si>
  <si>
    <t>2024-08-30 14:02:15</t>
  </si>
  <si>
    <t>dbd7b34f-0b85-419a-9727-f647fe472962</t>
  </si>
  <si>
    <t>2024-06-17 12:24:02</t>
  </si>
  <si>
    <t>0af63f4c-32ed-4b7a-a081-f8d5d931150b</t>
  </si>
  <si>
    <t>2024-11-11 11:27:30</t>
  </si>
  <si>
    <t>6259f230-8a44-4762-b8de-929162102345</t>
  </si>
  <si>
    <t>2024-02-29 13:41:14</t>
  </si>
  <si>
    <t>1da4305d-aece-45b8-82c7-48e404ee3ceb</t>
  </si>
  <si>
    <t>2024-07-02 13:10:39</t>
  </si>
  <si>
    <t>7878b0f3-dce9-446b-93be-49b56b5960bd</t>
  </si>
  <si>
    <t>2025-01-30 12:51:52</t>
  </si>
  <si>
    <t>5e73eb2a-4bdc-4658-8977-c4ef16401090</t>
  </si>
  <si>
    <t>2024-02-15 12:29:44</t>
  </si>
  <si>
    <t>216eef48-1ffd-410a-bb85-885f6bf0ca7e</t>
  </si>
  <si>
    <t>2024-10-04 13:20:18</t>
  </si>
  <si>
    <t>008a67d4-2a1f-442d-9194-57aa74e24de9</t>
  </si>
  <si>
    <t>2024-04-15 23:32:23</t>
  </si>
  <si>
    <t>cb7817c8-1b9c-4d4d-b4d2-2b020d762ef9</t>
  </si>
  <si>
    <t>2024-06-28 13:44:20</t>
  </si>
  <si>
    <t>c9d83456-892d-400b-a2f0-8e7a29bdef71</t>
  </si>
  <si>
    <t>2024-11-12 12:57:36</t>
  </si>
  <si>
    <t>5ecaf347-49bd-4b7b-b2d4-38568212f9f3</t>
  </si>
  <si>
    <t>2024-08-14 12:25:57</t>
  </si>
  <si>
    <t>a633f285-02cb-49be-81ef-3ae66160ca26</t>
  </si>
  <si>
    <t>2024-06-28 12:33:14</t>
  </si>
  <si>
    <t>359ae008-5178-4663-9634-8da500f5b439</t>
  </si>
  <si>
    <t>2024-05-27 18:45:51</t>
  </si>
  <si>
    <t>debed528-2e9b-441f-8fd5-1f49e89c6d82</t>
  </si>
  <si>
    <t>2024-04-08 12:31:52</t>
  </si>
  <si>
    <t>91820eb9-4ef8-41e4-8d83-1f15d3363508</t>
  </si>
  <si>
    <t>2024-05-29 12:00:43</t>
  </si>
  <si>
    <t>a3733799-9751-48e7-a7a2-91ee1154ba95</t>
  </si>
  <si>
    <t>2024-02-28 22:38:53</t>
  </si>
  <si>
    <t>4ef0634e-e8b8-4fe0-9b68-0ef466130ea0</t>
  </si>
  <si>
    <t>2025-02-19 11:00:54</t>
  </si>
  <si>
    <t>38bac243-5288-424c-b1ee-8707a3c3c534</t>
  </si>
  <si>
    <t>2024-06-03 13:12:57</t>
  </si>
  <si>
    <t>f077e171-6d5f-473d-bf5e-4e562974cc71</t>
  </si>
  <si>
    <t>2024-04-26 14:02:25</t>
  </si>
  <si>
    <t>2e593e84-3500-42bf-aed8-2c4bf689a18b</t>
  </si>
  <si>
    <t>2024-08-08 14:31:29</t>
  </si>
  <si>
    <t>fea5cba8-8ae2-47d2-93cb-9c7789979fcd</t>
  </si>
  <si>
    <t>2024-07-11 12:41:06</t>
  </si>
  <si>
    <t>ee8acdca-fe68-4374-814c-048c7fdf21f4</t>
  </si>
  <si>
    <t>2024-07-02 13:55:03</t>
  </si>
  <si>
    <t>b8ce2dd6-c66e-44fb-8d03-a9869c3a135c</t>
  </si>
  <si>
    <t>2024-11-06 23:55:40</t>
  </si>
  <si>
    <t>e25eca75-58d0-490d-b29f-3f46d0ffaad3</t>
  </si>
  <si>
    <t>2024-11-08 11:39:46</t>
  </si>
  <si>
    <t>f16cad4c-2d3a-44e8-8069-8e22957e08da</t>
  </si>
  <si>
    <t>2024-05-13 13:10:44</t>
  </si>
  <si>
    <t>c317bf4f-4a37-4e7e-a98f-6f2bf272824a</t>
  </si>
  <si>
    <t>ba15a5e2-0c10-4e61-8004-da0126bc8acc</t>
  </si>
  <si>
    <t>2024-05-27 18:06:44</t>
  </si>
  <si>
    <t>f7346123-e628-4bca-8223-487812096c2f</t>
  </si>
  <si>
    <t>2024-09-26 18:13:37</t>
  </si>
  <si>
    <t>51bf2c5f-103f-42f3-8fb1-cbce079debe0</t>
  </si>
  <si>
    <t>2024-10-10 12:23:40</t>
  </si>
  <si>
    <t>243c913f-b3b9-4f50-916f-fc55102f25f9</t>
  </si>
  <si>
    <t>2025-04-25 12:14:21</t>
  </si>
  <si>
    <t>647bc267-a9c1-4b5f-9579-d6a4f5309dd3</t>
  </si>
  <si>
    <t>2024-10-01 13:57:52</t>
  </si>
  <si>
    <t>563eaba4-7c0a-4427-9318-44d2c758a4ae</t>
  </si>
  <si>
    <t>2024-05-10 12:48:25</t>
  </si>
  <si>
    <t>9dbb9d0d-b633-4997-98e0-e50659688861</t>
  </si>
  <si>
    <t>2024-09-02 12:36:59</t>
  </si>
  <si>
    <t>59b67e6e-88b1-418a-89ed-0e6f17cb99ea</t>
  </si>
  <si>
    <t>2024-05-02 13:16:39</t>
  </si>
  <si>
    <t>806b3f13-41ce-4cb5-a2be-cfde4feece4e</t>
  </si>
  <si>
    <t>2025-01-10 12:46:43</t>
  </si>
  <si>
    <t>b2f2dab6-c298-4c0a-a23b-2247e7fd02ea</t>
  </si>
  <si>
    <t>2024-10-22 12:20:57</t>
  </si>
  <si>
    <t>d42b3186-b158-4c5e-9a3c-b18e98231bc9</t>
  </si>
  <si>
    <t>2024-06-24 12:03:59</t>
  </si>
  <si>
    <t>1edca201-d873-42e7-8e3d-c8356d3d9f4b</t>
  </si>
  <si>
    <t>2024-08-30 12:55:55</t>
  </si>
  <si>
    <t>abef489a-6121-4ee5-89f0-4cf49a7437e6</t>
  </si>
  <si>
    <t>2024-07-04 12:21:43</t>
  </si>
  <si>
    <t>765f244f-8c9d-4c5a-9644-5b905400478f</t>
  </si>
  <si>
    <t>2025-04-01 12:34:20</t>
  </si>
  <si>
    <t>ad8a77f6-c95b-403e-bfe0-78104ae2b0e6</t>
  </si>
  <si>
    <t>2025-03-28 13:57:29</t>
  </si>
  <si>
    <t>6461707e-11d8-4f57-ae8f-4e424b4c9596</t>
  </si>
  <si>
    <t>2024-04-16 11:54:08</t>
  </si>
  <si>
    <t>e02cca82-8bfd-42d2-843e-bee4d1bbc390</t>
  </si>
  <si>
    <t>2024-04-12 14:02:05</t>
  </si>
  <si>
    <t>d416f783-d0ca-4212-b0c2-1d0c2e9a0e0d</t>
  </si>
  <si>
    <t>2024-04-10 12:15:00</t>
  </si>
  <si>
    <t>be9fd514-27be-4c6c-a72b-0868112a6053</t>
  </si>
  <si>
    <t>2024-10-03 11:42:44</t>
  </si>
  <si>
    <t>4fbc4afe-0972-4073-9d6c-6e55d6577464</t>
  </si>
  <si>
    <t>2025-03-07 11:39:28</t>
  </si>
  <si>
    <t>926ae8b0-0003-493b-a1da-33bea8954eee</t>
  </si>
  <si>
    <t>2024-07-01 12:04:38</t>
  </si>
  <si>
    <t>480710a4-5e80-4a13-b672-28568dbf6240</t>
  </si>
  <si>
    <t>2024-02-16 12:58:04</t>
  </si>
  <si>
    <t>b1431d5d-628d-4526-b3b7-a6431e4eae23</t>
  </si>
  <si>
    <t>2025-01-02 11:34:53</t>
  </si>
  <si>
    <t>318e7ce1-f9ac-4231-88c9-a4583b9ca4da</t>
  </si>
  <si>
    <t>2024-04-02 12:00:05</t>
  </si>
  <si>
    <t>c544aeb3-526e-4a08-b970-7011135c6118</t>
  </si>
  <si>
    <t>2024-11-04 11:54:26</t>
  </si>
  <si>
    <t>aad3f91c-2f6d-4709-ab30-1427365e5ef7</t>
  </si>
  <si>
    <t>08a156d5-b75e-4e10-ab2c-3f22fb45f6c3</t>
  </si>
  <si>
    <t>2024-03-11 13:21:37</t>
  </si>
  <si>
    <t>d751f877-f1dc-4138-b1f2-4a098920396a</t>
  </si>
  <si>
    <t>2024-05-23 11:51:00</t>
  </si>
  <si>
    <t>9316bf3b-0141-4126-8a54-b2dad5e862c1</t>
  </si>
  <si>
    <t>19b2d397-f50f-48b8-a34f-1bded38e08ed</t>
  </si>
  <si>
    <t>2024-08-19 12:07:57</t>
  </si>
  <si>
    <t>b6cfecda-42ff-4da3-a6b2-901ad9c2b26a</t>
  </si>
  <si>
    <t>2024-05-14 12:23:02</t>
  </si>
  <si>
    <t>1b8b1b9a-4a21-4a3e-adec-5b056af39b6d</t>
  </si>
  <si>
    <t>2024-02-08 13:59:43</t>
  </si>
  <si>
    <t>73deb19f-2d6c-4b2b-98ec-56b288645807</t>
  </si>
  <si>
    <t>2024-06-25 19:24:46</t>
  </si>
  <si>
    <t>0c3abfd8-9ad6-4254-8a7c-b44be4116835</t>
  </si>
  <si>
    <t>2024-10-01 12:03:53</t>
  </si>
  <si>
    <t>b1c857f8-84cb-47a3-bb39-afb05c45e256</t>
  </si>
  <si>
    <t>2024-04-17 00:31:22</t>
  </si>
  <si>
    <t>98fa369b-ace9-41be-b38b-83f18ea6c7a6</t>
  </si>
  <si>
    <t>2024-11-26 11:39:01</t>
  </si>
  <si>
    <t>bcb21bce-3b35-4138-b03a-233b6d6e8d1c</t>
  </si>
  <si>
    <t>2024-05-23 18:08:40</t>
  </si>
  <si>
    <t>c7112f4b-73ca-4039-b8b6-e21a5b5ffb51</t>
  </si>
  <si>
    <t>2024-03-02 15:42:07</t>
  </si>
  <si>
    <t>8fb36fcf-2ace-472a-b603-00fac7005cd9</t>
  </si>
  <si>
    <t>8dd6a60f-95bd-4cf2-8d0b-70f583b30745</t>
  </si>
  <si>
    <t>2025-02-06 12:33:11</t>
  </si>
  <si>
    <t>98619948-39f6-44f8-bd14-1f46625b1882</t>
  </si>
  <si>
    <t>2024-12-13 11:38:13</t>
  </si>
  <si>
    <t>d1b0dcb0-ca91-4b9c-a49b-8787b53662d7</t>
  </si>
  <si>
    <t>2024-03-08 13:40:56</t>
  </si>
  <si>
    <t>7a6a2b54-2c3f-41ea-b280-434e878f9806</t>
  </si>
  <si>
    <t>2024-04-18 12:18:15</t>
  </si>
  <si>
    <t>a23478d5-4d46-4bea-a2c8-6473c5c7a24e</t>
  </si>
  <si>
    <t>2024-05-13 11:52:12</t>
  </si>
  <si>
    <t>9e9c30f6-9c3c-4b6d-8a40-cf15cf1c8d0f</t>
  </si>
  <si>
    <t>2025-04-10 12:52:11</t>
  </si>
  <si>
    <t>774fc235-b138-434a-91a8-64832b6ce02f</t>
  </si>
  <si>
    <t>2024-12-13 12:46:45</t>
  </si>
  <si>
    <t>c7fad0a7-81be-4c60-845e-8393c3fef5d0</t>
  </si>
  <si>
    <t>2025-03-19 11:07:26</t>
  </si>
  <si>
    <t>36e356c4-8777-4009-ba14-7a047a70e4e3</t>
  </si>
  <si>
    <t>2024-04-22 11:56:07</t>
  </si>
  <si>
    <t>2fdfb39a-84ed-4848-9971-a1c32e653f38</t>
  </si>
  <si>
    <t>240a87a0-b9a1-466e-8bc8-22597c25c9db</t>
  </si>
  <si>
    <t>2024-05-27 20:42:13</t>
  </si>
  <si>
    <t>1f94731f-fd2e-4b82-ae7c-3b6d446223b2</t>
  </si>
  <si>
    <t>2024-12-05 13:21:11</t>
  </si>
  <si>
    <t>5ca4b9a4-62a9-436c-8080-36d420193f3d</t>
  </si>
  <si>
    <t>e9638624-043b-4c75-a861-79b84f01b710</t>
  </si>
  <si>
    <t>2025-02-12 11:11:34</t>
  </si>
  <si>
    <t>59363d9a-0ad4-4f68-90be-35974af9716a</t>
  </si>
  <si>
    <t>53f0e43d-9fe0-4a69-8cfb-7440296ff33d</t>
  </si>
  <si>
    <t>2024-08-27 12:55:07</t>
  </si>
  <si>
    <t>b12b8468-515d-44c9-a916-e2c662847392</t>
  </si>
  <si>
    <t>2024-04-26 12:00:28</t>
  </si>
  <si>
    <t>704c9e56-294e-4f59-9ef9-d18eb03a5213</t>
  </si>
  <si>
    <t>2024-10-14 11:54:08</t>
  </si>
  <si>
    <t>9cc093a0-a3a9-41f4-af48-fccbe22ea3f3</t>
  </si>
  <si>
    <t>2024-06-18 19:21:33</t>
  </si>
  <si>
    <t>b12b15c4-b1ed-4610-ac60-47b6035c2a19</t>
  </si>
  <si>
    <t>3458efb0-0a7e-490f-8856-c29f9050d938</t>
  </si>
  <si>
    <t>2024-03-25 12:48:01</t>
  </si>
  <si>
    <t>f4ed70d4-0c0a-4639-bfdb-f673e8c9bb37</t>
  </si>
  <si>
    <t>2024-10-18 12:25:34</t>
  </si>
  <si>
    <t>08ea6eef-352f-4566-816f-c2eb72fd0c0f</t>
  </si>
  <si>
    <t>2024-07-01 12:09:07</t>
  </si>
  <si>
    <t>14ae19fb-9fbd-4d28-b9f5-58936b59d5cd</t>
  </si>
  <si>
    <t>2025-03-20 11:39:13</t>
  </si>
  <si>
    <t>a9663e9b-893c-404f-805b-fb794a422f15</t>
  </si>
  <si>
    <t>2025-01-08 13:22:20</t>
  </si>
  <si>
    <t>fa51325d-5501-4b9c-a573-140da4ce0158</t>
  </si>
  <si>
    <t>2024-10-17 11:31:46</t>
  </si>
  <si>
    <t>1a1bff24-331e-4b46-8652-c5c49d2a4487</t>
  </si>
  <si>
    <t>2024-07-02 13:11:12</t>
  </si>
  <si>
    <t>ebad6edb-6847-4991-ac39-26c57b3a8b2b</t>
  </si>
  <si>
    <t>2025-01-24 11:58:26</t>
  </si>
  <si>
    <t>7f2a26ac-37bf-4d6a-a26a-f9c4a3dfbbf7</t>
  </si>
  <si>
    <t>2024-08-13 13:00:58</t>
  </si>
  <si>
    <t>6c59d003-677f-4776-b720-f499aedbd75e</t>
  </si>
  <si>
    <t>f6acc3cc-0345-4f0c-b6e2-a7e9e6e3c7dd</t>
  </si>
  <si>
    <t>2024-04-05 13:44:43</t>
  </si>
  <si>
    <t>029d4000-7010-45a9-99f2-58949222f52a</t>
  </si>
  <si>
    <t>2024-08-30 12:28:22</t>
  </si>
  <si>
    <t>ba283996-5a43-418c-9650-e4882acb407a</t>
  </si>
  <si>
    <t>2024-08-19 12:02:21</t>
  </si>
  <si>
    <t>af993657-3778-4d48-99a7-ce4d68b40b5b</t>
  </si>
  <si>
    <t>2025-01-22 12:45:25</t>
  </si>
  <si>
    <t>7b9c33d8-328f-4320-8413-ab6611b5308f</t>
  </si>
  <si>
    <t>2024-10-17 11:43:13</t>
  </si>
  <si>
    <t>6fca1675-c31a-4ca8-bde7-86f2e41f6853</t>
  </si>
  <si>
    <t>2024-06-04 23:15:10</t>
  </si>
  <si>
    <t>0842f042-3a5e-4e0b-88da-703f4c6a1a24</t>
  </si>
  <si>
    <t>2024-07-22 13:19:12</t>
  </si>
  <si>
    <t>ef00c9b0-98fb-4db0-9752-ca606a643d4f</t>
  </si>
  <si>
    <t>2024-11-07 12:11:31</t>
  </si>
  <si>
    <t>30d41cc9-92d1-4f5b-b87a-5b83297bdcba</t>
  </si>
  <si>
    <t>2025-03-21 12:09:12</t>
  </si>
  <si>
    <t>2d04e035-d3d3-4b0d-97b5-bd0d1aa6f9c7</t>
  </si>
  <si>
    <t>2024-03-29 12:13:52</t>
  </si>
  <si>
    <t>03c55473-3741-4d19-b961-e03bf964e602</t>
  </si>
  <si>
    <t>2025-02-17 12:44:51</t>
  </si>
  <si>
    <t>4a401e1a-02e4-4798-8b4f-835248bfc9ff</t>
  </si>
  <si>
    <t>2024-07-08 11:54:19</t>
  </si>
  <si>
    <t>8870a600-01bb-4117-8620-4d4d51e2e038</t>
  </si>
  <si>
    <t>2024-05-24 13:33:29</t>
  </si>
  <si>
    <t>6147d976-9dac-44d8-8808-6a5948b35e18</t>
  </si>
  <si>
    <t>2024-03-12 23:29:47</t>
  </si>
  <si>
    <t>df0db186-04ef-4d0a-97c4-0847028a8daa</t>
  </si>
  <si>
    <t>2024-12-19 16:43:07</t>
  </si>
  <si>
    <t>fa58f648-274c-4176-aa07-305a3c841f4a</t>
  </si>
  <si>
    <t>2024-03-14 22:43:32</t>
  </si>
  <si>
    <t>fa173b31-aa55-4d3b-9c90-a0ec5c04014e</t>
  </si>
  <si>
    <t>2024-09-30 14:23:27</t>
  </si>
  <si>
    <t>de9fc010-0a0b-4483-804f-d80fd5727aad</t>
  </si>
  <si>
    <t>2025-03-27 11:54:41</t>
  </si>
  <si>
    <t>6bc2d02d-160e-490d-9971-26182fb873ed</t>
  </si>
  <si>
    <t>2024-04-26 13:14:08</t>
  </si>
  <si>
    <t>c6cb2086-f42a-4623-8d3d-b65542db880b</t>
  </si>
  <si>
    <t>2024-05-08 13:12:29</t>
  </si>
  <si>
    <t>d8d71c63-c857-44c4-9f30-c0ca063b12e9</t>
  </si>
  <si>
    <t>2024-02-09 12:59:39</t>
  </si>
  <si>
    <t>9a634fc4-9ae2-4b2e-842e-f31f7ac84bb2</t>
  </si>
  <si>
    <t>2024-03-22 11:46:19</t>
  </si>
  <si>
    <t>3cc48d17-c013-4432-b4a0-70c90178a567</t>
  </si>
  <si>
    <t>2024-07-12 11:54:06</t>
  </si>
  <si>
    <t>13a89f86-27f4-48c0-b431-815bc2985641</t>
  </si>
  <si>
    <t>2024-03-11 23:20:42</t>
  </si>
  <si>
    <t>01ef4108-3801-427a-b58e-6f555a180d2e</t>
  </si>
  <si>
    <t>2024-03-07 12:00:58</t>
  </si>
  <si>
    <t>32a8bda3-447a-41f3-9342-d4da1724f04d</t>
  </si>
  <si>
    <t>2024-10-21 12:01:46</t>
  </si>
  <si>
    <t>5d528a68-7f89-4ee8-b2e7-5fa4e0fa12a0</t>
  </si>
  <si>
    <t>2024-03-14 22:59:49</t>
  </si>
  <si>
    <t>395082f7-d45b-4048-a6de-c9d8177e7ea9</t>
  </si>
  <si>
    <t>2024-06-21 14:04:29</t>
  </si>
  <si>
    <t>d5eaef68-497e-4340-a508-b0c94417a639</t>
  </si>
  <si>
    <t>2024-03-06 13:42:10</t>
  </si>
  <si>
    <t>b80d9c92-8dae-4f76-960d-86abe780a417</t>
  </si>
  <si>
    <t>384448b7-3b0c-462c-b2f9-d3a3b2ace4cc</t>
  </si>
  <si>
    <t>2024-02-05 12:24:23</t>
  </si>
  <si>
    <t>8f2976fa-6ae9-4f6f-b0c2-e3e03524cd02</t>
  </si>
  <si>
    <t>2024-05-10 12:17:25</t>
  </si>
  <si>
    <t>25416532-050d-4d1e-bb84-076979fb32b9</t>
  </si>
  <si>
    <t>2024-05-14 12:02:00</t>
  </si>
  <si>
    <t>34880e16-140d-451b-bd84-11bb1b5c0d41</t>
  </si>
  <si>
    <t>2024-02-22 12:37:49</t>
  </si>
  <si>
    <t>6d247487-ac8e-46f3-925e-4a1abb45d150</t>
  </si>
  <si>
    <t>2024-06-12 12:38:17</t>
  </si>
  <si>
    <t>1954ad97-2afc-4b0c-a779-98a18e6e6a65</t>
  </si>
  <si>
    <t>2024-08-22 12:00:18</t>
  </si>
  <si>
    <t>021acb1e-8cc5-4b88-ad7e-e0adc7dd2d14</t>
  </si>
  <si>
    <t>2025-03-07 12:55:10</t>
  </si>
  <si>
    <t>e755a3a5-9c31-4945-8fb3-296da6ea6877</t>
  </si>
  <si>
    <t>2024-04-26 13:13:51</t>
  </si>
  <si>
    <t>b8ed5c6d-3f5c-4c0e-a6c9-5d0a128bc9cc</t>
  </si>
  <si>
    <t>2024-02-28 00:08:48</t>
  </si>
  <si>
    <t>f2423209-19f8-407c-9788-ed93da9a3f96</t>
  </si>
  <si>
    <t>2024-05-16 13:52:27</t>
  </si>
  <si>
    <t>10d00b1e-ba38-42c1-845d-e8d2a1ffd24f</t>
  </si>
  <si>
    <t>2024-09-10 11:59:10</t>
  </si>
  <si>
    <t>c3e6329c-d9a7-41dc-9bf2-0e9cba8e4f08</t>
  </si>
  <si>
    <t>2025-04-17 12:30:49</t>
  </si>
  <si>
    <t>829b3e03-ad1c-460b-84d2-45d334188c44</t>
  </si>
  <si>
    <t>2024-04-26 13:53:03</t>
  </si>
  <si>
    <t>8544c285-b7e0-463d-a5f8-ab058a7758bc</t>
  </si>
  <si>
    <t>2024-02-21 12:03:47</t>
  </si>
  <si>
    <t>74c37fd3-636a-4ee5-9999-8befe0e95725</t>
  </si>
  <si>
    <t>2c0469a7-d8fc-4c5a-887b-e4ef2747e9c5</t>
  </si>
  <si>
    <t>2024-06-05 13:24:18</t>
  </si>
  <si>
    <t>f57b6591-adc5-4236-ab05-8f085e863cff</t>
  </si>
  <si>
    <t>2024-07-29 12:37:31</t>
  </si>
  <si>
    <t>4dc1c912-eda9-4f99-934b-e5b3b5bd417d</t>
  </si>
  <si>
    <t>2024-04-05 13:01:16</t>
  </si>
  <si>
    <t>9dca081f-a79f-4fa8-b310-020bf43cacc4</t>
  </si>
  <si>
    <t>2024-05-28 13:50:38</t>
  </si>
  <si>
    <t>04f8c15a-3b48-4c32-b0d1-0aab8628f605</t>
  </si>
  <si>
    <t>2024-06-12 14:04:08</t>
  </si>
  <si>
    <t>c3aa7c84-e68b-4845-87bd-6db49f2ab23c</t>
  </si>
  <si>
    <t>2024-09-26 11:53:55</t>
  </si>
  <si>
    <t>c188ee11-fe2f-4621-8bbe-57b67666ad80</t>
  </si>
  <si>
    <t>2024-06-24 13:28:02</t>
  </si>
  <si>
    <t>03bae49c-44dd-417e-8df1-47b8fd6361a8</t>
  </si>
  <si>
    <t>2024-02-23 12:44:35</t>
  </si>
  <si>
    <t>2484a20c-3290-44df-a2f6-5cfdae01e839</t>
  </si>
  <si>
    <t>2024-02-27 23:26:29</t>
  </si>
  <si>
    <t>04dc3453-7879-402e-9d17-7039c6f96190</t>
  </si>
  <si>
    <t>2024-04-19 00:11:17</t>
  </si>
  <si>
    <t>07923163-17be-4aaa-8dfa-348e5370a277</t>
  </si>
  <si>
    <t>2024-02-27 22:54:40</t>
  </si>
  <si>
    <t>29e4959f-9be6-4d6d-b9cc-c8ea01d42e1e</t>
  </si>
  <si>
    <t>2024-07-29 12:29:23</t>
  </si>
  <si>
    <t>dac2f774-e6e2-4774-8469-f1d4b852b8cf</t>
  </si>
  <si>
    <t>2024-04-12 13:42:35</t>
  </si>
  <si>
    <t>ff91eed2-1ff7-4abb-bf7f-53a08a91f60c</t>
  </si>
  <si>
    <t>2024-07-15 12:27:01</t>
  </si>
  <si>
    <t>940ce5d6-4776-495a-a573-45ec1871b099</t>
  </si>
  <si>
    <t>2024-11-06 12:35:14</t>
  </si>
  <si>
    <t>0cef1c8f-dc78-44da-9c67-212ef20f937e</t>
  </si>
  <si>
    <t>2024-04-18 12:29:40</t>
  </si>
  <si>
    <t>83ba63e9-b98c-45c7-9c36-763d0f95b649</t>
  </si>
  <si>
    <t>2025-03-18 12:21:24</t>
  </si>
  <si>
    <t>a781a1a0-feb5-4e2a-98bd-924bf694fd63</t>
  </si>
  <si>
    <t>2024-04-29 13:54:11</t>
  </si>
  <si>
    <t>013e48d6-2403-4f9e-a457-dd87e3f842b3</t>
  </si>
  <si>
    <t>2025-02-05 12:14:35</t>
  </si>
  <si>
    <t>3ccfcabe-87c7-486b-9ce5-2cfa83cfc606</t>
  </si>
  <si>
    <t>2024-06-14 13:13:52</t>
  </si>
  <si>
    <t>3e5f7221-0e27-4b24-9f66-82ea6be66b0c</t>
  </si>
  <si>
    <t>2024-05-31 12:06:22</t>
  </si>
  <si>
    <t>b40da307-cf3b-431f-a5ce-fe72fb1f8738</t>
  </si>
  <si>
    <t>2024-02-27 12:17:36</t>
  </si>
  <si>
    <t>4e41232c-66bb-43ee-9ca9-f5d76138c4b7</t>
  </si>
  <si>
    <t>2024-05-16 12:40:19</t>
  </si>
  <si>
    <t>ea76e60f-b34e-4489-8245-79b11cc8a51d</t>
  </si>
  <si>
    <t>2025-01-20 12:19:40</t>
  </si>
  <si>
    <t>d51d502e-d42b-4d98-a4d8-af43b41be6b0</t>
  </si>
  <si>
    <t>2024-05-24 13:39:00</t>
  </si>
  <si>
    <t>433084c8-5d41-41da-a7ba-e9cd831a0bc8</t>
  </si>
  <si>
    <t>2024-02-29 12:06:58</t>
  </si>
  <si>
    <t>c00dbe1e-aab4-44fe-9b2b-508bf87afffe</t>
  </si>
  <si>
    <t>2024-04-01 14:14:53</t>
  </si>
  <si>
    <t>d0f159ad-d633-4b33-80cd-78c00643caaa</t>
  </si>
  <si>
    <t>2024-02-01 13:11:33</t>
  </si>
  <si>
    <t>3c3da311-0903-4066-8afb-fe2e0943377c</t>
  </si>
  <si>
    <t>2024-12-19 12:28:25</t>
  </si>
  <si>
    <t>23a5ff49-8db8-452f-ab47-19af2ddec940</t>
  </si>
  <si>
    <t>2025-03-24 11:53:51</t>
  </si>
  <si>
    <t>7bd8f934-d6ba-47e3-9b3f-b3162f3b2485</t>
  </si>
  <si>
    <t>2024-03-19 13:03:14</t>
  </si>
  <si>
    <t>1fc8c984-536c-4fc3-a848-05dc1983d220</t>
  </si>
  <si>
    <t>2024-09-04 13:23:27</t>
  </si>
  <si>
    <t>a8bf8af2-0f34-4291-b52f-c98ff76ebf8b</t>
  </si>
  <si>
    <t>2024-02-16 13:18:01</t>
  </si>
  <si>
    <t>bd0ada0f-cf0b-4773-8001-ce51f5cd69e2</t>
  </si>
  <si>
    <t>267c888c-20a7-41b7-88aa-724f802b6150</t>
  </si>
  <si>
    <t>2024-03-01 00:40:02</t>
  </si>
  <si>
    <t>0bc3cc8c-da13-4e04-8be4-2e4218edad1d</t>
  </si>
  <si>
    <t>2024-07-05 12:49:19</t>
  </si>
  <si>
    <t>7aac6593-f563-4b2c-a10b-b7c4fbb0dc2d</t>
  </si>
  <si>
    <t>2024-06-19 11:53:05</t>
  </si>
  <si>
    <t>8b877fa3-b619-4eeb-94c9-6e826cad45b1</t>
  </si>
  <si>
    <t>2025-02-12 11:24:38</t>
  </si>
  <si>
    <t>85b495ad-5593-4e92-9715-9b181c927a05</t>
  </si>
  <si>
    <t>2024-07-17 12:08:05</t>
  </si>
  <si>
    <t>0bb1d18d-87b9-4473-8e43-3c6197029df9</t>
  </si>
  <si>
    <t>2024-03-11 22:19:06</t>
  </si>
  <si>
    <t>3215ede6-d4b0-445b-88a4-c64fedc24d86</t>
  </si>
  <si>
    <t>2024-03-07 10:39:18</t>
  </si>
  <si>
    <t>64f4b066-2bb2-46c5-9a93-ba4e56bf0284</t>
  </si>
  <si>
    <t>b3450ac4-71b6-42c0-88de-b65f01322937</t>
  </si>
  <si>
    <t>2024-03-07 12:51:39</t>
  </si>
  <si>
    <t>c71b3ee3-a667-49a1-bb91-5654f42fae5c</t>
  </si>
  <si>
    <t>2024-05-31 12:44:01</t>
  </si>
  <si>
    <t>80c7a7be-3e18-491a-ad93-02ae97651177</t>
  </si>
  <si>
    <t>2024-10-18 11:42:21</t>
  </si>
  <si>
    <t>89911321-bde9-43e4-a098-fa97eb638d5e</t>
  </si>
  <si>
    <t>2025-01-23 11:51:55</t>
  </si>
  <si>
    <t>66807f43-5ff5-4897-9a19-454528e9049e</t>
  </si>
  <si>
    <t>2024-02-01 12:20:04</t>
  </si>
  <si>
    <t>d6ecf193-b7cb-45d1-9bda-673062d625c6</t>
  </si>
  <si>
    <t>2024-07-02 11:52:34</t>
  </si>
  <si>
    <t>7f5c41e7-4c1d-4282-8e7e-1e47251cd822</t>
  </si>
  <si>
    <t>2024-02-06 13:30:28</t>
  </si>
  <si>
    <t>1f2aabc0-a34e-4ab9-a68c-be4cd79dc632</t>
  </si>
  <si>
    <t>2024-06-24 23:06:12</t>
  </si>
  <si>
    <t>b08c6872-a8b3-4967-9440-be1fda28a4dc</t>
  </si>
  <si>
    <t>2024-07-22 13:25:46</t>
  </si>
  <si>
    <t>cc2c4820-ba8e-41a6-aa4b-cadd9f39a7cc</t>
  </si>
  <si>
    <t>618af8c9-c566-4633-981d-c1fd47ecd9ba</t>
  </si>
  <si>
    <t>2024-06-18 12:49:11</t>
  </si>
  <si>
    <t>c4966d12-e417-48c9-a99b-4ce2be525fd8</t>
  </si>
  <si>
    <t>2024-05-02 14:00:04</t>
  </si>
  <si>
    <t>34813f7b-8bfb-4a6c-867b-7906eba5e965</t>
  </si>
  <si>
    <t>2024-09-04 13:22:12</t>
  </si>
  <si>
    <t>42c88d09-87f2-4c02-89db-a0e72dc5975a</t>
  </si>
  <si>
    <t>2024-07-12 19:07:22</t>
  </si>
  <si>
    <t>7fd5ddee-8744-4a90-9f9c-d31d298db72f</t>
  </si>
  <si>
    <t>2024-05-23 19:46:59</t>
  </si>
  <si>
    <t>8519668c-a053-4120-aa54-6569f5ed3aa5</t>
  </si>
  <si>
    <t>2024-07-11 13:04:23</t>
  </si>
  <si>
    <t>f2584c04-b76f-42a1-9dd8-cedac0fa8ab9</t>
  </si>
  <si>
    <t>2024-02-13 13:16:42</t>
  </si>
  <si>
    <t>79753cb2-08d3-44db-8b01-b7c73c4bf284</t>
  </si>
  <si>
    <t>2024-12-18 11:38:21</t>
  </si>
  <si>
    <t>70e8e5fd-d077-4383-8bc5-4d1d2d55cd42</t>
  </si>
  <si>
    <t>2025-04-21 13:36:17</t>
  </si>
  <si>
    <t>ef49a609-2a4f-4af9-9ccc-1478d9238576</t>
  </si>
  <si>
    <t>2024-08-21 12:19:52</t>
  </si>
  <si>
    <t>01b6bcaa-2171-4687-af9d-4cb1dd91db44</t>
  </si>
  <si>
    <t>2024-06-05 13:25:57</t>
  </si>
  <si>
    <t>d8922126-a713-4db8-9ef1-6cf31e951dfa</t>
  </si>
  <si>
    <t>2024-04-16 13:03:58</t>
  </si>
  <si>
    <t>4e18dc43-fa4d-403d-b29c-dba8fd63011f</t>
  </si>
  <si>
    <t>2024-07-19 13:28:09</t>
  </si>
  <si>
    <t>5a0c4222-d271-483c-ad0b-d1bb8b3ae3b0</t>
  </si>
  <si>
    <t>2024-02-27 23:14:36</t>
  </si>
  <si>
    <t>cf71a14f-6004-4dd0-aab2-a0448536dfc7</t>
  </si>
  <si>
    <t>2024-06-18 12:36:39</t>
  </si>
  <si>
    <t>b4827d37-9a5f-404c-bcbc-97040fbfc26b</t>
  </si>
  <si>
    <t>2024-05-21 12:15:50</t>
  </si>
  <si>
    <t>b05a7da2-d811-4ad9-bdf7-8a51b13c9de7</t>
  </si>
  <si>
    <t>2024-12-03 11:46:55</t>
  </si>
  <si>
    <t>6e7bbf94-9f2f-4d3e-aed6-ad10530a116c</t>
  </si>
  <si>
    <t>2024-03-22 12:52:40</t>
  </si>
  <si>
    <t>75eeed41-91e6-47a0-81f1-24c29ed329fd</t>
  </si>
  <si>
    <t>d1fc0041-ff07-4771-b9de-6af785270fa1</t>
  </si>
  <si>
    <t>2024-08-16 12:10:17</t>
  </si>
  <si>
    <t>9395c06a-81f3-49c6-9996-ca32a22e8905</t>
  </si>
  <si>
    <t>2024-08-27 12:43:47</t>
  </si>
  <si>
    <t>ba288670-bda5-4f1d-8ecb-60b0668cb152</t>
  </si>
  <si>
    <t>2024-09-23 13:10:28</t>
  </si>
  <si>
    <t>50c0a9bb-2236-4098-9373-37d5c1407d6e</t>
  </si>
  <si>
    <t>2025-03-25 13:12:37</t>
  </si>
  <si>
    <t>e4dbae67-a8f0-4bd0-b47c-80d3fff37df2</t>
  </si>
  <si>
    <t>2025-02-25 12:54:12</t>
  </si>
  <si>
    <t>6c19b712-89ab-403e-9095-8cf36343d697</t>
  </si>
  <si>
    <t>2024-08-21 12:06:14</t>
  </si>
  <si>
    <t>b75967aa-909b-4841-8fcd-cebb860e59cb</t>
  </si>
  <si>
    <t>2024-06-21 12:41:48</t>
  </si>
  <si>
    <t>cff9078d-13c7-457a-8871-a9f1ff29581c</t>
  </si>
  <si>
    <t>2024-04-18 22:22:14</t>
  </si>
  <si>
    <t>3cbd9714-fa5a-474e-9721-4ba4aa1c33ea</t>
  </si>
  <si>
    <t>2024-03-16 00:51:07</t>
  </si>
  <si>
    <t>d160ec38-691b-490c-ac5d-a52817718936</t>
  </si>
  <si>
    <t>2024-05-28 13:58:45</t>
  </si>
  <si>
    <t>2dc0f2e3-9f2c-4a2e-a5ef-e75743fbc7cb</t>
  </si>
  <si>
    <t>2024-06-14 12:28:49</t>
  </si>
  <si>
    <t>2ccd85d8-0264-4c53-8f31-cc1cd773713e</t>
  </si>
  <si>
    <t>2025-01-14 13:06:02</t>
  </si>
  <si>
    <t>6da85fb0-a857-40a6-937f-8f3dca90aab4</t>
  </si>
  <si>
    <t>cddc9365-d0ae-4b58-9ee7-8e7413edcbd1</t>
  </si>
  <si>
    <t>2024-05-14 13:41:13</t>
  </si>
  <si>
    <t>b5232aa4-ca62-4ec7-ba58-3ce585c1a925</t>
  </si>
  <si>
    <t>2024-04-02 12:09:51</t>
  </si>
  <si>
    <t>89136562-41c1-4782-8221-2ab2aedd6ee7</t>
  </si>
  <si>
    <t>2025-01-08 12:56:23</t>
  </si>
  <si>
    <t>26cbe3aa-9266-4f02-b71d-11145bf0d790</t>
  </si>
  <si>
    <t>2024-07-15 12:02:26</t>
  </si>
  <si>
    <t>cc32cd31-b6f0-4e25-8ab6-e992b144e92e</t>
  </si>
  <si>
    <t>2024-07-22 13:54:18</t>
  </si>
  <si>
    <t>2f88b449-1457-422e-8ab9-53dfb0a71e98</t>
  </si>
  <si>
    <t>2024-03-07 13:08:10</t>
  </si>
  <si>
    <t>f0f67a94-1864-44a0-a823-b56cd2f68836</t>
  </si>
  <si>
    <t>2024-07-19 20:19:10</t>
  </si>
  <si>
    <t>a8f379cd-1b9a-413d-91a6-c23d7919575f</t>
  </si>
  <si>
    <t>2024-07-08 12:10:24</t>
  </si>
  <si>
    <t>9b417fee-d7c7-4e3b-bc6f-5ac2ad016d0c</t>
  </si>
  <si>
    <t>2025-04-04 14:07:59</t>
  </si>
  <si>
    <t>431c80e5-32cb-4f03-8c63-f1b943c9a057</t>
  </si>
  <si>
    <t>2024-10-04 12:11:43</t>
  </si>
  <si>
    <t>c4d8ac35-e89f-442a-b141-2c9755c4bf3b</t>
  </si>
  <si>
    <t>2024-04-05 13:30:51</t>
  </si>
  <si>
    <t>809168df-a794-49cb-b6d7-edfd8ef4145b</t>
  </si>
  <si>
    <t>2024-05-22 12:11:37</t>
  </si>
  <si>
    <t>2681d180-e3f8-47a6-88d8-3fbec2d7c0c7</t>
  </si>
  <si>
    <t>2024-07-29 12:42:31</t>
  </si>
  <si>
    <t>1d355eca-10f6-4cc1-9479-5c89f9889ae8</t>
  </si>
  <si>
    <t>2025-01-27 12:25:32</t>
  </si>
  <si>
    <t>98361fbe-62f7-409c-834c-3cc8581e8f5e</t>
  </si>
  <si>
    <t>2024-08-23 14:04:10</t>
  </si>
  <si>
    <t>49b54aed-3216-4956-8529-d69d932f8571</t>
  </si>
  <si>
    <t>2025-03-20 11:12:07</t>
  </si>
  <si>
    <t>3f479b95-79fa-446e-8ba2-9d55ba5c9b69</t>
  </si>
  <si>
    <t>f561671a-c115-4b79-9fec-df015b17e038</t>
  </si>
  <si>
    <t>2024-07-23 12:26:09</t>
  </si>
  <si>
    <t>866bd19d-523b-4085-aa67-02ebf6bda378</t>
  </si>
  <si>
    <t>2025-01-02 12:37:25</t>
  </si>
  <si>
    <t>129925f3-6933-4d1f-a5b6-827d4f29fe52</t>
  </si>
  <si>
    <t>03d75a45-0b36-4fd7-a84e-7b36912f1998</t>
  </si>
  <si>
    <t>2024-09-30 19:08:58</t>
  </si>
  <si>
    <t>eef6b617-280f-4384-a869-71cc25024087</t>
  </si>
  <si>
    <t>8d7d0bb0-1cd7-43f4-9baa-ace006db9602</t>
  </si>
  <si>
    <t>2025-03-21 12:07:49</t>
  </si>
  <si>
    <t>a8c0c212-a60b-4ad4-8461-c4718b459f9c</t>
  </si>
  <si>
    <t>2024-08-06 12:04:41</t>
  </si>
  <si>
    <t>5c183e21-31cf-429e-b1c8-43583f67243e</t>
  </si>
  <si>
    <t>2024-03-16 00:16:12</t>
  </si>
  <si>
    <t>b750550f-99c7-4b84-9c6e-ac4c7e2d8629</t>
  </si>
  <si>
    <t>2024-12-10 12:50:30</t>
  </si>
  <si>
    <t>3a1a3c56-e121-432e-9fbf-e7e3c14d536e</t>
  </si>
  <si>
    <t>7dd7159e-7664-4297-a354-f5474bd50b9a</t>
  </si>
  <si>
    <t>2024-03-05 13:03:59</t>
  </si>
  <si>
    <t>30b525f8-d0dd-4f40-92de-4471d3af5281</t>
  </si>
  <si>
    <t>2024-06-28 12:10:27</t>
  </si>
  <si>
    <t>e4edb6ce-be13-43e1-bab0-f8366e4b070b</t>
  </si>
  <si>
    <t>2024-05-10 13:10:50</t>
  </si>
  <si>
    <t>94917bb7-c8ee-4844-bb6b-065c5ae87c6f</t>
  </si>
  <si>
    <t>2024-09-25 12:33:11</t>
  </si>
  <si>
    <t>520f5282-f63a-4899-9d9f-cdcedfee6afb</t>
  </si>
  <si>
    <t>2024-11-25 13:22:19</t>
  </si>
  <si>
    <t>8e333193-d6c1-4b52-86ab-9e9186418c74</t>
  </si>
  <si>
    <t>2025-02-05 11:55:20</t>
  </si>
  <si>
    <t>b101583c-5851-44f7-a1f9-c11e6f58fbdb</t>
  </si>
  <si>
    <t>2024-03-12 00:02:32</t>
  </si>
  <si>
    <t>b6fb30bc-2256-4f70-9ff0-ae298ea3698a</t>
  </si>
  <si>
    <t>2024-04-02 13:02:44</t>
  </si>
  <si>
    <t>1ed16a42-60c8-41e4-8f90-6e2d19542384</t>
  </si>
  <si>
    <t>2024-09-19 13:35:06</t>
  </si>
  <si>
    <t>1c734d63-5b49-4e66-8ac1-072059f4a84e</t>
  </si>
  <si>
    <t>2024-07-12 11:52:07</t>
  </si>
  <si>
    <t>5ec05003-d4fc-4eb9-8d54-3a387ae0777f</t>
  </si>
  <si>
    <t>2024-06-25 14:02:09</t>
  </si>
  <si>
    <t>8bdb7cd3-0b5c-4cc1-af7a-a9c4ed38cd88</t>
  </si>
  <si>
    <t>2024-06-12 14:05:32</t>
  </si>
  <si>
    <t>8a914d5b-480c-40eb-a421-51463ad5d89c</t>
  </si>
  <si>
    <t>2024-08-13 11:58:39</t>
  </si>
  <si>
    <t>3c5482c1-08c0-4aa2-a804-a2e8077052e1</t>
  </si>
  <si>
    <t>2024-04-26 13:07:37</t>
  </si>
  <si>
    <t>ca735365-4d58-4d16-9a0e-386e11ed09e1</t>
  </si>
  <si>
    <t>2024-07-23 11:53:16</t>
  </si>
  <si>
    <t>4981719a-098e-4b66-b84d-143a593476f6</t>
  </si>
  <si>
    <t>2024-05-29 13:57:48</t>
  </si>
  <si>
    <t>28cd0caf-ac89-462e-9315-89644830b755</t>
  </si>
  <si>
    <t>2024-09-25 13:44:47</t>
  </si>
  <si>
    <t>aae62fb4-1b59-4e39-b7dd-9686d29c06f0</t>
  </si>
  <si>
    <t>2024-04-19 11:53:44</t>
  </si>
  <si>
    <t>66fa3b39-4490-4cf7-a882-8211f379267a</t>
  </si>
  <si>
    <t>2024-11-06 23:41:35</t>
  </si>
  <si>
    <t>0187ee5f-3ef6-4f12-b2b6-567eacf12a61</t>
  </si>
  <si>
    <t>2024-02-26 12:39:43</t>
  </si>
  <si>
    <t>e7e33995-5c7d-456c-8e99-28e5d3940da7</t>
  </si>
  <si>
    <t>2024-05-24 13:33:41</t>
  </si>
  <si>
    <t>6a2a719b-e317-4ae8-92fb-eb5a3c3573c7</t>
  </si>
  <si>
    <t>04868bca-454e-4f72-aef5-df2f95fe1577</t>
  </si>
  <si>
    <t>2024-11-25 12:31:23</t>
  </si>
  <si>
    <t>64bd045a-02e6-4269-99a0-3142a611dc36</t>
  </si>
  <si>
    <t>2025-04-17 12:35:58</t>
  </si>
  <si>
    <t>cb20199c-525b-4f23-a112-cc70f04ec838</t>
  </si>
  <si>
    <t>2024-02-29 23:38:21</t>
  </si>
  <si>
    <t>6694ea61-0ddd-4cf9-98bf-5da027c4ecff</t>
  </si>
  <si>
    <t>2024-03-26 13:46:37</t>
  </si>
  <si>
    <t>eb1b7d60-1422-48bd-8050-3d2fb33f6a0c</t>
  </si>
  <si>
    <t>2024-06-17 12:35:11</t>
  </si>
  <si>
    <t>a036763c-29f2-412c-bc34-4eeba253160c</t>
  </si>
  <si>
    <t>2024-10-25 23:13:16</t>
  </si>
  <si>
    <t>6ce7d093-c74c-4ab9-a649-12f85e742441</t>
  </si>
  <si>
    <t>2024-07-30 13:57:49</t>
  </si>
  <si>
    <t>c02fc520-42ea-408c-8cae-af764349515e</t>
  </si>
  <si>
    <t>2025-03-06 11:36:18</t>
  </si>
  <si>
    <t>fed1b119-3656-446b-96cd-9ad67b1761a5</t>
  </si>
  <si>
    <t>2024-02-22 11:54:14</t>
  </si>
  <si>
    <t>f8a8354e-9732-491b-8b7a-23a59bfd3dfb</t>
  </si>
  <si>
    <t>2025-04-10 12:57:12</t>
  </si>
  <si>
    <t>12af02aa-7d5c-41af-b306-db02a8cf815f</t>
  </si>
  <si>
    <t>2024-06-11 12:51:07</t>
  </si>
  <si>
    <t>705701d7-20da-4574-b470-4adca0107fb0</t>
  </si>
  <si>
    <t>2024-02-29 13:44:33</t>
  </si>
  <si>
    <t>c8675ff9-ece5-496c-aef6-1386c8603ed3</t>
  </si>
  <si>
    <t>2025-01-28 12:17:18</t>
  </si>
  <si>
    <t>359f5da2-0bd0-4570-b7f6-f4fc604c6d19</t>
  </si>
  <si>
    <t>2d6ab96a-7e21-4af4-abc7-4468f6341f2e</t>
  </si>
  <si>
    <t>2024-04-09 12:34:56</t>
  </si>
  <si>
    <t>f2f2f65c-4c95-4673-be0e-486f3b31774c</t>
  </si>
  <si>
    <t>2025-04-15 11:37:12</t>
  </si>
  <si>
    <t>2da1f437-8fc2-4637-b743-2aadf4020303</t>
  </si>
  <si>
    <t>2024-05-13 12:55:47</t>
  </si>
  <si>
    <t>af917991-d156-4fee-840a-33f101b654cf</t>
  </si>
  <si>
    <t>2024-05-07 12:08:48</t>
  </si>
  <si>
    <t>64fd86d8-05e1-4ca4-8503-cf98280c41c9</t>
  </si>
  <si>
    <t>2025-01-16 12:32:54</t>
  </si>
  <si>
    <t>98271fcd-056b-401f-bcfe-54828908d45f</t>
  </si>
  <si>
    <t>2024-07-23 12:28:46</t>
  </si>
  <si>
    <t>d4466425-93e0-410f-a90d-56e0042f2f08</t>
  </si>
  <si>
    <t>2024-08-27 13:44:22</t>
  </si>
  <si>
    <t>47d1feba-eaf3-4ba1-a308-77b2409e1193</t>
  </si>
  <si>
    <t>2024-03-27 11:53:30</t>
  </si>
  <si>
    <t>c518667f-f294-45d6-9df7-1389b31c990a</t>
  </si>
  <si>
    <t>2025-03-14 13:10:03</t>
  </si>
  <si>
    <t>f1aa272c-bab1-4e1c-b393-3012cbd1195a</t>
  </si>
  <si>
    <t>2025-03-13 10:55:44</t>
  </si>
  <si>
    <t>141bfa66-1802-420c-84f1-affcb002544e</t>
  </si>
  <si>
    <t>2024-07-31 13:36:48</t>
  </si>
  <si>
    <t>1055f41e-a14c-4a65-b2f2-40d2c0a15388</t>
  </si>
  <si>
    <t>2024-04-16 23:47:59</t>
  </si>
  <si>
    <t>42955c34-094e-44c9-8f93-289a33181049</t>
  </si>
  <si>
    <t>2024-06-25 19:22:19</t>
  </si>
  <si>
    <t>7c106429-abc4-4759-bf51-e925c47fa3cc</t>
  </si>
  <si>
    <t>2024-03-13 12:33:40</t>
  </si>
  <si>
    <t>6a6540b6-532d-4bf9-9d93-4c03379a6974</t>
  </si>
  <si>
    <t>2024-05-17 14:20:36</t>
  </si>
  <si>
    <t>1e32d164-0f2b-4e14-b129-a983c3150d5f</t>
  </si>
  <si>
    <t>2024-04-26 13:39:39</t>
  </si>
  <si>
    <t>fa749c6b-5c15-4e30-9916-579a12aca9e8</t>
  </si>
  <si>
    <t>2024-06-07 14:10:32</t>
  </si>
  <si>
    <t>6710c268-3f33-45db-aa39-9568e305fbe8</t>
  </si>
  <si>
    <t>2024-06-17 13:31:09</t>
  </si>
  <si>
    <t>6af5c49a-9dbf-4d98-816c-67825d8f5f11</t>
  </si>
  <si>
    <t>2024-09-17 19:33:37</t>
  </si>
  <si>
    <t>fe8be2bd-dc3e-4a2a-8381-5274624a4ac6</t>
  </si>
  <si>
    <t>2024-09-19 14:19:35</t>
  </si>
  <si>
    <t>99e781a7-0640-4f45-811f-bb95de433d15</t>
  </si>
  <si>
    <t>2024-05-11 22:18:33</t>
  </si>
  <si>
    <t>190474df-79fb-412e-a8c1-52f3babd0703</t>
  </si>
  <si>
    <t>2024-04-18 01:00:04</t>
  </si>
  <si>
    <t>5d4631d9-4cab-4f30-9dfc-70b6e81d65d8</t>
  </si>
  <si>
    <t>2024-05-27 12:02:14</t>
  </si>
  <si>
    <t>59258bfe-76ad-4d98-9302-ab58d28cd38a</t>
  </si>
  <si>
    <t>2025-02-14 11:30:13</t>
  </si>
  <si>
    <t>dc733bd0-edc7-4fe7-a86a-8e2b4fd61192</t>
  </si>
  <si>
    <t>2025-02-12 11:15:29</t>
  </si>
  <si>
    <t>6e79303f-9bed-430c-a0f6-ba07d2610ea7</t>
  </si>
  <si>
    <t>2024-02-14 12:16:05</t>
  </si>
  <si>
    <t>e12405db-e9aa-42cc-bc78-645715bfc771</t>
  </si>
  <si>
    <t>2025-04-21 11:35:37</t>
  </si>
  <si>
    <t>b369f867-96f5-43cc-a0ff-cffeb2e6f8ca</t>
  </si>
  <si>
    <t>2024-10-18 12:24:44</t>
  </si>
  <si>
    <t>c7fccbb9-d23a-4fdc-ac94-ba48e582a0ef</t>
  </si>
  <si>
    <t>2024-05-10 11:58:21</t>
  </si>
  <si>
    <t>beb8bd60-bc67-4596-ab82-ddc085c1b61a</t>
  </si>
  <si>
    <t>2024-04-08 14:35:51</t>
  </si>
  <si>
    <t>92c1fddc-333f-4a58-84c2-1dabc1e552a6</t>
  </si>
  <si>
    <t>2024-06-24 12:51:22</t>
  </si>
  <si>
    <t>2cfee096-2cf8-4764-89e3-174e24b86ff0</t>
  </si>
  <si>
    <t>2024-07-11 11:49:51</t>
  </si>
  <si>
    <t>79dca1aa-0b13-470b-bedd-b9a810f5cb4c</t>
  </si>
  <si>
    <t>2024-06-07 12:22:47</t>
  </si>
  <si>
    <t>e5e2b3e5-a562-4c2f-b924-de19d020c081</t>
  </si>
  <si>
    <t>2024-03-14 00:05:25</t>
  </si>
  <si>
    <t>a13e9c60-a6a0-43fb-84a6-57da060f4c0e</t>
  </si>
  <si>
    <t>cce8cd47-632f-43c8-a1bc-9848f1160bd0</t>
  </si>
  <si>
    <t>2024-07-10 14:00:48</t>
  </si>
  <si>
    <t>b5d8320b-566f-48a2-bec8-a388c45334e2</t>
  </si>
  <si>
    <t>2024-12-10 12:50:31</t>
  </si>
  <si>
    <t>63cd9a8f-9c49-4183-8f97-b06e95c8cb19</t>
  </si>
  <si>
    <t>2025-03-18 11:06:56</t>
  </si>
  <si>
    <t>7555462b-5a3e-47cb-ab5f-ce1f898cea67</t>
  </si>
  <si>
    <t>214221af-7582-4068-bc0e-4603b4b0812e</t>
  </si>
  <si>
    <t>2024-07-29 12:16:12</t>
  </si>
  <si>
    <t>86cbd087-8968-42cd-86b2-f64dbffcaa98</t>
  </si>
  <si>
    <t>2025-02-21 11:37:27</t>
  </si>
  <si>
    <t>4cb9c62f-7eea-4ff5-be5e-46b1114fc763</t>
  </si>
  <si>
    <t>2024-05-24 12:02:12</t>
  </si>
  <si>
    <t>064ea6e4-d34d-4438-aa36-35112d518c34</t>
  </si>
  <si>
    <t>2024-02-07 11:53:01</t>
  </si>
  <si>
    <t>ab7d972e-d0cc-4beb-b85b-97c3f01be717</t>
  </si>
  <si>
    <t>2024-05-08 12:31:02</t>
  </si>
  <si>
    <t>d4a4d3ee-a9eb-4fc1-9c06-f5dee5e8f837</t>
  </si>
  <si>
    <t>2024-03-02 00:57:27</t>
  </si>
  <si>
    <t>cb354731-84df-4c00-99b1-051185117128</t>
  </si>
  <si>
    <t>2024-11-07 12:12:40</t>
  </si>
  <si>
    <t>742cb21b-eb33-4941-b556-8bf94ddafe11</t>
  </si>
  <si>
    <t>2024-05-27 20:36:02</t>
  </si>
  <si>
    <t>151a0cfc-5058-41d4-b77a-f22e287fc896</t>
  </si>
  <si>
    <t>2025-02-14 12:13:49</t>
  </si>
  <si>
    <t>91ae7a20-361b-42d0-a231-48af712bb54f</t>
  </si>
  <si>
    <t>2024-06-18 16:37:45</t>
  </si>
  <si>
    <t>4d68990c-6cfd-495a-ba1e-849d23e52c26</t>
  </si>
  <si>
    <t>2024-12-18 11:35:36</t>
  </si>
  <si>
    <t>9e7cc29c-1270-4174-90d8-3c3e407fb52c</t>
  </si>
  <si>
    <t>2025-04-15 12:29:22</t>
  </si>
  <si>
    <t>666919c6-974f-4906-b126-02c3cea43200</t>
  </si>
  <si>
    <t>2024-05-21 12:43:33</t>
  </si>
  <si>
    <t>b7aba38e-f320-40e5-958a-1570d05e741b</t>
  </si>
  <si>
    <t>2024-03-14 12:20:53</t>
  </si>
  <si>
    <t>248c05a0-075c-49b3-9dde-8a63ae473805</t>
  </si>
  <si>
    <t>593205e6-f8a1-4492-b27d-ce0ade5ae782</t>
  </si>
  <si>
    <t>2024-04-08 14:42:27</t>
  </si>
  <si>
    <t>546768fe-d484-4525-be65-09337e259196</t>
  </si>
  <si>
    <t>2024-03-21 11:56:07</t>
  </si>
  <si>
    <t>c5e10b51-55fa-468b-92b0-6404098f727f</t>
  </si>
  <si>
    <t>2024-02-26 22:25:40</t>
  </si>
  <si>
    <t>884e4e87-cab8-4d58-a333-7a02ba8f2756</t>
  </si>
  <si>
    <t>2024-12-12 11:47:49</t>
  </si>
  <si>
    <t>b1f5cbab-2af3-4288-a163-1c7c98b1e5d1</t>
  </si>
  <si>
    <t>2025-04-16 12:20:39</t>
  </si>
  <si>
    <t>592ad7f2-f85f-4668-8c6e-e48d46f5c1dc</t>
  </si>
  <si>
    <t>2024-06-20 20:33:16</t>
  </si>
  <si>
    <t>cd7cd87b-7158-4371-9b0f-9ac4b3f1a5bd</t>
  </si>
  <si>
    <t>2024-03-05 12:16:11</t>
  </si>
  <si>
    <t>b4a99aa6-12d6-41dd-8160-0d5da89d69ff</t>
  </si>
  <si>
    <t>2024-02-13 15:37:40</t>
  </si>
  <si>
    <t>bb373429-3ee6-4d79-9eca-df1ef8e1e5cd</t>
  </si>
  <si>
    <t>2024-06-06 11:54:56</t>
  </si>
  <si>
    <t>d92d71a5-9d1c-4bbe-acfd-1b35125f68a0</t>
  </si>
  <si>
    <t>2024-03-13 00:34:59</t>
  </si>
  <si>
    <t>50b66cb3-4e03-474a-9aff-4e306123dc5d</t>
  </si>
  <si>
    <t>2024-03-21 12:53:07</t>
  </si>
  <si>
    <t>86543e39-c92b-42b4-8937-af4ef51bc3fe</t>
  </si>
  <si>
    <t>2024-03-14 00:15:40</t>
  </si>
  <si>
    <t>234f25af-eaca-44a2-b70b-efaa955fa098</t>
  </si>
  <si>
    <t>2024-02-26 23:38:15</t>
  </si>
  <si>
    <t>707ffcdc-77e2-4f06-8cc9-115c2dfcb8ee</t>
  </si>
  <si>
    <t>2024-04-15 22:22:09</t>
  </si>
  <si>
    <t>2911e661-ed16-44b6-a4a2-8a0f476a8f9b</t>
  </si>
  <si>
    <t>2024-04-08 13:55:41</t>
  </si>
  <si>
    <t>fff289b0-b115-475f-ba5e-de114934df7f</t>
  </si>
  <si>
    <t>2024-05-04 13:21:27</t>
  </si>
  <si>
    <t>b816613c-8388-4541-a0cc-4d99aef4c9fe</t>
  </si>
  <si>
    <t>2025-01-30 12:12:45</t>
  </si>
  <si>
    <t>ec99aecd-445d-4f63-a199-c133c0a2c935</t>
  </si>
  <si>
    <t>2024-10-22 12:30:17</t>
  </si>
  <si>
    <t>4ea313b2-28ad-4d97-b1eb-c518f0cebb34</t>
  </si>
  <si>
    <t>2025-02-03 11:41:25</t>
  </si>
  <si>
    <t>3129ff0b-3a68-4b3a-bc20-60807bab32d5</t>
  </si>
  <si>
    <t>2025-02-17 12:11:11</t>
  </si>
  <si>
    <t>717d5286-a6dc-409c-a8e3-646d7fa0c2ee</t>
  </si>
  <si>
    <t>2024-06-21 13:54:12</t>
  </si>
  <si>
    <t>aea802ce-e88c-45e4-9a76-843106c734ed</t>
  </si>
  <si>
    <t>2024-01-29 14:12:35</t>
  </si>
  <si>
    <t>d4dccbdb-0a9c-462e-82d2-cd949d4e2c37</t>
  </si>
  <si>
    <t>2025-03-31 12:46:58</t>
  </si>
  <si>
    <t>92882e9f-7a9f-4bb9-adf7-4f2d315293b8</t>
  </si>
  <si>
    <t>2024-03-14 23:16:38</t>
  </si>
  <si>
    <t>b9336e08-499c-4b34-8fea-fce1f184049c</t>
  </si>
  <si>
    <t>2024-02-29 13:08:50</t>
  </si>
  <si>
    <t>050bcac8-c5b7-43df-9d71-1e9049ba68bf</t>
  </si>
  <si>
    <t>2024-02-12 13:21:42</t>
  </si>
  <si>
    <t>bbc3c7df-6c77-488f-bd46-01337ffd17a8</t>
  </si>
  <si>
    <t>2024-08-19 13:17:46</t>
  </si>
  <si>
    <t>4169b58a-90cf-4fe9-8437-21a8d608daa1</t>
  </si>
  <si>
    <t>2025-01-31 12:40:11</t>
  </si>
  <si>
    <t>32b482bc-18c8-4f7a-8b4a-69a8b29b764c</t>
  </si>
  <si>
    <t>2024-05-08 12:53:15</t>
  </si>
  <si>
    <t>f8990687-4f66-43c5-96ba-98eb7c54b198</t>
  </si>
  <si>
    <t>2024-12-17 12:24:08</t>
  </si>
  <si>
    <t>29f07886-179e-4c2b-9573-4f625ff153b7</t>
  </si>
  <si>
    <t>2024-12-06 11:46:37</t>
  </si>
  <si>
    <t>1507760f-d4bf-4cfb-8039-1a207dcc37f1</t>
  </si>
  <si>
    <t>2024-07-09 11:58:12</t>
  </si>
  <si>
    <t>4383b605-c113-4136-87ca-b13e7daaa386</t>
  </si>
  <si>
    <t>2024-04-26 12:15:30</t>
  </si>
  <si>
    <t>4ea09abf-572c-42ff-81aa-8c1aafb2524a</t>
  </si>
  <si>
    <t>2024-02-05 13:34:13</t>
  </si>
  <si>
    <t>c3d6a83e-4d06-4d63-b033-6ac8fc3869a4</t>
  </si>
  <si>
    <t>2024-07-19 11:54:59</t>
  </si>
  <si>
    <t>287c388e-3683-4d8f-8f3f-4a898a7e4590</t>
  </si>
  <si>
    <t>2024-04-08 14:23:48</t>
  </si>
  <si>
    <t>993b8f0b-f26a-4d98-aa5c-50d01109944a</t>
  </si>
  <si>
    <t>2025-02-19 12:17:08</t>
  </si>
  <si>
    <t>a6f80165-3beb-428b-8a47-d86dfe7dccdb</t>
  </si>
  <si>
    <t>2024-02-15 13:00:39</t>
  </si>
  <si>
    <t>5c28d4ab-97a5-4b32-bb7d-77931e7d56ec</t>
  </si>
  <si>
    <t>2025-04-04 11:32:56</t>
  </si>
  <si>
    <t>ffed3ddc-8644-49cd-8c89-b8cb32ee1638</t>
  </si>
  <si>
    <t>2024-06-05 12:57:49</t>
  </si>
  <si>
    <t>c68a55df-9379-414f-9609-b5f2ccc54553</t>
  </si>
  <si>
    <t>2024-10-01 11:58:39</t>
  </si>
  <si>
    <t>86df12b8-9d81-46f2-9f43-8078c1e8c1d6</t>
  </si>
  <si>
    <t>2025-01-20 12:14:55</t>
  </si>
  <si>
    <t>57d44870-ff79-4742-bc52-6dbd40ae6598</t>
  </si>
  <si>
    <t>2024-03-07 12:54:48</t>
  </si>
  <si>
    <t>145f9425-64f6-400b-bcf4-825c24ba2434</t>
  </si>
  <si>
    <t>2024-04-01 12:53:49</t>
  </si>
  <si>
    <t>6b8be041-9340-4f5f-b002-c3a2b1f6d353</t>
  </si>
  <si>
    <t>2024-05-27 20:00:18</t>
  </si>
  <si>
    <t>76020564-974f-44cf-bef1-0acbb4d8faa4</t>
  </si>
  <si>
    <t>2024-04-22 12:55:04</t>
  </si>
  <si>
    <t>5f572c4a-eca1-4c82-ac3e-0929469cbcea</t>
  </si>
  <si>
    <t>2024-05-21 12:36:02</t>
  </si>
  <si>
    <t>773674b3-c006-4d0a-97af-57d95ac35e18</t>
  </si>
  <si>
    <t>2024-10-01 13:40:20</t>
  </si>
  <si>
    <t>342f1527-b0e0-4d7a-b473-51084bddd710</t>
  </si>
  <si>
    <t>2024-05-04 12:00:41</t>
  </si>
  <si>
    <t>e63785e0-879c-4461-bf52-6cde10bc8b72</t>
  </si>
  <si>
    <t>2024-08-30 12:42:25</t>
  </si>
  <si>
    <t>de36295a-8265-4b61-b2a7-85a0ea3f1073</t>
  </si>
  <si>
    <t>2024-07-08 13:42:08</t>
  </si>
  <si>
    <t>7fb031df-bd09-482c-b74b-be3e367d7818</t>
  </si>
  <si>
    <t>2024-10-09 12:03:06</t>
  </si>
  <si>
    <t>ce88c5ed-b4fb-4833-a215-0f36afc2e57d</t>
  </si>
  <si>
    <t>2025-01-02 13:08:07</t>
  </si>
  <si>
    <t>34b4c99a-dc30-495d-8291-cace3dd7d20a</t>
  </si>
  <si>
    <t>2024-03-20 11:50:52</t>
  </si>
  <si>
    <t>9deaa3d8-e3f7-4fc3-b245-9dcb8d371223</t>
  </si>
  <si>
    <t>2024-03-13 13:25:38</t>
  </si>
  <si>
    <t>7b884a7e-83f3-4898-8765-6ee56b33619f</t>
  </si>
  <si>
    <t>2024-09-10 12:27:53</t>
  </si>
  <si>
    <t>071b6491-d55f-4c36-914a-332038d3ae7d</t>
  </si>
  <si>
    <t>2025-03-12 12:39:39</t>
  </si>
  <si>
    <t>cbec8f1b-0815-476f-81d8-86e752711023</t>
  </si>
  <si>
    <t>2025-02-10 11:32:44</t>
  </si>
  <si>
    <t>7885ee48-8d64-463e-bb02-1e12d3c1b0fd</t>
  </si>
  <si>
    <t>2024-09-18 20:02:52</t>
  </si>
  <si>
    <t>46c6b4cb-4711-467d-9e67-4c1926fc9979</t>
  </si>
  <si>
    <t>2024-08-07 12:43:49</t>
  </si>
  <si>
    <t>977b0bc3-0ae2-449c-9ccf-b4c63e87994d</t>
  </si>
  <si>
    <t>2024-11-26 11:38:35</t>
  </si>
  <si>
    <t>bded67d2-243a-40e2-ade5-d2dc33e75f44</t>
  </si>
  <si>
    <t>2024-04-29 14:20:28</t>
  </si>
  <si>
    <t>abb7e7c7-f061-4855-a850-6140baa5279b</t>
  </si>
  <si>
    <t>2024-10-09 13:01:39</t>
  </si>
  <si>
    <t>cc69aed4-6c55-428c-9edc-858410b25aa0</t>
  </si>
  <si>
    <t>370839a5-a7f2-4079-ba03-349b60414fa6</t>
  </si>
  <si>
    <t>2024-08-08 13:09:48</t>
  </si>
  <si>
    <t>d0e83dc0-e42c-4db9-9acf-0563e439ec3d</t>
  </si>
  <si>
    <t>2024-12-18 12:52:01</t>
  </si>
  <si>
    <t>6379d41e-c911-48e9-b4c6-dbb994ca1a65</t>
  </si>
  <si>
    <t>2024-02-29 01:02:50</t>
  </si>
  <si>
    <t>45aca579-5c9e-47f1-88e9-a7eed8b88e05</t>
  </si>
  <si>
    <t>2024-03-28 12:40:53</t>
  </si>
  <si>
    <t>5cda23a0-9c9d-4096-b4d4-4464400d65b5</t>
  </si>
  <si>
    <t>2024-04-10 11:58:51</t>
  </si>
  <si>
    <t>da6aacda-225e-4edf-8001-777e92c49949</t>
  </si>
  <si>
    <t>2024-08-19 12:18:40</t>
  </si>
  <si>
    <t>265876ab-13a1-45fe-95f7-9a9800b6991b</t>
  </si>
  <si>
    <t>2025-01-23 12:59:31</t>
  </si>
  <si>
    <t>33077fbb-f6d5-4704-a104-9655d74a3c96</t>
  </si>
  <si>
    <t>2024-02-20 13:41:56</t>
  </si>
  <si>
    <t>8d5a21a2-47d3-4fe4-b1e3-8386c9f0d906</t>
  </si>
  <si>
    <t>2024-03-18 13:49:07</t>
  </si>
  <si>
    <t>fa25a0ce-1660-4053-9522-466aa44b47f2</t>
  </si>
  <si>
    <t>04a6cf69-48dd-48da-b799-f9c1d70570bb</t>
  </si>
  <si>
    <t>2025-03-24 11:16:51</t>
  </si>
  <si>
    <t>a7018ca8-76bb-41cb-ad91-b8d75e6eac59</t>
  </si>
  <si>
    <t>2024-02-20 14:08:47</t>
  </si>
  <si>
    <t>2db1425d-0737-4f5f-90f2-1cfa60853d1e</t>
  </si>
  <si>
    <t>2024-09-23 17:32:56</t>
  </si>
  <si>
    <t>1daa2ded-76dd-4755-a476-a10d1417b007</t>
  </si>
  <si>
    <t>2024-04-10 12:02:11</t>
  </si>
  <si>
    <t>bed3178c-c8d1-4a79-aa37-b23de5388d9f</t>
  </si>
  <si>
    <t>2024-03-04 13:46:31</t>
  </si>
  <si>
    <t>83d86c8c-71c8-4478-bbbf-27ea6f57e00e</t>
  </si>
  <si>
    <t>2024-12-18 13:01:50</t>
  </si>
  <si>
    <t>59431aed-5410-439e-bbc5-204b867d1d89</t>
  </si>
  <si>
    <t>2024-12-13 12:57:04</t>
  </si>
  <si>
    <t>6cacda05-7ca9-49fd-8104-837e9f1f82f7</t>
  </si>
  <si>
    <t>46f4616d-9979-4166-964f-fe2b4257d6ce</t>
  </si>
  <si>
    <t>2024-05-14 12:48:15</t>
  </si>
  <si>
    <t>f7777cd3-35a5-4680-9ef6-3f33b6baf652</t>
  </si>
  <si>
    <t>2024-05-03 13:32:01</t>
  </si>
  <si>
    <t>ecce62a3-3ef3-4245-b0d9-822df131adbd</t>
  </si>
  <si>
    <t>2024-04-18 13:23:08</t>
  </si>
  <si>
    <t>e7bd5a63-1f65-489e-8f89-a8f1ab7ecaeb</t>
  </si>
  <si>
    <t>2025-01-31 11:44:14</t>
  </si>
  <si>
    <t>3063f55e-a2a4-41fe-8629-64a88e9601d2</t>
  </si>
  <si>
    <t>2024-12-10 12:01:44</t>
  </si>
  <si>
    <t>5c253524-40cf-41dc-92cc-1bc1c195dce8</t>
  </si>
  <si>
    <t>2024-05-10 12:16:08</t>
  </si>
  <si>
    <t>caab415f-d26b-48f6-863c-34132fdecdd0</t>
  </si>
  <si>
    <t>2024-02-16 13:17:17</t>
  </si>
  <si>
    <t>192c7b40-ed88-41bb-ab5a-3ea2a4d1bad5</t>
  </si>
  <si>
    <t>2024-12-05 11:36:08</t>
  </si>
  <si>
    <t>ecd3e232-b722-4d5e-aad5-ac3f201207cd</t>
  </si>
  <si>
    <t>2024-12-16 12:15:11</t>
  </si>
  <si>
    <t>c3a79cb1-6733-4dc1-9b0f-a838fb421408</t>
  </si>
  <si>
    <t>2024-09-20 12:49:33</t>
  </si>
  <si>
    <t>9a692abe-b9de-4bce-a18d-fb1bcc2abe13</t>
  </si>
  <si>
    <t>2024-09-05 13:52:42</t>
  </si>
  <si>
    <t>1657808f-ac75-4127-a890-00f4d0344f0f</t>
  </si>
  <si>
    <t>2024-09-05 14:01:12</t>
  </si>
  <si>
    <t>d34cf0b6-6a9c-4881-bbb0-31e240270b42</t>
  </si>
  <si>
    <t>2025-02-14 12:44:29</t>
  </si>
  <si>
    <t>081ab365-9cd7-41f6-91cd-c67ca4d6592f</t>
  </si>
  <si>
    <t>bee51013-2979-4896-aa30-f0d0289cf3f4</t>
  </si>
  <si>
    <t>2024-04-08 14:46:14</t>
  </si>
  <si>
    <t>6bd4ab89-9fa7-4600-bc34-16c688d8f110</t>
  </si>
  <si>
    <t>2025-03-10 12:41:49</t>
  </si>
  <si>
    <t>36fde2ff-09cb-476b-9b0b-49bf57b9f5cf</t>
  </si>
  <si>
    <t>2024-10-08 11:54:51</t>
  </si>
  <si>
    <t>48999d1a-fd8d-43a4-b4e2-30338f69d584</t>
  </si>
  <si>
    <t>2024-09-16 20:07:50</t>
  </si>
  <si>
    <t>7506825d-890b-4d43-9fed-35ac9c62143c</t>
  </si>
  <si>
    <t>2025-03-26 11:51:46</t>
  </si>
  <si>
    <t>3bc235a0-b054-4764-9b94-7a23ed23070d</t>
  </si>
  <si>
    <t>2024-05-04 12:44:09</t>
  </si>
  <si>
    <t>4b2c2fa7-c2b7-42c9-af50-c09b06a609c9</t>
  </si>
  <si>
    <t>2024-09-25 12:01:43</t>
  </si>
  <si>
    <t>6e00aa84-7896-446b-831f-11857e0784c5</t>
  </si>
  <si>
    <t>2025-02-24 11:55:12</t>
  </si>
  <si>
    <t>ee7b9083-e5c3-407d-bcfd-a78893339e19</t>
  </si>
  <si>
    <t>2024-08-01 12:57:01</t>
  </si>
  <si>
    <t>1894b24c-660d-485b-9f70-2cb6390ae7c6</t>
  </si>
  <si>
    <t>2024-03-22 11:39:24</t>
  </si>
  <si>
    <t>f9c6e932-3cb5-477e-bc09-452fa68bf158</t>
  </si>
  <si>
    <t>d6ae3f9a-f285-4a55-9888-9e950a775b76</t>
  </si>
  <si>
    <t>2025-03-24 12:43:06</t>
  </si>
  <si>
    <t>67844a5d-bc90-4204-921c-973f28fa4a84</t>
  </si>
  <si>
    <t>2024-06-07 13:30:15</t>
  </si>
  <si>
    <t>dfbdcfca-6046-4828-ac36-ed45a5ea7f35</t>
  </si>
  <si>
    <t>2024-08-13 12:30:37</t>
  </si>
  <si>
    <t>a4113c40-68f0-4596-9474-e5543fc6fc34</t>
  </si>
  <si>
    <t>860fd566-b848-425e-87d5-922c7797c2af</t>
  </si>
  <si>
    <t>2025-02-10 11:11:34</t>
  </si>
  <si>
    <t>13742c78-13e3-4948-84c0-ee131828ce7c</t>
  </si>
  <si>
    <t>2024-07-04 13:57:14</t>
  </si>
  <si>
    <t>7a723eaa-0a41-46b4-bbbd-430f6add69b7</t>
  </si>
  <si>
    <t>2025-02-03 13:06:59</t>
  </si>
  <si>
    <t>1796b2b9-b4ac-421d-9baf-285a1bb82935</t>
  </si>
  <si>
    <t>2024-02-16 14:01:26</t>
  </si>
  <si>
    <t>807426e4-2730-4e47-9185-f6a6a879e03e</t>
  </si>
  <si>
    <t>2024-03-11 12:50:53</t>
  </si>
  <si>
    <t>b97291ed-7013-470a-980d-2c2efef9064c</t>
  </si>
  <si>
    <t>2025-02-11 11:15:09</t>
  </si>
  <si>
    <t>e60a0dc0-7c91-46f6-b0e0-da1f4af235dd</t>
  </si>
  <si>
    <t>2024-03-28 11:55:24</t>
  </si>
  <si>
    <t>9fe61597-d332-4b02-a78b-053bcc2d89c6</t>
  </si>
  <si>
    <t>2024-06-11 12:48:46</t>
  </si>
  <si>
    <t>dbe35232-f749-4527-9c25-984d1a45389a</t>
  </si>
  <si>
    <t>2024-10-15 11:46:30</t>
  </si>
  <si>
    <t>be5627d3-f26b-4bc2-82eb-60cb82fa08cb</t>
  </si>
  <si>
    <t>2024-02-26 23:09:17</t>
  </si>
  <si>
    <t>20b7e679-1966-429f-ab8e-d771c1ebbfef</t>
  </si>
  <si>
    <t>2025-03-10 11:33:09</t>
  </si>
  <si>
    <t>aeea0506-6483-4c58-a415-886544ee331f</t>
  </si>
  <si>
    <t>2024-07-19 12:49:15</t>
  </si>
  <si>
    <t>3f4cf6d3-3295-4dec-85df-14a7cf7eed03</t>
  </si>
  <si>
    <t>2024-07-02 12:23:57</t>
  </si>
  <si>
    <t>ca3a9495-3d0a-4af9-84b9-8ed2f990bace</t>
  </si>
  <si>
    <t>2024-04-05 13:37:13</t>
  </si>
  <si>
    <t>c01f07d3-d031-44bc-a9c6-36d2933d9c1f</t>
  </si>
  <si>
    <t>2024-03-16 00:25:26</t>
  </si>
  <si>
    <t>cae3c4a4-9da2-4a14-a9f0-43b0c9a8a4b9</t>
  </si>
  <si>
    <t>2024-09-09 13:12:39</t>
  </si>
  <si>
    <t>d1cd1d43-0561-4fc1-ac17-e14c831a0478</t>
  </si>
  <si>
    <t>2024-03-20 14:14:26</t>
  </si>
  <si>
    <t>d7242b03-de13-4386-8c6f-a09c84a7524a</t>
  </si>
  <si>
    <t>2024-08-30 13:24:15</t>
  </si>
  <si>
    <t>3ea8f648-f775-4f43-b042-c77b6b80fce8</t>
  </si>
  <si>
    <t>2024-02-08 12:32:37</t>
  </si>
  <si>
    <t>37bfd397-34f8-4ee2-98bd-bf7e76b2a16b</t>
  </si>
  <si>
    <t>2024-05-23 13:10:35</t>
  </si>
  <si>
    <t>01ed5426-318c-4726-b5dd-2a3350a3cb1d</t>
  </si>
  <si>
    <t>5877cf53-bde0-4bfa-b61b-0a09e5dd5147</t>
  </si>
  <si>
    <t>2024-02-16 13:59:34</t>
  </si>
  <si>
    <t>945bcce9-b24c-41d5-9c44-ce91470c45ad</t>
  </si>
  <si>
    <t>2024-04-15 22:46:12</t>
  </si>
  <si>
    <t>951785d4-365b-4eb6-beb2-583be9dc7731</t>
  </si>
  <si>
    <t>57692c20-4590-4803-820e-62be0df024fb</t>
  </si>
  <si>
    <t>2025-02-10 12:22:59</t>
  </si>
  <si>
    <t>a0bfd4a1-f895-4df9-a2a5-18aca99493f5</t>
  </si>
  <si>
    <t>2024-08-30 11:58:32</t>
  </si>
  <si>
    <t>0cf1c988-27c7-49bd-99bb-9866921fde33</t>
  </si>
  <si>
    <t>2024-09-20 12:55:54</t>
  </si>
  <si>
    <t>f1c347c4-999d-4147-bc43-5ed47ee35e26</t>
  </si>
  <si>
    <t>2024-03-05 12:16:56</t>
  </si>
  <si>
    <t>73d2388a-d438-4b67-b5f4-67c712ae984a</t>
  </si>
  <si>
    <t>e4c33903-1025-458b-99c6-f4896942082d</t>
  </si>
  <si>
    <t>2024-01-30 13:07:09</t>
  </si>
  <si>
    <t>5af2c4cd-cac5-4d9c-bf62-639fd442c347</t>
  </si>
  <si>
    <t>2024-04-15 23:32:29</t>
  </si>
  <si>
    <t>0a9ac025-4966-4657-a2f2-77dbf955d30c</t>
  </si>
  <si>
    <t>2025-01-30 10:56:57</t>
  </si>
  <si>
    <t>f99aa029-e42b-4a93-bdd7-71b68af943ac</t>
  </si>
  <si>
    <t>2024-08-08 13:05:58</t>
  </si>
  <si>
    <t>29812101-7043-443c-a2fa-6d8abf6e0b1c</t>
  </si>
  <si>
    <t>2025-04-02 12:22:16</t>
  </si>
  <si>
    <t>b8b29982-6593-478a-99de-1356268dd595</t>
  </si>
  <si>
    <t>2025-01-16 13:09:07</t>
  </si>
  <si>
    <t>32bfac31-b1a5-421a-9346-5efb489176c1</t>
  </si>
  <si>
    <t>2024-05-07 12:22:20</t>
  </si>
  <si>
    <t>302f8ddf-678f-40e7-83cd-2ac953847513</t>
  </si>
  <si>
    <t>2024-02-28 12:58:37</t>
  </si>
  <si>
    <t>12244cf8-715c-490a-9848-ed5f407752af</t>
  </si>
  <si>
    <t>2024-02-27 00:14:09</t>
  </si>
  <si>
    <t>5734d31a-ecba-4453-9727-0eee38b98102</t>
  </si>
  <si>
    <t>2024-10-09 12:26:14</t>
  </si>
  <si>
    <t>e8ee4646-fc06-4dbc-ac27-320d00e8fefa</t>
  </si>
  <si>
    <t>2024-03-11 12:09:35</t>
  </si>
  <si>
    <t>a2c72a06-854d-4b3f-94ca-27e41d7cbf0f</t>
  </si>
  <si>
    <t>2025-03-19 12:24:53</t>
  </si>
  <si>
    <t>8793083b-df81-41f0-b618-671a1c26a59b</t>
  </si>
  <si>
    <t>2024-02-27 23:44:21</t>
  </si>
  <si>
    <t>01cac424-bb80-412c-a348-c566b1c667a0</t>
  </si>
  <si>
    <t>2024-08-08 12:11:12</t>
  </si>
  <si>
    <t>fa3c37db-a771-4a36-b17c-87886ba2328c</t>
  </si>
  <si>
    <t>2024-05-08 12:03:06</t>
  </si>
  <si>
    <t>7042156c-50d7-4fcd-876b-cf66b33ae45d</t>
  </si>
  <si>
    <t>761ea46d-5aec-48a3-b6f1-05f1902ac849</t>
  </si>
  <si>
    <t>2024-02-14 12:24:10</t>
  </si>
  <si>
    <t>c334992d-0e1b-433a-80a0-c0397cb504fc</t>
  </si>
  <si>
    <t>2024-04-11 12:50:14</t>
  </si>
  <si>
    <t>ef124ca8-cfe0-445c-b7fd-0167543fa356</t>
  </si>
  <si>
    <t>2024-02-05 12:32:51</t>
  </si>
  <si>
    <t>37ad9095-a404-42ec-8d58-37180d23ecd5</t>
  </si>
  <si>
    <t>2024-02-06 13:53:56</t>
  </si>
  <si>
    <t>b3d19abe-362e-4b5d-b189-865adf5c47cc</t>
  </si>
  <si>
    <t>2025-04-02 12:59:24</t>
  </si>
  <si>
    <t>ce424b8a-26ab-4f76-a6de-21c17b10887c</t>
  </si>
  <si>
    <t>2024-05-24 13:56:07</t>
  </si>
  <si>
    <t>504aa395-f2ce-4b76-a2c3-985ab9447da6</t>
  </si>
  <si>
    <t>2025-03-18 13:01:17</t>
  </si>
  <si>
    <t>d70aaa10-4995-4e92-8309-2758be85993a</t>
  </si>
  <si>
    <t>2024-07-02 12:26:12</t>
  </si>
  <si>
    <t>15b6b840-8692-4bed-880a-52f4b06300cb</t>
  </si>
  <si>
    <t>14c0e149-f87d-4b0f-9358-2d55d6c21636</t>
  </si>
  <si>
    <t>2024-06-13 13:52:45</t>
  </si>
  <si>
    <t>2e941dd3-fb96-407f-a975-6082a3cb662d</t>
  </si>
  <si>
    <t>2025-02-13 11:51:37</t>
  </si>
  <si>
    <t>90c99fc4-2dac-46e1-8a8f-47b272723331</t>
  </si>
  <si>
    <t>2025-01-01 23:42:26</t>
  </si>
  <si>
    <t>739f1b26-311b-485d-abce-997acf304e66</t>
  </si>
  <si>
    <t>2024-12-13 11:36:54</t>
  </si>
  <si>
    <t>8de96bda-b09c-4cb4-ad7c-5a649aaff928</t>
  </si>
  <si>
    <t>2024-12-10 12:47:41</t>
  </si>
  <si>
    <t>68984494-92fa-4582-a55a-2cecc3ffe1e1</t>
  </si>
  <si>
    <t>2024-06-07 12:56:45</t>
  </si>
  <si>
    <t>f311eadd-607b-4ec4-be3c-c99e892487ff</t>
  </si>
  <si>
    <t>2024-11-19 13:20:01</t>
  </si>
  <si>
    <t>aed649e5-fe98-42c0-b924-16930e59e262</t>
  </si>
  <si>
    <t>2024-02-20 12:59:10</t>
  </si>
  <si>
    <t>7ac03436-b22c-492a-8595-5cd305168978</t>
  </si>
  <si>
    <t>2024-10-22 12:36:44</t>
  </si>
  <si>
    <t>69712290-3a54-4db6-b5f1-a5ced14e0cce</t>
  </si>
  <si>
    <t>2024-06-11 12:20:07</t>
  </si>
  <si>
    <t>b778631c-ca99-46ee-b844-646587449e34</t>
  </si>
  <si>
    <t>2024-02-29 13:15:36</t>
  </si>
  <si>
    <t>d8a3cd31-fa0a-4076-90bc-961283eac98b</t>
  </si>
  <si>
    <t>b72a70f4-db8b-4d49-b129-0ca70d985b65</t>
  </si>
  <si>
    <t>2024-03-01 22:47:20</t>
  </si>
  <si>
    <t>0632ea08-de89-42dc-b0d8-28baaafc47ab</t>
  </si>
  <si>
    <t>2025-04-14 11:35:08</t>
  </si>
  <si>
    <t>58d16811-1277-435a-8e2a-1d8fa5297183</t>
  </si>
  <si>
    <t>2024-04-17 12:54:10</t>
  </si>
  <si>
    <t>2315150d-d336-4fca-a1f3-52e8867c33a9</t>
  </si>
  <si>
    <t>2024-09-24 13:13:00</t>
  </si>
  <si>
    <t>9ba84cc3-41e2-499f-bb70-89559fdfa8c0</t>
  </si>
  <si>
    <t>2024-11-04 13:22:28</t>
  </si>
  <si>
    <t>70114a05-7002-4511-a1de-06cc1751b3ce</t>
  </si>
  <si>
    <t>2024-08-09 12:07:48</t>
  </si>
  <si>
    <t>6529d8ba-00e7-4bf4-a989-2255af145b50</t>
  </si>
  <si>
    <t>b2bd0e4e-8820-4f9a-bf68-6177199ad929</t>
  </si>
  <si>
    <t>2024-08-27 14:00:26</t>
  </si>
  <si>
    <t>80013b30-0e80-48af-95c8-2914a8b25a68</t>
  </si>
  <si>
    <t>2025-03-12 11:46:04</t>
  </si>
  <si>
    <t>9af3a908-21fa-4639-921d-1ed84c02c15e</t>
  </si>
  <si>
    <t>2024-05-04 12:04:56</t>
  </si>
  <si>
    <t>c7ac156c-d949-489e-bc17-2560baf5b2ba</t>
  </si>
  <si>
    <t>2024-06-05 13:02:36</t>
  </si>
  <si>
    <t>f26f40b7-77c4-4cc6-ac56-317d7d735d87</t>
  </si>
  <si>
    <t>2024-11-06 12:37:54</t>
  </si>
  <si>
    <t>52b518ff-70d9-48e3-9509-c39bb85c24e7</t>
  </si>
  <si>
    <t>2025-04-01 12:26:51</t>
  </si>
  <si>
    <t>a13f7848-237c-4642-9e97-342bad650892</t>
  </si>
  <si>
    <t>2024-03-08 12:02:39</t>
  </si>
  <si>
    <t>9b3daea3-8fb1-4e69-8934-c07c63c2f4d4</t>
  </si>
  <si>
    <t>2025-01-09 11:39:42</t>
  </si>
  <si>
    <t>2647d4dc-fc3c-41b5-9f30-d0746e345c08</t>
  </si>
  <si>
    <t>2024-02-22 14:01:22</t>
  </si>
  <si>
    <t>91351be1-bf4b-4954-b5cf-2b74f7275259</t>
  </si>
  <si>
    <t>2024-04-19 13:23:36</t>
  </si>
  <si>
    <t>be21d293-dc69-4e84-870c-74318a85dd9e</t>
  </si>
  <si>
    <t>2024-02-20 13:56:00</t>
  </si>
  <si>
    <t>ffff45c7-83dc-4fa9-82b5-b41352093596</t>
  </si>
  <si>
    <t>2025-01-03 12:59:27</t>
  </si>
  <si>
    <t>4f81ab2b-46de-4c6f-9c74-cbc85ce72038</t>
  </si>
  <si>
    <t>2024-10-25 12:54:16</t>
  </si>
  <si>
    <t>5d9b5e18-7412-4769-8857-6f395e3aad98</t>
  </si>
  <si>
    <t>a1c5dfa9-e87c-4edf-90fc-8cece597d065</t>
  </si>
  <si>
    <t>2025-01-27 11:10:14</t>
  </si>
  <si>
    <t>d3d11ae2-ff9a-4e0f-b76c-59946c6103ad</t>
  </si>
  <si>
    <t>2024-04-05 12:05:57</t>
  </si>
  <si>
    <t>a567ec67-f480-4d06-a018-3581a69f928a</t>
  </si>
  <si>
    <t>2024-03-06 13:30:37</t>
  </si>
  <si>
    <t>637ad08e-f433-40b6-b504-48ab05b33f05</t>
  </si>
  <si>
    <t>2024-08-16 13:32:06</t>
  </si>
  <si>
    <t>c82c20d3-626f-453e-90b2-828fe9c371fb</t>
  </si>
  <si>
    <t>2024-07-17 11:54:46</t>
  </si>
  <si>
    <t>af3812c5-5ad8-43b0-9830-5f8652ed55af</t>
  </si>
  <si>
    <t>2024-03-14 22:56:06</t>
  </si>
  <si>
    <t>66f51a44-abd0-41e8-9002-e8129a96e27d</t>
  </si>
  <si>
    <t>2024-06-04 12:50:37</t>
  </si>
  <si>
    <t>77b802ed-97f4-4519-bb40-e05f34c27b12</t>
  </si>
  <si>
    <t>2024-03-04 13:25:44</t>
  </si>
  <si>
    <t>d4c6ddbf-6926-4529-a4e3-9ff30071af76</t>
  </si>
  <si>
    <t>ede5c3fa-baea-488b-88a8-b14faa3b2569</t>
  </si>
  <si>
    <t>2024-04-08 20:16:07</t>
  </si>
  <si>
    <t>6b1d75b9-9071-4b45-a00a-5afe53e8d676</t>
  </si>
  <si>
    <t>2024-05-23 13:51:37</t>
  </si>
  <si>
    <t>40d7f5a6-9e3d-40ce-8420-6ec9263d98e5</t>
  </si>
  <si>
    <t>2024-08-14 13:46:43</t>
  </si>
  <si>
    <t>8fe017dd-b972-4215-a409-65286fb9aeac</t>
  </si>
  <si>
    <t>2024-11-08 12:50:12</t>
  </si>
  <si>
    <t>4518c072-d78c-47d2-a8d5-d955643145b1</t>
  </si>
  <si>
    <t>2024-04-24 13:56:26</t>
  </si>
  <si>
    <t>63216ddf-7f27-4ef8-ba27-c9786af37a5b</t>
  </si>
  <si>
    <t>2024-11-22 11:52:57</t>
  </si>
  <si>
    <t>d346917c-000a-45d8-b415-8d260d3e258e</t>
  </si>
  <si>
    <t>2024-12-10 11:31:41</t>
  </si>
  <si>
    <t>42e4a147-ea40-4e9e-9cb7-741b3dccee44</t>
  </si>
  <si>
    <t>2025-04-08 12:17:28</t>
  </si>
  <si>
    <t>b2e60cad-ec73-41d0-96b6-adf8fcde882a</t>
  </si>
  <si>
    <t>2024-04-19 23:59:25</t>
  </si>
  <si>
    <t>51ab0cab-5894-48b7-a758-7d4ff64064a2</t>
  </si>
  <si>
    <t>2024-02-19 12:21:00</t>
  </si>
  <si>
    <t>a7823e81-5fcf-4833-a012-287f341a8956</t>
  </si>
  <si>
    <t>2024-04-17 22:30:32</t>
  </si>
  <si>
    <t>aeaaed0b-6012-434d-8613-6a6f6710e6e5</t>
  </si>
  <si>
    <t>2025-01-24 13:04:39</t>
  </si>
  <si>
    <t>51d691a3-3528-4457-b104-c118a88821ef</t>
  </si>
  <si>
    <t>2025-01-08 12:25:02</t>
  </si>
  <si>
    <t>ef97044b-af50-4bd9-9ca1-76e51771d685</t>
  </si>
  <si>
    <t>2025-02-05 11:54:28</t>
  </si>
  <si>
    <t>f6b45152-05d3-467e-a350-59276434d657</t>
  </si>
  <si>
    <t>2024-12-12 11:36:01</t>
  </si>
  <si>
    <t>0413f3eb-6ef9-40be-952b-2335d9c22c06</t>
  </si>
  <si>
    <t>2024-02-20 12:07:36</t>
  </si>
  <si>
    <t>d530bd54-7f4f-4a80-b2ae-a5915ae1b637</t>
  </si>
  <si>
    <t>2024-08-14 12:29:50</t>
  </si>
  <si>
    <t>e83d72be-4391-44ff-acb5-90d7bc958e1c</t>
  </si>
  <si>
    <t>2024-07-09 12:52:11</t>
  </si>
  <si>
    <t>d906d60d-ed5f-4795-80f0-9ddf03e3b89e</t>
  </si>
  <si>
    <t>2024-08-13 11:59:26</t>
  </si>
  <si>
    <t>06a54ef0-492e-4155-8b3c-fb10a8227e64</t>
  </si>
  <si>
    <t>2024-08-20 12:03:05</t>
  </si>
  <si>
    <t>9d7ed57a-212d-473a-95ca-72a7f954a296</t>
  </si>
  <si>
    <t>2024-09-27 12:12:20</t>
  </si>
  <si>
    <t>d538639c-a904-4569-89b0-f742d54f877f</t>
  </si>
  <si>
    <t>2025-01-28 12:48:15</t>
  </si>
  <si>
    <t>45a1d3cd-d147-41f3-b4a8-f8b184746d63</t>
  </si>
  <si>
    <t>2024-06-06 12:01:16</t>
  </si>
  <si>
    <t>c8c6b7b7-b204-44dd-97b1-8f5f23676904</t>
  </si>
  <si>
    <t>2025-02-13 11:10:55</t>
  </si>
  <si>
    <t>2cd42112-70f7-450a-8f7a-4a6310236c5a</t>
  </si>
  <si>
    <t>2025-03-07 12:12:16</t>
  </si>
  <si>
    <t>3b82d344-e87b-4539-a548-6e31589fde65</t>
  </si>
  <si>
    <t>2024-02-28 11:55:10</t>
  </si>
  <si>
    <t>282fdf82-2b0d-4f04-a984-c36547caae62</t>
  </si>
  <si>
    <t>2024-02-23 12:34:26</t>
  </si>
  <si>
    <t>112252c4-eb74-48db-b65e-d3e5d4a720ef</t>
  </si>
  <si>
    <t>2024-10-07 13:05:40</t>
  </si>
  <si>
    <t>f784afb8-b3da-46b1-9fb4-5836aa44b329</t>
  </si>
  <si>
    <t>2024-07-18 12:59:00</t>
  </si>
  <si>
    <t>70c24360-792e-4041-a397-94e70ac96c52</t>
  </si>
  <si>
    <t>2024-05-31 12:26:24</t>
  </si>
  <si>
    <t>9bea5cfe-b876-47f5-bbeb-8809d7202cbd</t>
  </si>
  <si>
    <t>2024-07-17 20:49:07</t>
  </si>
  <si>
    <t>ab986402-a2ab-4bb9-8585-11cd1b6da1a7</t>
  </si>
  <si>
    <t>2025-01-13 12:46:49</t>
  </si>
  <si>
    <t>0a603c68-5fe9-4a0e-8839-2f5168f0f0ba</t>
  </si>
  <si>
    <t>2024-06-14 18:48:49</t>
  </si>
  <si>
    <t>7ba4ad2b-ca19-4497-833b-98dea5301b36</t>
  </si>
  <si>
    <t>2024-02-29 23:38:55</t>
  </si>
  <si>
    <t>bb7c3f86-0291-46df-9294-c760caea3b6d</t>
  </si>
  <si>
    <t>2024-05-22 12:57:21</t>
  </si>
  <si>
    <t>5b56f381-f5ab-4a5c-9b1a-901376317ccc</t>
  </si>
  <si>
    <t>2025-03-25 12:11:44</t>
  </si>
  <si>
    <t>4545fd9f-f35a-463a-9c6d-abcfd923abd1</t>
  </si>
  <si>
    <t>012bc897-e45c-4e6a-a742-7e00fa2e59e5</t>
  </si>
  <si>
    <t>2024-02-05 12:13:27</t>
  </si>
  <si>
    <t>7b87290a-18d9-4e6c-bed6-3c6fe78db0cc</t>
  </si>
  <si>
    <t>2024-03-22 13:52:00</t>
  </si>
  <si>
    <t>150757d7-004e-4f93-9865-7feaea97f911</t>
  </si>
  <si>
    <t>2024-05-02 11:58:44</t>
  </si>
  <si>
    <t>6301b8e8-6de6-48a5-bf58-ec83a2d04d5f</t>
  </si>
  <si>
    <t>2024-03-26 13:20:58</t>
  </si>
  <si>
    <t>08467539-7103-4b65-9dee-e354d8806a53</t>
  </si>
  <si>
    <t>2024-09-24 12:47:59</t>
  </si>
  <si>
    <t>30b11411-a7da-419e-9e5b-5c5ae657cad5</t>
  </si>
  <si>
    <t>2024-03-11 23:09:39</t>
  </si>
  <si>
    <t>048b2a2c-3dd5-45a9-bfc0-be55ad7e785f</t>
  </si>
  <si>
    <t>2024-12-11 12:15:36</t>
  </si>
  <si>
    <t>4ff04da9-b0e8-4b81-ac5a-73a49fa1f061</t>
  </si>
  <si>
    <t>2024-05-29 21:23:56</t>
  </si>
  <si>
    <t>179d29d4-1f2e-4cf9-b694-970e520549af</t>
  </si>
  <si>
    <t>2025-01-14 12:01:29</t>
  </si>
  <si>
    <t>a40b32c4-4500-47dd-927f-faf8c7a05351</t>
  </si>
  <si>
    <t>2024-03-11 23:33:44</t>
  </si>
  <si>
    <t>c7d5f74f-e8f6-45b8-8898-490cb77431b3</t>
  </si>
  <si>
    <t>2025-03-18 12:49:31</t>
  </si>
  <si>
    <t>fac79b3c-b45f-4dab-b0be-794e894341a3</t>
  </si>
  <si>
    <t>326ce9d4-ce4a-48e6-90df-d1b7c6e58153</t>
  </si>
  <si>
    <t>2024-07-02 12:04:50</t>
  </si>
  <si>
    <t>e40506f6-8952-4812-9364-c0abdfd1e2f0</t>
  </si>
  <si>
    <t>2024-04-26 13:37:24</t>
  </si>
  <si>
    <t>f8091f52-e43d-40ff-9a7e-58cb9ae41153</t>
  </si>
  <si>
    <t>2024-05-15 13:50:09</t>
  </si>
  <si>
    <t>42360337-3cd9-493f-b722-961ccd42907c</t>
  </si>
  <si>
    <t>2025-01-21 12:59:19</t>
  </si>
  <si>
    <t>72539d03-973e-4bf4-a31a-19236d7d3085</t>
  </si>
  <si>
    <t>2024-04-12 13:27:22</t>
  </si>
  <si>
    <t>8eb699db-a9fd-47d5-ab88-95c1f628cfcc</t>
  </si>
  <si>
    <t>015e35f3-70d3-43f3-895d-cdea386118d7</t>
  </si>
  <si>
    <t>2024-03-27 11:56:44</t>
  </si>
  <si>
    <t>9a30bb68-62b6-4c19-a1f9-89170fb3eab7</t>
  </si>
  <si>
    <t>2024-05-29 13:24:58</t>
  </si>
  <si>
    <t>0959651e-019a-4e00-af61-a30c5677ab7c</t>
  </si>
  <si>
    <t>2024-03-06 13:33:25</t>
  </si>
  <si>
    <t>d5fef1c1-c920-4159-9ee1-2e8f2c2e337d</t>
  </si>
  <si>
    <t>2024-03-07 12:02:58</t>
  </si>
  <si>
    <t>f7ab2442-d76e-4406-8e11-94ea74d40e2d</t>
  </si>
  <si>
    <t>2024-03-01 11:58:26</t>
  </si>
  <si>
    <t>46c94f89-fa0c-49ed-bbb0-dd4fa4298bf8</t>
  </si>
  <si>
    <t>2024-02-08 12:05:09</t>
  </si>
  <si>
    <t>fd4f3297-bd6b-4a0b-bdb2-4ddaeb639a13</t>
  </si>
  <si>
    <t>2024-06-17 18:34:29</t>
  </si>
  <si>
    <t>747b25b7-db24-402c-8562-73e37bbb9d91</t>
  </si>
  <si>
    <t>2024-07-17 19:16:26</t>
  </si>
  <si>
    <t>89e93eb4-5231-4a2b-8da5-49d4eadea9a5</t>
  </si>
  <si>
    <t>2024-05-14 13:17:05</t>
  </si>
  <si>
    <t>2c815e15-d703-48ad-a692-ca8bd561c7c4</t>
  </si>
  <si>
    <t>2024-04-25 13:50:23</t>
  </si>
  <si>
    <t>c2d7543b-6a7c-4acb-bef7-5d6e0204867f</t>
  </si>
  <si>
    <t>2024-04-19 00:42:54</t>
  </si>
  <si>
    <t>1da671fd-80dc-4000-97ea-3c1fbb548e1e</t>
  </si>
  <si>
    <t>cfea5dcc-3405-4f01-aca4-5942e8e5cfbd</t>
  </si>
  <si>
    <t>2024-02-26 12:37:58</t>
  </si>
  <si>
    <t>a4443b4f-74ac-4343-80ae-5c94d72864e5</t>
  </si>
  <si>
    <t>2024-02-27 23:13:50</t>
  </si>
  <si>
    <t>106bb6bc-9a6a-4d73-9487-246919cf6274</t>
  </si>
  <si>
    <t>2025-02-21 12:26:43</t>
  </si>
  <si>
    <t>327ec7b9-84f8-4cef-bb02-df9c06283796</t>
  </si>
  <si>
    <t>2024-08-08 12:27:37</t>
  </si>
  <si>
    <t>1e9ed0d7-c79c-4165-83ef-76d12d3d255c</t>
  </si>
  <si>
    <t>2024-12-18 12:51:30</t>
  </si>
  <si>
    <t>29def7cf-f90d-4338-bd1b-52d95ce3d4f6</t>
  </si>
  <si>
    <t>2024-07-08 13:35:52</t>
  </si>
  <si>
    <t>6c84f99b-f3cc-403e-9c49-7145f773354a</t>
  </si>
  <si>
    <t>2024-04-05 14:07:47</t>
  </si>
  <si>
    <t>244f5768-4f62-49f4-be63-9820e9388ab7</t>
  </si>
  <si>
    <t>2025-01-08 13:22:05</t>
  </si>
  <si>
    <t>809b4a42-9450-406a-8102-075cd5caecbd</t>
  </si>
  <si>
    <t>2024-02-06 13:09:45</t>
  </si>
  <si>
    <t>1a8c2eb6-0fe0-4e52-af54-064fe3045ae1</t>
  </si>
  <si>
    <t>c104f2ae-961d-47de-b8a7-6c44dd57b5b6</t>
  </si>
  <si>
    <t>2024-03-11 12:10:09</t>
  </si>
  <si>
    <t>e4f44e0c-c637-44c6-b02d-673cfb092a0c</t>
  </si>
  <si>
    <t>2024-04-03 12:40:05</t>
  </si>
  <si>
    <t>862027ac-7feb-4af7-b93d-70ae8710451d</t>
  </si>
  <si>
    <t>2024-06-24 12:07:03</t>
  </si>
  <si>
    <t>5c0e7d0b-6182-440a-b7e3-04fab0672de8</t>
  </si>
  <si>
    <t>2025-01-28 12:22:56</t>
  </si>
  <si>
    <t>775684cb-a53a-460d-9a4b-623d48451e00</t>
  </si>
  <si>
    <t>2024-04-08 14:07:25</t>
  </si>
  <si>
    <t>479fb1ba-3da5-4d9c-97bb-12c9ead67bfe</t>
  </si>
  <si>
    <t>2024-04-19 12:13:14</t>
  </si>
  <si>
    <t>c7647e38-bc55-431f-8334-0163cece63fa</t>
  </si>
  <si>
    <t>52434a1f-712d-45c7-bc9e-dc81872383aa</t>
  </si>
  <si>
    <t>2024-09-20 13:30:22</t>
  </si>
  <si>
    <t>51075cf9-e6a8-4e4c-9fb8-c883528709dc</t>
  </si>
  <si>
    <t>2024-05-21 20:31:33</t>
  </si>
  <si>
    <t>b74c5be5-1cb6-4a2b-ae68-b4736d1daaff</t>
  </si>
  <si>
    <t>ec7d0650-7948-4628-a0c3-a0b27b7091ad</t>
  </si>
  <si>
    <t>2024-02-09 13:23:25</t>
  </si>
  <si>
    <t>62792f62-0351-4739-95ab-7c1a87372ad5</t>
  </si>
  <si>
    <t>2024-04-03 12:15:26</t>
  </si>
  <si>
    <t>28f82f18-7181-41e6-884c-a4e4ecd4c519</t>
  </si>
  <si>
    <t>2025-03-28 13:01:34</t>
  </si>
  <si>
    <t>96aef502-05be-4b74-ae0b-18c7888635f2</t>
  </si>
  <si>
    <t>2025-02-27 12:43:28</t>
  </si>
  <si>
    <t>406c3440-12ca-4690-a26b-7161608a9869</t>
  </si>
  <si>
    <t>2025-03-12 11:25:23</t>
  </si>
  <si>
    <t>7feee8da-3ef4-4405-8368-39f18f85b4e9</t>
  </si>
  <si>
    <t>2024-09-09 11:52:04</t>
  </si>
  <si>
    <t>b34ffb44-eeb7-49a5-9a54-ad71b5bfd1ff</t>
  </si>
  <si>
    <t>2025-01-29 11:52:38</t>
  </si>
  <si>
    <t>5223e8d7-88cf-459f-8e47-dea81d7f5f2a</t>
  </si>
  <si>
    <t>2025-04-04 13:42:04</t>
  </si>
  <si>
    <t>0a6627e5-f12d-43ab-9a11-78a1ee798d60</t>
  </si>
  <si>
    <t>2024-07-22 13:01:05</t>
  </si>
  <si>
    <t>5ff64b61-7cbc-42f5-87de-188e15f25e0e</t>
  </si>
  <si>
    <t>2024-09-03 12:17:43</t>
  </si>
  <si>
    <t>23ee35cf-ae8d-41af-a6bf-738a6058319a</t>
  </si>
  <si>
    <t>2025-02-11 11:30:25</t>
  </si>
  <si>
    <t>18b27862-471f-45df-a00a-d3d9febe2046</t>
  </si>
  <si>
    <t>2024-07-31 12:55:03</t>
  </si>
  <si>
    <t>a7fd132c-fb83-4480-8d7e-44feb8882f85</t>
  </si>
  <si>
    <t>2024-02-28 12:07:43</t>
  </si>
  <si>
    <t>e3babe1a-cac9-4144-a5a0-9554713e76d8</t>
  </si>
  <si>
    <t>2024-03-25 12:09:43</t>
  </si>
  <si>
    <t>1ee5e97d-311f-4451-8eca-0aea84e64a90</t>
  </si>
  <si>
    <t>2024-12-19 12:43:43</t>
  </si>
  <si>
    <t>fffe19b2-e9f3-48f6-9560-e1cc4488241b</t>
  </si>
  <si>
    <t>2025-02-11 12:20:36</t>
  </si>
  <si>
    <t>fbe0e5d6-f42f-4149-8dfe-2060cedb487f</t>
  </si>
  <si>
    <t>2024-06-24 12:17:59</t>
  </si>
  <si>
    <t>faa3e479-e8a0-4f3e-aa86-e686cf3a0c0a</t>
  </si>
  <si>
    <t>3d28e6fa-020d-4271-9ad0-335102b3a05c</t>
  </si>
  <si>
    <t>2024-04-11 12:33:56</t>
  </si>
  <si>
    <t>57ff53ff-619a-4997-b802-c25e8aac33d0</t>
  </si>
  <si>
    <t>2025-03-19 12:08:42</t>
  </si>
  <si>
    <t>110a5d08-82a1-4e13-b52e-9528ef896b29</t>
  </si>
  <si>
    <t>2025-01-20 11:35:37</t>
  </si>
  <si>
    <t>386725b9-c987-446c-99f1-279682e47bb4</t>
  </si>
  <si>
    <t>2024-03-12 12:07:20</t>
  </si>
  <si>
    <t>53294b37-f0e0-497e-a23f-7f9ac71848e0</t>
  </si>
  <si>
    <t>2025-02-17 12:28:38</t>
  </si>
  <si>
    <t>8d8617ea-4adb-4e23-9edc-cac0584d34c1</t>
  </si>
  <si>
    <t>2024-04-16 12:08:00</t>
  </si>
  <si>
    <t>2c9b4c2f-8ed8-440a-9ca2-bccddb9ed457</t>
  </si>
  <si>
    <t>2024-04-22 13:54:43</t>
  </si>
  <si>
    <t>3d59deb6-8bec-407e-919a-61d37f511d44</t>
  </si>
  <si>
    <t>2024-12-11 13:30:28</t>
  </si>
  <si>
    <t>3f5a8a80-80ee-4bce-8aa5-4aac6cacb631</t>
  </si>
  <si>
    <t>2024-05-14 13:23:47</t>
  </si>
  <si>
    <t>d9809d5f-889e-4e04-9611-0a049593292b</t>
  </si>
  <si>
    <t>2024-08-06 13:52:13</t>
  </si>
  <si>
    <t>53dbb688-4b25-4aad-8f13-b36ee09a9c22</t>
  </si>
  <si>
    <t>2024-05-04 12:07:21</t>
  </si>
  <si>
    <t>bc33eef0-6221-4f60-9014-1741dce90e90</t>
  </si>
  <si>
    <t>2025-01-30 13:13:08</t>
  </si>
  <si>
    <t>82110590-4b37-410b-a823-b8d03d719c2c</t>
  </si>
  <si>
    <t>4ca985b9-8d29-4fc5-abee-ea3bb3c37519</t>
  </si>
  <si>
    <t>2024-07-31 14:17:58</t>
  </si>
  <si>
    <t>f606ce20-1a6a-49e4-909c-98c36b434e11</t>
  </si>
  <si>
    <t>2024-03-12 22:32:04</t>
  </si>
  <si>
    <t>969342ee-e003-4477-863a-03169076f718</t>
  </si>
  <si>
    <t>2024-11-11 12:44:58</t>
  </si>
  <si>
    <t>fe4b134f-e86a-479b-b9f7-c8bcc7b8e0b1</t>
  </si>
  <si>
    <t>2024-02-27 12:48:17</t>
  </si>
  <si>
    <t>b8e80998-740b-4e7f-96d6-47211e73603b</t>
  </si>
  <si>
    <t>2024-03-08 14:26:15</t>
  </si>
  <si>
    <t>ce31c194-b3ff-406b-b27f-7a4041eafec5</t>
  </si>
  <si>
    <t>2025-01-27 12:39:46</t>
  </si>
  <si>
    <t>6d6107be-f451-42d9-969c-95dc200d2c36</t>
  </si>
  <si>
    <t>2024-06-27 12:10:59</t>
  </si>
  <si>
    <t>9fae17c0-8066-466e-940e-d0711d8d23c2</t>
  </si>
  <si>
    <t>871b821c-3bd6-4a0b-84e8-b005162ff348</t>
  </si>
  <si>
    <t>2024-02-21 12:36:01</t>
  </si>
  <si>
    <t>5f535eff-74e5-4e95-85e8-3aa739489edc</t>
  </si>
  <si>
    <t>2025-01-06 11:34:52</t>
  </si>
  <si>
    <t>6beb1916-44a5-4c07-9d43-bcefd235323a</t>
  </si>
  <si>
    <t>2024-04-08 14:29:45</t>
  </si>
  <si>
    <t>1045b669-4f71-4cc8-b16f-16fb3b45a1de</t>
  </si>
  <si>
    <t>2024-04-05 13:29:25</t>
  </si>
  <si>
    <t>8273d024-f918-4fa8-9b33-6a1c95b1d6ab</t>
  </si>
  <si>
    <t>2024-06-07 13:22:35</t>
  </si>
  <si>
    <t>1daaec45-03aa-48df-988a-12ab08defcca</t>
  </si>
  <si>
    <t>2025-02-13 11:42:42</t>
  </si>
  <si>
    <t>b9db3cb0-d7fc-474c-9a31-19f78f76ebda</t>
  </si>
  <si>
    <t>2024-04-17 12:46:23</t>
  </si>
  <si>
    <t>9b772b6e-aa8a-4f82-967c-9ad0889bcde9</t>
  </si>
  <si>
    <t>2024-08-06 13:50:19</t>
  </si>
  <si>
    <t>c0088a15-3717-445c-9bd1-efa154f5fb50</t>
  </si>
  <si>
    <t>2024-02-12 12:57:25</t>
  </si>
  <si>
    <t>b448df05-96a7-4a34-a3d8-cb2ad609af39</t>
  </si>
  <si>
    <t>2024-06-20 11:52:29</t>
  </si>
  <si>
    <t>998f121d-d5f5-4302-b19a-e0a895a56fb7</t>
  </si>
  <si>
    <t>2025-03-10 11:43:07</t>
  </si>
  <si>
    <t>ec9f091d-de47-4464-b323-04118dcb4072</t>
  </si>
  <si>
    <t>2024-08-15 13:24:53</t>
  </si>
  <si>
    <t>b86f5ef8-8cc6-43d6-95eb-2b0527166919</t>
  </si>
  <si>
    <t>32c0c359-72ec-4db4-ac57-3bf1dd228603</t>
  </si>
  <si>
    <t>2024-09-30 13:33:59</t>
  </si>
  <si>
    <t>5318b52f-658c-4af8-a313-e45bf3a4f0e1</t>
  </si>
  <si>
    <t>2025-01-20 12:26:55</t>
  </si>
  <si>
    <t>57146caf-0127-4eba-82e6-2fece632fbb6</t>
  </si>
  <si>
    <t>ab276e82-115d-47ec-bbcb-d68e5870e8b3</t>
  </si>
  <si>
    <t>2025-03-18 12:14:06</t>
  </si>
  <si>
    <t>37633178-7735-4cc1-b4ee-bd79c915ac08</t>
  </si>
  <si>
    <t>2024-05-31 13:28:33</t>
  </si>
  <si>
    <t>35a81671-bac4-4c35-a078-e1b0e3992b55</t>
  </si>
  <si>
    <t>2025-04-01 12:19:14</t>
  </si>
  <si>
    <t>c657464a-94ee-46f5-bcd9-142400358f2a</t>
  </si>
  <si>
    <t>2024-12-11 12:20:12</t>
  </si>
  <si>
    <t>63657d37-6e10-4762-a4b0-f22edcac9f3d</t>
  </si>
  <si>
    <t>2024-02-26 14:13:46</t>
  </si>
  <si>
    <t>c16895da-443f-4ae2-8b3c-0aa8ef2e454c</t>
  </si>
  <si>
    <t>2024-06-18 14:09:03</t>
  </si>
  <si>
    <t>4370f018-56bc-40ea-9a68-abfd7eaa115d</t>
  </si>
  <si>
    <t>2024-11-11 12:35:16</t>
  </si>
  <si>
    <t>d16dc5b2-cde7-42e2-b192-efee04bde4cb</t>
  </si>
  <si>
    <t>2024-10-08 12:55:24</t>
  </si>
  <si>
    <t>59e17bc4-bec8-4b66-85e8-af1e37d0c3ef</t>
  </si>
  <si>
    <t>2024-06-04 23:13:40</t>
  </si>
  <si>
    <t>189e5514-3d75-486a-87ab-e321a97b6e71</t>
  </si>
  <si>
    <t>2024-07-31 13:17:02</t>
  </si>
  <si>
    <t>ed811d62-d029-46fe-bdbb-38f3c24171ba</t>
  </si>
  <si>
    <t>2024-09-03 13:21:41</t>
  </si>
  <si>
    <t>52b8b69c-5d93-442a-825c-16770df80ab2</t>
  </si>
  <si>
    <t>2024-08-28 11:57:13</t>
  </si>
  <si>
    <t>8afc60fb-92b2-46a9-90c6-da3db6ec2451</t>
  </si>
  <si>
    <t>2024-08-20 14:14:26</t>
  </si>
  <si>
    <t>1af4e43f-4514-4a9d-93e5-ff9b6808fa8c</t>
  </si>
  <si>
    <t>2024-10-16 11:40:49</t>
  </si>
  <si>
    <t>41ce4050-d087-4bf8-89fc-d16fe84ac642</t>
  </si>
  <si>
    <t>2024-09-24 12:47:32</t>
  </si>
  <si>
    <t>995e9a59-2c12-4f09-a05d-8f8a03936895</t>
  </si>
  <si>
    <t>2024-12-11 13:13:39</t>
  </si>
  <si>
    <t>be185cc1-7613-47e8-a098-9926deebfd22</t>
  </si>
  <si>
    <t>2024-04-08 14:16:09</t>
  </si>
  <si>
    <t>d7835e02-7994-4592-ad02-f8d8bd4a9f29</t>
  </si>
  <si>
    <t>2024-04-11 12:15:37</t>
  </si>
  <si>
    <t>c9f0d971-51a8-4c28-ab31-e5e0fa28629a</t>
  </si>
  <si>
    <t>2024-03-22 13:00:17</t>
  </si>
  <si>
    <t>a6fa6243-206b-4ee8-8f2a-821c87eaa5d6</t>
  </si>
  <si>
    <t>2024-04-08 12:28:53</t>
  </si>
  <si>
    <t>5264b5d2-8f3d-4d2d-9790-7ee42797eb65</t>
  </si>
  <si>
    <t>2024-04-11 12:22:39</t>
  </si>
  <si>
    <t>fb84082f-4b94-4d78-8a87-042097ff8a15</t>
  </si>
  <si>
    <t>2024-07-17 12:14:30</t>
  </si>
  <si>
    <t>95dea6fe-fe91-484e-8428-0b1f822a4b7d</t>
  </si>
  <si>
    <t>2024-03-14 23:55:33</t>
  </si>
  <si>
    <t>76aa88c1-15bb-470f-86d7-0b3af70de406</t>
  </si>
  <si>
    <t>2024-04-05 12:02:15</t>
  </si>
  <si>
    <t>46e2f2f9-b720-4c1e-aa28-5964bfb5811b</t>
  </si>
  <si>
    <t>2024-12-17 11:43:30</t>
  </si>
  <si>
    <t>dfa9dd8e-4a14-4072-b44d-2444ed5d479d</t>
  </si>
  <si>
    <t>2024-03-01 20:35:46</t>
  </si>
  <si>
    <t>7f2a68b9-2c5a-4f27-a1e0-072a106eb09a</t>
  </si>
  <si>
    <t>2024-12-03 12:15:19</t>
  </si>
  <si>
    <t>34c4394f-acc7-4809-9d41-3c9f0da5da8c</t>
  </si>
  <si>
    <t>2024-03-15 23:24:46</t>
  </si>
  <si>
    <t>9e787471-8a28-4d3a-b949-21f450d32e07</t>
  </si>
  <si>
    <t>2024-08-20 13:52:28</t>
  </si>
  <si>
    <t>0a80370f-b2ed-4d17-b359-4ead2056aede</t>
  </si>
  <si>
    <t>2024-04-26 12:42:42</t>
  </si>
  <si>
    <t>56e5335f-7aca-4509-bbdf-0d56698ecbbd</t>
  </si>
  <si>
    <t>2024-02-02 12:49:39</t>
  </si>
  <si>
    <t>10ddd009-ae7d-419e-9fde-60f87eae95de</t>
  </si>
  <si>
    <t>2024-04-27 11:57:22</t>
  </si>
  <si>
    <t>50f267ab-938d-4b24-bf00-ee7cbb555b96</t>
  </si>
  <si>
    <t>dd219f02-3d4a-4ed8-8c56-d782e058869b</t>
  </si>
  <si>
    <t>2025-02-10 11:03:30</t>
  </si>
  <si>
    <t>72785e5a-8d80-46f0-a07b-8599562f4b3f</t>
  </si>
  <si>
    <t>2024-08-02 12:02:08</t>
  </si>
  <si>
    <t>32263ce2-6830-417b-b7c6-67b009b2a163</t>
  </si>
  <si>
    <t>2024-11-20 12:02:43</t>
  </si>
  <si>
    <t>8fb4d372-9d98-4caf-8d10-30ad0879e17f</t>
  </si>
  <si>
    <t>2024-09-04 12:05:10</t>
  </si>
  <si>
    <t>6bd6a59f-3219-40c9-aa06-b4d4c939e486</t>
  </si>
  <si>
    <t>2024-12-13 13:22:53</t>
  </si>
  <si>
    <t>7848a1f5-ebad-4eb0-b737-1feb619550a9</t>
  </si>
  <si>
    <t>2025-02-19 11:11:42</t>
  </si>
  <si>
    <t>4737f436-4254-4985-abdb-f8b619f83f76</t>
  </si>
  <si>
    <t>2024-08-29 12:04:49</t>
  </si>
  <si>
    <t>93213694-c2c0-470e-8428-525cf8f1fdfd</t>
  </si>
  <si>
    <t>17edd295-68dc-48f5-a1bb-d39ecf73737a</t>
  </si>
  <si>
    <t>2024-10-16 12:33:25</t>
  </si>
  <si>
    <t>51a557d5-417b-4ee9-9080-243966cf7323</t>
  </si>
  <si>
    <t>2025-03-24 11:38:43</t>
  </si>
  <si>
    <t>aa7baf66-2059-4b09-aeec-4e41f12b257f</t>
  </si>
  <si>
    <t>2024-06-04 13:07:12</t>
  </si>
  <si>
    <t>93c5ca29-8551-42ed-864b-57daa4592ede</t>
  </si>
  <si>
    <t>2025-02-11 13:04:25</t>
  </si>
  <si>
    <t>55725308-82b6-48ed-b080-2d3ec4c69fe0</t>
  </si>
  <si>
    <t>2025-01-17 11:46:11</t>
  </si>
  <si>
    <t>96144e30-c001-4fcc-b27e-db1599f7f4b8</t>
  </si>
  <si>
    <t>2024-09-25 12:02:41</t>
  </si>
  <si>
    <t>fe4200b0-b36d-4c2d-ab89-eb4dda2b7900</t>
  </si>
  <si>
    <t>2024-11-06 11:32:27</t>
  </si>
  <si>
    <t>57d09f22-27b7-4975-a2a5-fc29d4a8fc8f</t>
  </si>
  <si>
    <t>2024-09-18 14:05:28</t>
  </si>
  <si>
    <t>01424168-84ec-4619-a377-b9da64579dab</t>
  </si>
  <si>
    <t>2024-03-11 23:36:27</t>
  </si>
  <si>
    <t>a8375886-6972-4532-bb5f-bc3f283c09b3</t>
  </si>
  <si>
    <t>2024-04-26 13:50:31</t>
  </si>
  <si>
    <t>cca9701c-476d-42a4-ba92-d4cdb8dc4707</t>
  </si>
  <si>
    <t>ca88d19b-795c-431a-9ec8-6a7b8b58ef7e</t>
  </si>
  <si>
    <t>2024-06-04 13:15:59</t>
  </si>
  <si>
    <t>983385eb-321e-458e-980b-37fbe52d6604</t>
  </si>
  <si>
    <t>2024-04-15 13:43:52</t>
  </si>
  <si>
    <t>fd31f739-85c1-4bdf-b93b-f11bcd44edf6</t>
  </si>
  <si>
    <t>2024-03-13 12:25:59</t>
  </si>
  <si>
    <t>7b3ad06d-f558-4c53-b15f-8b2108d91da2</t>
  </si>
  <si>
    <t>2024-02-06 12:11:50</t>
  </si>
  <si>
    <t>1ae2ba77-9cf1-4db9-a189-ec06af35909b</t>
  </si>
  <si>
    <t>2024-03-14 13:47:35</t>
  </si>
  <si>
    <t>fd140c99-a629-40eb-92af-4dafed6f1dc4</t>
  </si>
  <si>
    <t>2025-01-09 11:48:05</t>
  </si>
  <si>
    <t>a2e6092a-a743-41ae-b457-d88b20dfa820</t>
  </si>
  <si>
    <t>2024-12-19 12:18:50</t>
  </si>
  <si>
    <t>a4a78c7d-721c-4a4b-a476-3ab2dbc47867</t>
  </si>
  <si>
    <t>2024-03-12 23:55:36</t>
  </si>
  <si>
    <t>a5256b0f-cceb-40a9-96e2-1526c8a8f439</t>
  </si>
  <si>
    <t>2024-04-09 13:37:27</t>
  </si>
  <si>
    <t>4867ac17-6f53-47fc-a814-662c32467e90</t>
  </si>
  <si>
    <t>2024-03-15 22:29:42</t>
  </si>
  <si>
    <t>7317d4ce-9108-49fa-80b6-d54ba5dd5b13</t>
  </si>
  <si>
    <t>2024-09-04 12:23:12</t>
  </si>
  <si>
    <t>7aeefd7b-785a-46e2-a016-5fe25dfae7ce</t>
  </si>
  <si>
    <t>2025-01-28 11:55:52</t>
  </si>
  <si>
    <t>ff55b87f-c006-4d8a-8d0c-97e0da923cce</t>
  </si>
  <si>
    <t>2024-10-01 11:56:25</t>
  </si>
  <si>
    <t>35805e5d-960c-4a88-a804-7e9aec005adf</t>
  </si>
  <si>
    <t>2024-07-05 12:04:14</t>
  </si>
  <si>
    <t>0e0b42b1-953e-4e6e-b5ab-2f441f21a393</t>
  </si>
  <si>
    <t>2024-03-08 14:30:17</t>
  </si>
  <si>
    <t>697256f1-d238-402c-8f93-87c2fe6cdbb2</t>
  </si>
  <si>
    <t>2024-03-14 23:30:57</t>
  </si>
  <si>
    <t>7e28b5d6-8413-43d9-9de2-30382b62479c</t>
  </si>
  <si>
    <t>2024-04-22 11:59:14</t>
  </si>
  <si>
    <t>06f08829-1a26-44fc-a19c-ce9b5b7d3efd</t>
  </si>
  <si>
    <t>2024-06-13 13:48:35</t>
  </si>
  <si>
    <t>61b75e52-7255-4926-8225-b96b5eed1391</t>
  </si>
  <si>
    <t>2024-02-08 12:04:46</t>
  </si>
  <si>
    <t>0caa80a2-0267-49f4-a33e-af9a98b85da2</t>
  </si>
  <si>
    <t>2024-04-08 14:04:02</t>
  </si>
  <si>
    <t>1bfa360d-5010-46c4-8b83-c6503f60d1bb</t>
  </si>
  <si>
    <t>2024-02-14 15:04:42</t>
  </si>
  <si>
    <t>d14ee78e-2218-4070-8c98-356e1b4910da</t>
  </si>
  <si>
    <t>2025-03-14 13:11:09</t>
  </si>
  <si>
    <t>8153bb04-947c-44eb-956d-6557ff1b7c02</t>
  </si>
  <si>
    <t>2024-05-29 13:44:56</t>
  </si>
  <si>
    <t>de525393-b681-44e8-b3df-1f502f7c6fb6</t>
  </si>
  <si>
    <t>2024-05-22 23:48:35</t>
  </si>
  <si>
    <t>2f5c34d3-f9ae-41cc-b00c-e9a2c0c17de9</t>
  </si>
  <si>
    <t>2024-06-26 14:08:12</t>
  </si>
  <si>
    <t>ad6e874e-e27d-4b96-812a-ae808aeab27c</t>
  </si>
  <si>
    <t>2024-10-21 12:21:39</t>
  </si>
  <si>
    <t>bc2b3a50-397e-4f08-a31b-20ad67ee067d</t>
  </si>
  <si>
    <t>99431a0f-1f38-47ab-9136-445c7afae00d</t>
  </si>
  <si>
    <t>2024-03-27 11:57:42</t>
  </si>
  <si>
    <t>ce7b69ec-a7b6-440a-88ce-b4b3204f3fe8</t>
  </si>
  <si>
    <t>2024-01-31 13:35:50</t>
  </si>
  <si>
    <t>0ba0d284-9bb5-475c-a5a9-e098db2de471</t>
  </si>
  <si>
    <t>2025-04-01 12:21:23</t>
  </si>
  <si>
    <t>91455eba-6ff4-49a4-b227-b60035367417</t>
  </si>
  <si>
    <t>2024-07-18 13:22:22</t>
  </si>
  <si>
    <t>53959307-04c0-4a1c-ba77-d71783737dc1</t>
  </si>
  <si>
    <t>2024-04-25 11:55:50</t>
  </si>
  <si>
    <t>861278bc-f6e1-40c8-8bb2-477437be209c</t>
  </si>
  <si>
    <t>2025-03-10 12:32:44</t>
  </si>
  <si>
    <t>86d562c7-87fd-4486-8e02-8a88cfc68715</t>
  </si>
  <si>
    <t>2024-07-10 11:55:30</t>
  </si>
  <si>
    <t>d5c854e3-50af-4acf-8332-315472217336</t>
  </si>
  <si>
    <t>2024-02-29 22:27:45</t>
  </si>
  <si>
    <t>57dbfac8-ad12-403f-aff1-74ccd3e55eb1</t>
  </si>
  <si>
    <t>2024-03-27 13:33:59</t>
  </si>
  <si>
    <t>93163708-db70-4158-8064-beb93ebf2942</t>
  </si>
  <si>
    <t>2024-12-11 12:41:14</t>
  </si>
  <si>
    <t>05866981-6268-40fd-80eb-8200715b5f6c</t>
  </si>
  <si>
    <t>2024-10-14 11:49:47</t>
  </si>
  <si>
    <t>2f30ba26-b26e-48b7-b506-3a7d9dc3ff44</t>
  </si>
  <si>
    <t>2024-02-05 13:57:20</t>
  </si>
  <si>
    <t>c016f869-9cb0-4002-a69c-369a1fcb1c82</t>
  </si>
  <si>
    <t>2024-07-30 12:44:29</t>
  </si>
  <si>
    <t>95518b01-09d2-4f70-8941-bf97c125ba19</t>
  </si>
  <si>
    <t>2025-04-04 12:32:18</t>
  </si>
  <si>
    <t>841afcb8-4063-4174-8fdd-879a44bacf08</t>
  </si>
  <si>
    <t>014b7774-561a-4a58-93d7-070667df90fb</t>
  </si>
  <si>
    <t>2024-02-05 12:59:14</t>
  </si>
  <si>
    <t>640e5894-dda1-4e52-a3d2-1602b5bcdf33</t>
  </si>
  <si>
    <t>2024-05-02 14:10:48</t>
  </si>
  <si>
    <t>53f70230-3b0c-4faa-b918-5b14ac8272b9</t>
  </si>
  <si>
    <t>2024-12-18 12:33:20</t>
  </si>
  <si>
    <t>8ff979f3-eeaf-4dc5-9549-4c91bb49a443</t>
  </si>
  <si>
    <t>dae2b6ea-186c-4d5a-a034-dfad012cff95</t>
  </si>
  <si>
    <t>2024-02-19 13:05:20</t>
  </si>
  <si>
    <t>f92daac1-4c4f-46b6-8925-32ecb4d422d5</t>
  </si>
  <si>
    <t>2024-11-29 12:04:23</t>
  </si>
  <si>
    <t>d84e5071-35ae-44f3-899b-8794b1d11263</t>
  </si>
  <si>
    <t>277c7562-761b-4d7e-a0a1-f230d7e0faca</t>
  </si>
  <si>
    <t>2024-04-20 00:05:11</t>
  </si>
  <si>
    <t>55a963f6-b162-479e-aadb-fa6f8aaa4837</t>
  </si>
  <si>
    <t>2025-03-07 11:31:27</t>
  </si>
  <si>
    <t>55855e59-19fb-448e-99cc-be578f8ae831</t>
  </si>
  <si>
    <t>2024-08-23 12:00:17</t>
  </si>
  <si>
    <t>1b2feb40-d9f0-4ad5-b31d-4c576473e51f</t>
  </si>
  <si>
    <t>2024-04-26 12:21:15</t>
  </si>
  <si>
    <t>a3214ba4-f6d7-42ce-b39e-45f2fa9be8af</t>
  </si>
  <si>
    <t>2024-07-31 12:23:36</t>
  </si>
  <si>
    <t>88a89ae5-e165-4ee7-a239-5c871da3a8d4</t>
  </si>
  <si>
    <t>2025-02-21 13:26:17</t>
  </si>
  <si>
    <t>b3adb9f9-63c6-4d17-85bc-b79175cde064</t>
  </si>
  <si>
    <t>2024-05-21 20:37:25</t>
  </si>
  <si>
    <t>626e9f46-5d24-4f0d-92e6-1b2ebf7a85a9</t>
  </si>
  <si>
    <t>2025-03-13 11:11:49</t>
  </si>
  <si>
    <t>a49ecb6a-cbac-46ce-a522-d388ad3faa7c</t>
  </si>
  <si>
    <t>2024-03-20 12:22:14</t>
  </si>
  <si>
    <t>16ecda2f-f52f-4959-87a4-19468b5d4dc9</t>
  </si>
  <si>
    <t>2024-03-14 23:24:33</t>
  </si>
  <si>
    <t>38898129-6190-45f1-abe4-fada40187022</t>
  </si>
  <si>
    <t>2024-03-05 12:57:10</t>
  </si>
  <si>
    <t>2d350b9a-b560-4a13-9e7c-02a5ef3b728d</t>
  </si>
  <si>
    <t>2024-03-15 22:30:58</t>
  </si>
  <si>
    <t>0ae27b0e-3075-4320-b2af-3e8f5d9e10e2</t>
  </si>
  <si>
    <t>2024-02-27 22:30:46</t>
  </si>
  <si>
    <t>c5333b6a-ea7e-4bb8-80dc-99e6d3600ef4</t>
  </si>
  <si>
    <t>2024-09-05 12:21:24</t>
  </si>
  <si>
    <t>fa6ea8c5-5789-41ea-b7cb-6cb5e1be1bb9</t>
  </si>
  <si>
    <t>429d1211-6738-455f-bfdd-0eed6b68e5f7</t>
  </si>
  <si>
    <t>2024-04-22 12:49:52</t>
  </si>
  <si>
    <t>b837e510-f9cb-4d5a-9e18-962ae6ef60c9</t>
  </si>
  <si>
    <t>2024-04-18 00:48:01</t>
  </si>
  <si>
    <t>1c045096-2d47-4a42-a434-03bd4da823cc</t>
  </si>
  <si>
    <t>2024-02-29 13:31:42</t>
  </si>
  <si>
    <t>4badc2cd-8160-4390-be2a-88fbbb2e401e</t>
  </si>
  <si>
    <t>2024-06-27 13:34:41</t>
  </si>
  <si>
    <t>d52aa968-9162-429f-914f-525e786dab1b</t>
  </si>
  <si>
    <t>2024-04-04 11:57:31</t>
  </si>
  <si>
    <t>dbe614dd-5d2d-4771-85ee-c34e55c7d46d</t>
  </si>
  <si>
    <t>597f1882-2e77-4cec-930d-cbcb2fbd7d09</t>
  </si>
  <si>
    <t>2024-05-16 12:18:13</t>
  </si>
  <si>
    <t>52e272c1-5e32-4397-bcf9-c4855939efc6</t>
  </si>
  <si>
    <t>2024-04-18 14:19:35</t>
  </si>
  <si>
    <t>b1ab4dc0-3e0f-45cf-a776-52b432b80d8b</t>
  </si>
  <si>
    <t>2024-07-12 13:59:52</t>
  </si>
  <si>
    <t>00f1e122-e7da-4fba-b1e9-8ee7d3d0f437</t>
  </si>
  <si>
    <t>2024-05-24 13:44:17</t>
  </si>
  <si>
    <t>ef904787-48ae-474d-9720-13289a04d6b6</t>
  </si>
  <si>
    <t>2024-05-31 12:02:06</t>
  </si>
  <si>
    <t>d76f974c-d86d-44a0-82af-70ef3f9d9137</t>
  </si>
  <si>
    <t>2024-05-22 23:34:57</t>
  </si>
  <si>
    <t>5bca54de-d5c2-4b53-812f-0041ede57df9</t>
  </si>
  <si>
    <t>2024-04-12 12:25:12</t>
  </si>
  <si>
    <t>cf8b2b5a-c0f2-4843-b3da-3a8d8ca876b1</t>
  </si>
  <si>
    <t>2024-03-12 00:45:45</t>
  </si>
  <si>
    <t>453169e0-36ba-43c5-a2b4-251e0dafc110</t>
  </si>
  <si>
    <t>2024-10-16 12:36:02</t>
  </si>
  <si>
    <t>fdd818b6-770a-44e3-b368-501f555181e7</t>
  </si>
  <si>
    <t>2024-06-25 19:22:17</t>
  </si>
  <si>
    <t>f66b0115-ee39-4433-8be3-498c45e9edb2</t>
  </si>
  <si>
    <t>2024-05-09 12:38:16</t>
  </si>
  <si>
    <t>af9d43c1-3ed7-4afe-a99d-2cdefbf3d4f4</t>
  </si>
  <si>
    <t>2024-04-19 00:27:29</t>
  </si>
  <si>
    <t>239acf10-9609-467f-b00f-2b52f534b529</t>
  </si>
  <si>
    <t>2024-03-12 00:07:42</t>
  </si>
  <si>
    <t>fcbdc3a5-e869-44c6-9546-214deda027c9</t>
  </si>
  <si>
    <t>2024-07-12 12:56:54</t>
  </si>
  <si>
    <t>d7c87954-3f2d-48e6-9858-36ad26891c5d</t>
  </si>
  <si>
    <t>10d18590-4365-465c-8174-311c38d3a548</t>
  </si>
  <si>
    <t>2024-02-06 13:59:43</t>
  </si>
  <si>
    <t>76925efb-f576-4c64-9de7-bcec603817b2</t>
  </si>
  <si>
    <t>2024-02-23 12:35:40</t>
  </si>
  <si>
    <t>ef63a1ed-21c6-4d40-8cb7-50438ce6ea93</t>
  </si>
  <si>
    <t>2024-06-04 12:01:51</t>
  </si>
  <si>
    <t>7b927008-4fd3-451e-9a0d-b071a189ae15</t>
  </si>
  <si>
    <t>2024-04-11 12:55:26</t>
  </si>
  <si>
    <t>d3391652-9880-415f-b552-4429c86dffb3</t>
  </si>
  <si>
    <t>23a42dfe-8b7b-4ddc-98fd-581b82788c9e</t>
  </si>
  <si>
    <t>2025-03-12 12:53:30</t>
  </si>
  <si>
    <t>8cb986f5-30f0-4dae-b3a0-b1ad3a4c7fe3</t>
  </si>
  <si>
    <t>2024-04-26 13:55:10</t>
  </si>
  <si>
    <t>2dae90f9-a3db-4a6b-925e-d1bd311590cf</t>
  </si>
  <si>
    <t>2024-07-29 12:54:46</t>
  </si>
  <si>
    <t>20626c1f-7c7f-489e-a9f1-859e4864f4b5</t>
  </si>
  <si>
    <t>2024-02-28 23:17:14</t>
  </si>
  <si>
    <t>84459429-b445-4f18-9e70-388aa371be58</t>
  </si>
  <si>
    <t>2024-12-03 12:15:09</t>
  </si>
  <si>
    <t>09c2e0d0-148b-408c-b9ee-a4e7e8e38f97</t>
  </si>
  <si>
    <t>f98dbe33-cec2-41da-a398-7cea13ed2b5e</t>
  </si>
  <si>
    <t>2024-07-30 12:10:23</t>
  </si>
  <si>
    <t>25b9714d-3eeb-4e38-b40c-ee79686e5773</t>
  </si>
  <si>
    <t>2024-11-06 12:41:05</t>
  </si>
  <si>
    <t>a4fd5277-d227-4d26-b1a3-45c7fc53b478</t>
  </si>
  <si>
    <t>2024-02-20 13:28:48</t>
  </si>
  <si>
    <t>92ded938-ae49-435d-a460-93dbb1883a70</t>
  </si>
  <si>
    <t>2024-03-15 14:23:04</t>
  </si>
  <si>
    <t>c2a994cc-ec50-4799-8897-a13a94b8e51c</t>
  </si>
  <si>
    <t>2024-07-19 18:41:09</t>
  </si>
  <si>
    <t>2fa295e2-f6d8-4a00-9cff-49f4645d28ce</t>
  </si>
  <si>
    <t>2025-02-27 13:31:47</t>
  </si>
  <si>
    <t>64734738-2ddc-4e6b-ab0c-a74577eb49b0</t>
  </si>
  <si>
    <t>be2c0a80-d297-4c6a-b77c-dae257add9b7</t>
  </si>
  <si>
    <t>61492f0a-ff1f-4dd6-8468-49b8ee15a9fb</t>
  </si>
  <si>
    <t>2024-04-05 13:43:58</t>
  </si>
  <si>
    <t>e9b071a7-c3e0-4d47-845f-693f245b996d</t>
  </si>
  <si>
    <t>2024-11-08 11:55:23</t>
  </si>
  <si>
    <t>79d19a7d-bc5c-4458-be52-8c484e490497</t>
  </si>
  <si>
    <t>2024-02-16 13:04:58</t>
  </si>
  <si>
    <t>25607a1c-a309-49d6-8ffa-0ce787708286</t>
  </si>
  <si>
    <t>2025-02-28 12:27:42</t>
  </si>
  <si>
    <t>6bf7f7fe-1d09-4213-abfc-13aa3adfab6b</t>
  </si>
  <si>
    <t>2024-05-16 12:02:24</t>
  </si>
  <si>
    <t>8b22d562-b246-478e-b9fb-65aceffc6bef</t>
  </si>
  <si>
    <t>2024-07-02 12:51:16</t>
  </si>
  <si>
    <t>a8e8fb8c-0c38-4f7c-a6de-8af51941ded2</t>
  </si>
  <si>
    <t>2024-11-19 12:37:43</t>
  </si>
  <si>
    <t>9dd14a59-cf25-48f5-9701-a185e69b4f97</t>
  </si>
  <si>
    <t>2024-06-06 11:55:54</t>
  </si>
  <si>
    <t>44dea88f-c75d-489f-8b66-463b05943d84</t>
  </si>
  <si>
    <t>2025-03-11 12:49:07</t>
  </si>
  <si>
    <t>254455ba-0e1b-4739-a284-a4cb061e0c7c</t>
  </si>
  <si>
    <t>2024-07-19 18:58:43</t>
  </si>
  <si>
    <t>690ae85f-324c-434e-94c9-cc08f95e299f</t>
  </si>
  <si>
    <t>2024-10-17 12:16:23</t>
  </si>
  <si>
    <t>Pontos</t>
  </si>
  <si>
    <t>Qtde Transacoes</t>
  </si>
  <si>
    <t>Estatística</t>
  </si>
  <si>
    <t>Valor</t>
  </si>
  <si>
    <t>DiffMedia</t>
  </si>
  <si>
    <t>Mínimo</t>
  </si>
  <si>
    <t>Média</t>
  </si>
  <si>
    <t>Raiz da Média</t>
  </si>
  <si>
    <t>1o Quartil</t>
  </si>
  <si>
    <t>Mediana</t>
  </si>
  <si>
    <t>3o Quartil</t>
  </si>
  <si>
    <t>Máximo</t>
  </si>
  <si>
    <t>Variância</t>
  </si>
  <si>
    <t>Desvio Padrão</t>
  </si>
  <si>
    <t>Amplitude</t>
  </si>
  <si>
    <t>Coeficiente de Variação</t>
  </si>
  <si>
    <t>Qtde Pontos</t>
  </si>
  <si>
    <t>Freq. Abs</t>
  </si>
  <si>
    <t>Freq. Abs. Acum.</t>
  </si>
  <si>
    <t>Freq. Rel.</t>
  </si>
  <si>
    <t>Freq. Rel. Acum</t>
  </si>
  <si>
    <t>Total geral</t>
  </si>
  <si>
    <t>Freq. Abs Acum.</t>
  </si>
  <si>
    <t>Freq. Rel. Acum.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</si>
</sst>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 HH:mm:ss"/>
    <numFmt numFmtId="165" formatCode="dd/MM/yyyy"/>
    <numFmt numFmtId="166" formatCode="0.0000"/>
    <numFmt numFmtId="167" formatCode="#,##0.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3" fontId="2" numFmtId="166" xfId="0" applyFont="1" applyNumberFormat="1"/>
    <xf borderId="0" fillId="0" fontId="2" numFmtId="9" xfId="0" applyAlignment="1" applyFont="1" applyNumberFormat="1">
      <alignment readingOrder="0"/>
    </xf>
    <xf borderId="0" fillId="0" fontId="2" numFmtId="166" xfId="0" applyFont="1" applyNumberFormat="1"/>
    <xf borderId="0" fillId="0" fontId="2" numFmtId="167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Qtde Transacoes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'Transacao Diaria'!$C$1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'Transacao Diaria'!$A$2:$A$327</c:f>
            </c:strRef>
          </c:cat>
          <c:val>
            <c:numRef>
              <c:f>'Transacao Diaria'!$C$2:$C$327</c:f>
              <c:numCache/>
            </c:numRef>
          </c:val>
          <c:smooth val="0"/>
        </c:ser>
        <c:axId val="24207111"/>
        <c:axId val="1561734198"/>
      </c:lineChart>
      <c:catAx>
        <c:axId val="24207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734198"/>
      </c:catAx>
      <c:valAx>
        <c:axId val="1561734198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07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Qtde Transacoes vs Pontos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'Transacao Diaria'!$C$1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'Transacao Diaria'!$B$2:$B$326</c:f>
            </c:numRef>
          </c:xVal>
          <c:yVal>
            <c:numRef>
              <c:f>'Transacao Diaria'!$C$2:$C$326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65596"/>
        <c:axId val="745074454"/>
      </c:scatterChart>
      <c:valAx>
        <c:axId val="1648365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74454"/>
      </c:valAx>
      <c:valAx>
        <c:axId val="745074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Qtde Transacoes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365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Freq. Abs versus descProduto</a:t>
            </a:r>
          </a:p>
        </c:rich>
      </c:tx>
      <c:overlay val="0"/>
    </c:title>
    <c:plotArea>
      <c:layout>
        <c:manualLayout>
          <c:xMode val="edge"/>
          <c:yMode val="edge"/>
          <c:x val="0.3590657165479018"/>
          <c:y val="0.13699540530348195"/>
          <c:w val="0.6189034045922408"/>
          <c:h val="0.7992703038527119"/>
        </c:manualLayout>
      </c:layout>
      <c:barChart>
        <c:barDir val="bar"/>
        <c:ser>
          <c:idx val="0"/>
          <c:order val="0"/>
          <c:tx>
            <c:strRef>
              <c:f>'Tabela Freq - Produto'!$B$1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Freq - Produto'!$A$2:$A$13</c:f>
            </c:strRef>
          </c:cat>
          <c:val>
            <c:numRef>
              <c:f>'Tabela Freq - Produto'!$B$2:$B$13</c:f>
              <c:numCache/>
            </c:numRef>
          </c:val>
        </c:ser>
        <c:axId val="1899463251"/>
        <c:axId val="2102659358"/>
      </c:barChart>
      <c:catAx>
        <c:axId val="189946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659358"/>
      </c:catAx>
      <c:valAx>
        <c:axId val="2102659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4632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'Tabela Freq - Categoria'!$B$1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Freq - Categoria'!$A$2:$A$9</c:f>
            </c:strRef>
          </c:cat>
          <c:val>
            <c:numRef>
              <c:f>'Tabela Freq - Categoria'!$B$2:$B$9</c:f>
              <c:numCache/>
            </c:numRef>
          </c:val>
        </c:ser>
        <c:axId val="642704320"/>
        <c:axId val="2031644055"/>
      </c:barChart>
      <c:catAx>
        <c:axId val="6427043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644055"/>
      </c:catAx>
      <c:valAx>
        <c:axId val="2031644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Transacoes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043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0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18</xdr:row>
      <xdr:rowOff>28575</xdr:rowOff>
    </xdr:from>
    <xdr:ext cx="5715000" cy="3533775"/>
    <xdr:pic>
      <xdr:nvPicPr>
        <xdr:cNvPr id="1536994565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35</xdr:row>
      <xdr:rowOff>200025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14</xdr:row>
      <xdr:rowOff>47625</xdr:rowOff>
    </xdr:from>
    <xdr:ext cx="80200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10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003" sheet="dados origem"/>
  </cacheSource>
  <cacheFields>
    <cacheField name="idTransacao" numFmtId="0">
      <sharedItems containsBlank="1">
        <s v="83d52c4a-8585-4896-bbf3-9d9c9e885f7f"/>
        <s v="64feebd3-70d1-42f5-ba90-3d89e12b7e98"/>
        <s v="e242114e-3cb1-41a0-b16b-d7ecb04365c9"/>
        <s v="35f3adc9-9d9b-464b-8c53-c96537b2f573"/>
        <s v="8cd5864e-401d-4e84-be85-af90bc3f7feb"/>
        <s v="07c3eb5b-ca5b-40c2-b930-9ec38db25cee"/>
        <s v="32ffb64a-14a0-42dd-9bf1-ce0176c2f7b9"/>
        <s v="23c343bd-91e6-49f9-8b34-2a122dffee33"/>
        <s v="21b2bddf-a28b-4152-83b6-e7c48514c410"/>
        <s v="a8eae008-0bc5-4291-9fa6-0c7d47785015"/>
        <s v="ec30d460-3e9a-4369-a963-c3542cce9a24"/>
        <s v="41c50354-01d4-4f01-9bef-a2798355a3cd"/>
        <s v="8731c435-b663-42b3-994d-7023d0bb855e"/>
        <s v="5bef9573-8b9d-437f-b583-7dee35802e52"/>
        <s v="f3c42c52-ed8f-4291-969a-ac925a6bbfa0"/>
        <s v="6c140377-9765-480d-bce5-8762682b079b"/>
        <s v="56174244-0850-4c0a-8516-7f6efa3cd161"/>
        <s v="a0e6986d-e998-41bf-b848-0b1a98ab115d"/>
        <s v="0f907a79-2946-4fbc-9379-25ae0428e3c7"/>
        <s v="e4547a09-e56a-4c3c-947c-7517d4a27725"/>
        <s v="b16b5cff-f2ef-4c89-ad91-beae402c0573"/>
        <s v="3cbf9889-96ff-4db2-ac43-f4dbef155ed4"/>
        <s v="489779f7-30d4-41ce-950b-94c81fb2462b"/>
        <s v="627895f7-620b-4739-891f-bfd5646adb75"/>
        <s v="05bab556-e660-496d-b065-cae434cdcecd"/>
        <s v="3577d530-7625-4469-8686-a3b592276ac5"/>
        <s v="aced0b2d-0cf6-40a8-af0c-ad9f7a95b985"/>
        <s v="b497b454-5b0a-4602-980c-a4ae6dfbf653"/>
        <s v="4b2475e7-9353-44ca-9ac8-c463a56ee357"/>
        <s v="215f9bec-18b8-4491-ae8d-d73b06cc79f5"/>
        <s v="f5017934-b068-4aeb-ba5b-e5e65158caf9"/>
        <s v="a536342d-a108-4320-9b2f-101aecedf9f9"/>
        <s v="4aeb87cf-dc78-418c-848b-a7d7b9845bfe"/>
        <s v="9415c715-be07-4c67-9d7b-4a010a62daf0"/>
        <s v="fe3b03bd-6461-4fef-b6ba-3d0233b989d7"/>
        <s v="0742ec7f-f20f-4a9c-9766-739225954ec7"/>
        <s v="d03186a3-7a6e-4330-99ad-fed0b314c2a8"/>
        <s v="4591666e-73c3-4000-8586-8eb900d64b9d"/>
        <s v="e9c603db-83cd-4897-bfd7-a1d7fc4aa51b"/>
        <s v="ea27d374-f681-4b22-a993-c6f51f09e8a8"/>
        <s v="2391ff77-b66f-4874-a09f-bb1b4e6d0b7b"/>
        <s v="585ad1d2-df5b-4348-b379-7e9ba7c9bf9b"/>
        <s v="0f38fac6-6e8c-4e27-ab73-3103de851d7c"/>
        <s v="7c97ddbc-222a-4704-acf2-03973252d425"/>
        <s v="aa4d6c0b-9153-4f15-bf0b-8ee4831eea1d"/>
        <s v="f62e19dc-b969-4411-b5e8-886920556e02"/>
        <s v="7cae1330-1349-41ce-8eed-9a1498b3c5fa"/>
        <s v="862182fd-4161-4d48-bb1c-9dd5b6a3d179"/>
        <s v="c157324a-b0db-4fc5-8a55-b6e59785226a"/>
        <s v="0a70a579-6a3e-4c08-a7b2-4870d4fab682"/>
        <s v="11a57aaa-531b-4301-b454-366d209fae6a"/>
        <s v="c1b6eb4c-0f31-4fac-bd47-06d56d2ad3bb"/>
        <s v="0a1c188b-8c1a-41b7-a5a0-7e97e735fc8b"/>
        <s v="73086eb8-dc55-4544-a814-53cb3d3ef6e5"/>
        <s v="6cd81f87-5f53-48b1-b5be-29f9e5f8dd81"/>
        <s v="790ee01c-e228-44ac-85c8-daf4964e2de7"/>
        <s v="fec4255c-02cc-47a7-886d-07dac7826232"/>
        <s v="1c794edb-3f95-482b-af30-b72dfb12ab13"/>
        <s v="e8fc1536-5337-42f9-a7c7-18766cbc5827"/>
        <s v="92cbed66-d93e-4b3a-8d4a-8ec85c5ff3b6"/>
        <s v="180d6361-4a0d-4093-948b-7c2d8cccca56"/>
        <s v="96b0595e-3c4e-406b-94f2-9a1144244bd3"/>
        <s v="ed02bd29-dd20-404d-b7c6-1304e4c5bad1"/>
        <s v="c294e21f-a508-4462-9ccf-c35315f6b2b5"/>
        <s v="2539fad8-ddc4-4e3b-ae5f-68aa743a6136"/>
        <s v="b490377e-4d8b-4d93-8108-98fad8592f45"/>
        <s v="429e5201-f09a-4920-915a-2c7401215abf"/>
        <s v="7d3a656d-21f7-4aa5-90cd-790ee28d44db"/>
        <s v="0b5ac92c-add8-424b-bdb4-b40be5f7afa0"/>
        <s v="c42251c6-9325-4bff-9d9f-bb5a0356d87e"/>
        <s v="6a66b69b-f8f8-40a9-8064-e0da3786bc5d"/>
        <s v="9fc2093c-a89b-401c-88fb-3c7158c172f9"/>
        <s v="6b3e78a9-c2c8-4e2a-98ae-bd96700f9b66"/>
        <s v="201a43f4-f9f0-4f36-bc20-e7ca720371cb"/>
        <s v="b0be5545-5c11-4b30-98de-edf2d0e0dc3c"/>
        <s v="8b6e8414-a404-494a-960b-58e84318e055"/>
        <s v="5a817170-9e8a-4c91-82e3-3f5b65bd73c1"/>
        <s v="c0c73f36-f285-4b0b-88f6-b99ec5a966f1"/>
        <s v="adaa4752-897b-47b7-b9eb-421c3cbf90fd"/>
        <s v="1a1751c0-0a12-4895-bf37-11d30e061132"/>
        <s v="6fef8806-6094-42b9-9b71-939f4039709b"/>
        <s v="623dc611-ecca-47aa-8348-843687ed91e2"/>
        <s v="439f2da2-1471-4c24-9ba1-3be167fcb66e"/>
        <s v="d14ceacb-39a2-4af5-92ed-6fbf6600b613"/>
        <s v="3aaaa2b9-8175-46b9-90a5-259d81cb07dd"/>
        <s v="6bcd1631-b394-445f-9901-b80ba816f769"/>
        <s v="73757e52-081c-4269-b2e1-dcee1bba09c2"/>
        <s v="0941b78e-f4a6-4424-8225-7d5446365b8d"/>
        <s v="5ff811d8-d365-4348-98e8-dc19ec0ddce4"/>
        <s v="dd8cd6b9-2dbf-4a1d-ad88-3ad462c189a6"/>
        <s v="7061c947-1eb0-43a5-804b-d14a7297e2d5"/>
        <s v="5fa16cd0-8123-4170-a923-ae125eaab24a"/>
        <s v="677579e4-4fef-440c-bb90-56d41063cb05"/>
        <s v="81082cb5-f211-45d8-b387-fd91204ce293"/>
        <s v="4823a680-35ad-420e-93c3-9efee1012707"/>
        <s v="f53af324-99dd-43d6-be86-37a419a61a17"/>
        <s v="675a801d-9926-41ff-a0f5-a72fc834af40"/>
        <s v="32b37212-ee92-420d-bb6c-1da812361a62"/>
        <s v="1776d60e-e8db-4a30-9e5c-d2421fd9f465"/>
        <s v="c9db1c13-5a46-4546-9275-bc270712985d"/>
        <s v="4374e5f3-876d-49bc-b94a-f17aa3a8efac"/>
        <s v="0a8cb38f-c4f3-4d65-a842-3a8b48fa43bc"/>
        <s v="69042fb4-dbc8-48f9-ae5f-a045e735095a"/>
        <s v="2e3ae49c-ca25-4288-9e78-74b1b5784441"/>
        <s v="c8a99f89-c777-42b0-b746-1f35b7e12d6d"/>
        <s v="e4727a5c-f26b-48e3-a866-362e4dd3e39f"/>
        <s v="7729294b-c8b7-40eb-9a10-19c22f1b1c53"/>
        <s v="f1d481d1-43be-4583-9eff-afb97e07e502"/>
        <s v="3b27bab8-62f7-4069-b247-41475bcc20f5"/>
        <s v="47083901-90a2-491b-a781-2acf3873517e"/>
        <s v="41e4496a-2f4d-48aa-ab02-815a89e7814a"/>
        <s v="93e9b214-bada-4a76-adf1-16d293ed66db"/>
        <s v="c091127e-6373-4d68-99df-53b4d6e43f3d"/>
        <s v="3a40dd85-a4b5-481a-8ad7-14edd697baa7"/>
        <s v="4b5162b3-fa90-488d-898d-d5d04272fcb5"/>
        <s v="b033eae0-6055-4064-94bd-784bb0a66b1e"/>
        <s v="2fe0c9c3-775c-4d36-8127-033276a0d387"/>
        <s v="5966dde4-00f7-4ff3-ac37-4a49c0fa55d8"/>
        <s v="9ef6531e-6ebc-40e0-88f7-d90bee8c6132"/>
        <s v="f1c560f1-8c29-4299-aedb-afd5ea859c23"/>
        <s v="9a355e27-bdcd-46ab-a4d8-65acc11c2a0d"/>
        <s v="c519ba81-e04e-4f3f-a377-ebafb705878e"/>
        <s v="4aeeceaa-02a0-41e2-a3bf-6e6c8504a700"/>
        <s v="edf803b5-726e-4d52-bb8b-0a7172eaaa9e"/>
        <s v="6b190be4-a9f5-4018-a9f1-5217105bb806"/>
        <s v="ef3c90ec-cd05-40d5-9438-d50f3afaf2d2"/>
        <s v="68ca0f9f-79de-44c5-be7e-16f20c6aef12"/>
        <s v="29d977f2-f060-4fe6-a2d4-67c55781ad62"/>
        <s v="fd0adb76-41ba-4ee6-addf-a79096d2f92f"/>
        <s v="9fedd775-3310-4034-b632-b9d38f4eca54"/>
        <s v="a4d2d094-cbca-4070-b690-e1c0233bad7b"/>
        <s v="3a0e8b70-27d1-45d9-ab43-1a920d74f64c"/>
        <s v="4636f0b8-d9bb-4a7d-9754-1e8b521f9351"/>
        <s v="efeb41bb-d70b-4803-8fc3-c82e381a2055"/>
        <s v="76177db8-5db8-4c07-8369-aebd85848fa2"/>
        <s v="2bc7165c-a669-4cd2-90b1-4efee9b2c5bb"/>
        <s v="ac149a90-c2af-4894-8a7f-47894ef6ab00"/>
        <s v="7c8f6d64-589a-43c8-945b-5c25fd52349c"/>
        <s v="6ac57309-7fe9-408b-94d9-1831bf2c3d95"/>
        <s v="446a9687-1bc8-451d-8bbd-a21671fe966a"/>
        <s v="52489420-f8cc-43c8-a78c-380ec5fea2f1"/>
        <s v="6aac2511-8759-41b0-9bdd-e4e228becc66"/>
        <s v="69529d92-55e8-4ae2-9c7c-76e9c2ad99a8"/>
        <s v="c794da0b-2759-4b2e-8f04-75fdf4c6b0ab"/>
        <s v="4af4a891-c742-415d-955b-58dfa5174d38"/>
        <s v="b08cd944-8585-491c-9692-cd559de2945c"/>
        <s v="cdd163be-6d20-45e1-b21c-61dd8b343cce"/>
        <s v="e2bded04-e94a-4235-996d-3ef4f71e00c6"/>
        <s v="a4c8670b-ddae-46df-83a9-77e22363c5d7"/>
        <s v="abd304fe-29e3-4ab0-9aac-4e7c61955261"/>
        <s v="26bf16a5-543d-448f-af8d-7a423d2db56e"/>
        <s v="9f5d5a7d-ce8d-43ea-95f4-7f0ee7d19230"/>
        <s v="09ecc82a-f951-4081-bb95-b1957eeb2b2a"/>
        <s v="5327f63e-f1ac-4815-9829-515a96bbef86"/>
        <s v="959f3dc8-0b8f-48e7-9398-f60c11bda9ee"/>
        <s v="27af29f0-d9ff-48ea-acb8-2ed2cba93406"/>
        <s v="69c41451-6ea8-4e4e-ac96-1b8be04a23c9"/>
        <s v="6935f5a2-911b-4979-bbb4-19037752f3eb"/>
        <s v="123ac3ac-de13-44f1-850c-ce509f69145c"/>
        <s v="60bb2550-ed23-4978-81cf-eb968e5bfa34"/>
        <s v="dd4c84ea-d462-4663-978b-f981e794d661"/>
        <s v="f670f54c-3f55-4a6d-9156-161f4b944758"/>
        <s v="04353a3b-07ed-4db7-a302-1426e87a9099"/>
        <s v="b8c84eb0-1400-4a04-9f9a-99ceaae41476"/>
        <s v="1164e7ea-20be-4271-b0ad-b2100df6194d"/>
        <s v="bc5efc69-da15-4f41-9f30-97245d433826"/>
        <s v="f4e50736-d68c-4f3e-8715-8bbba09c829e"/>
        <s v="208394b7-5d0f-485c-8420-f820a9910733"/>
        <s v="3fdbdd0e-371c-4902-abe9-d93103d61ad3"/>
        <s v="eba1aca5-08a9-42f7-8230-965ac41de25e"/>
        <s v="5ff6e0a3-b7c1-40f0-85e9-79cccb5551e1"/>
        <s v="984fbc39-0dec-4f5f-a40d-9650826373fc"/>
        <s v="6c80ff8d-1164-4d96-9e2b-3ee328ee2642"/>
        <s v="ea24c32a-f2dc-4d2d-8465-6533f1d65e84"/>
        <s v="571f9688-eece-464f-bba4-ebf9f0599fcb"/>
        <s v="30018a81-f988-417f-81d7-2a7c0d001331"/>
        <s v="9644fc99-7ab9-49ac-a391-dd79bb7dba4b"/>
        <s v="9074bc0d-b0de-4339-b4cc-0c49e12675d4"/>
        <s v="42537286-a03d-4068-b94f-4573ee89784e"/>
        <s v="637d6674-086b-4ce4-9b65-9fc5f8bd8835"/>
        <s v="c97d4c8c-43cb-432e-9793-d2fcc3503434"/>
        <s v="3f125401-3363-4210-baff-aa1ecc8d40b9"/>
        <s v="a44ebb64-48dd-4033-b1da-6620140e5a3f"/>
        <s v="b838d006-4043-492b-a165-c9c0023d44ae"/>
        <s v="a804c8fa-769e-4fb7-bee3-4db3f4a472a0"/>
        <s v="5ddbb237-18a6-46ba-932d-e7f35e120cbd"/>
        <s v="ec010ea5-5605-4174-9f02-5f4c79b68423"/>
        <s v="328f95df-cddd-4770-8041-ff639d92c532"/>
        <s v="da445d34-b30c-43e5-ad97-8e305d139986"/>
        <s v="0b869d3c-03d1-4282-a77f-3f41cd20292b"/>
        <s v="07cafc49-fafb-44d0-9237-673a51aaa7ab"/>
        <s v="28c2e61e-f348-4543-8170-1ed8b858caf1"/>
        <s v="716cbf9a-2bd4-4be6-b805-394e65af8d9c"/>
        <s v="9a278948-5dc3-47e6-a6f4-e263c6dd3776"/>
        <s v="3011ba50-f5ca-4fb6-838e-81263fa7d6d5"/>
        <s v="97db8923-ed7e-4c7e-8bdb-59b14400c0ae"/>
        <s v="d236d1d7-b549-442f-aaa9-a40599229dc9"/>
        <s v="9f22c5fe-5271-4dcd-8e68-cd9f55da845f"/>
        <s v="dda53a84-6b2c-4e02-848b-fe36ceb9eff0"/>
        <s v="3cc6093a-e11f-4f66-a6d4-4d145df2d8b9"/>
        <s v="ff372fab-bb9e-4d6e-90a6-cab342b7f324"/>
        <s v="72011147-2d9d-498e-a077-05bf903a8c12"/>
        <s v="be81953f-da8a-4ac2-a465-a36e7c6e2e7c"/>
        <s v="5b5b19a6-f9b8-4a12-8f32-5a42fd9160f1"/>
        <s v="176afb72-86d1-4b9c-877c-d07609b81143"/>
        <s v="95c058f8-aff5-433f-b404-4b77dc043080"/>
        <s v="3186ef30-9453-4962-bbdc-1e3fbe95fe73"/>
        <s v="a11c3aef-d79b-4ff7-a416-700d191438ed"/>
        <s v="a8e1e46b-4940-43c7-a5c6-e8e5037c427d"/>
        <s v="8f3cfb16-e0bb-48c5-983f-7ef465660e0c"/>
        <s v="e189d04a-5a96-415e-bc6e-84a3daa0046c"/>
        <s v="fc8ee8a1-a7cf-4feb-acb6-5b0b7a0710c1"/>
        <s v="6ac037f7-39f8-400e-9aea-781dc7ee9ea3"/>
        <s v="ed18ccf5-ac16-427d-8bb0-6642c903b9cf"/>
        <s v="ee6cd4ec-ce19-4b86-a26c-b766b79af8d3"/>
        <s v="61f06b08-b212-47b4-8b39-1d5a1e776f49"/>
        <s v="81b4f3ff-bfd5-4051-9018-2a3d3521e21a"/>
        <s v="b06b361e-b468-442d-8e04-e3be4e478736"/>
        <s v="03083d7e-ec70-4f44-adeb-c6531a55fca7"/>
        <s v="4787d578-466c-4074-8c8d-118dec69df9b"/>
        <s v="249788b1-f4b0-4ef7-8ca5-2d2c3aa58595"/>
        <s v="351f42d7-f87d-46a6-9e86-1959d17141db"/>
        <s v="7fd739d1-a54b-41c9-9a9d-b78f208ac97d"/>
        <s v="bab3abc9-8d2f-4257-b839-84ecba968a26"/>
        <s v="3a45ea57-9eab-41e4-83e8-258c398f7ed7"/>
        <s v="a78bb440-ccf1-47c1-8e3a-604000b0ef7b"/>
        <s v="741cbdfa-4318-4d28-af86-09e73e6e2ff1"/>
        <s v="1fc2719c-1bb7-4038-b740-4bb27661f214"/>
        <s v="7f02108c-f026-4bef-80c1-09a53d505ca3"/>
        <s v="e8b7aab3-488d-41a3-8d30-06f64b64d06e"/>
        <s v="1a755b6a-bb4e-45e9-92b1-15fac0c62b1a"/>
        <s v="8abd3589-6169-4d7a-8d58-8be8a7fe4b4a"/>
        <s v="4c877a43-d628-44f1-9b08-3a621620ba4a"/>
        <s v="45f78cc6-ed09-442f-95ca-b4741f96acc4"/>
        <s v="87b53054-8893-400a-a679-6a67c3774012"/>
        <s v="b7e30021-3a33-4bc4-9dfc-0427b0cd68ec"/>
        <s v="1189c110-5537-4fbd-9f28-49e489327f67"/>
        <s v="d4ba9b03-2084-4f7d-b013-bdd268136ba5"/>
        <s v="7e4092ca-80c7-4523-baa8-362be6a5e48a"/>
        <s v="88b3cf9d-030a-47df-a167-896a56427193"/>
        <s v="c6c2e82c-9854-4579-ad69-c25c94a940ec"/>
        <s v="48d02d51-102c-452e-a2a9-3aada4932a0b"/>
        <s v="4f74071c-b976-4568-a386-cdcfcc4c90f5"/>
        <s v="8b36e6ef-f690-4efa-826f-80d1e0d64659"/>
        <s v="1952f26c-ff8c-45e3-9599-9d1c1be48501"/>
        <s v="7202acf5-809c-4eca-935f-cb163010023d"/>
        <s v="63318d81-1f1f-4261-a6b6-00abf9d835f3"/>
        <s v="03b33a7e-4ce5-4b31-8fac-ad2168f1bfe7"/>
        <s v="64915ca5-55ca-4ff0-9cb9-e27b94f261c9"/>
        <s v="ed9f6873-6688-4e6e-bea3-a72c4cd4046c"/>
        <s v="72dd68cc-8040-4a1a-8ffc-550cb19974a6"/>
        <s v="8d246e02-a0b5-4753-9dd4-71fb180d5a25"/>
        <s v="c76a1427-d5cb-4586-a6e2-b8a71a2035cf"/>
        <s v="edeebccb-db0f-4e86-9e45-918562c0e08d"/>
        <s v="b4c35863-6057-4707-8146-dee0f01ad14c"/>
        <s v="85a7f103-a6c8-481f-9dfc-c1df5127c447"/>
        <s v="41c3de5b-e5d3-45f7-b0ea-b23cbec28f12"/>
        <s v="2b1260ce-e0b6-42ce-8fd4-37b1a81388eb"/>
        <s v="55bb0ebf-b50c-41c8-b721-39da7cb0ed21"/>
        <s v="e82c4fe4-94cb-4985-bfc0-a7487cd4d06d"/>
        <s v="96783206-3294-4f97-ba4f-6e4eab191f23"/>
        <s v="39b4ac77-60b5-4e76-a163-161b4c279177"/>
        <s v="0507b14f-b7b9-439a-b5c0-f6d4ff133e1e"/>
        <s v="38c20cc1-3c20-4ad3-8f58-9e9dc6774872"/>
        <s v="23de9fc5-e8b3-47b2-97ed-189a992bb5ea"/>
        <s v="540d610b-13a5-4b6f-b232-a087e909703d"/>
        <s v="d80b1fe3-984a-4864-95fc-dcfaf4acc44f"/>
        <s v="fdb362d7-f47f-4e91-bfc1-e6ba9c105a3c"/>
        <s v="d709432c-208d-4a94-bcb9-e4ba3be1d4fd"/>
        <s v="3155769f-8483-4fb7-935f-a6681a0e010f"/>
        <s v="a5e09851-344e-4bb7-84ed-183e6d4b900e"/>
        <s v="8e265368-a317-4d8e-b4c5-aac6ce80a53f"/>
        <s v="9bd8799f-86ea-4c05-8323-2f0a5b75f814"/>
        <s v="9e47edfe-d06d-44e3-8a01-4a1ff7afdaa3"/>
        <s v="8008f71d-545a-4b5e-a220-ce523164b4cd"/>
        <s v="2cfb12c0-6086-46ba-ba34-b11e7e2b1056"/>
        <s v="e93e2590-a0b4-494b-9879-08f79eee93ad"/>
        <s v="a5f69b41-0b60-4336-990e-7fcbf0baf17a"/>
        <s v="dcf0a9f6-a754-4c19-9d31-93f2eddfaf62"/>
        <s v="153fffce-34dd-4527-ac20-6dc047be548d"/>
        <s v="9ca91ccc-1aa8-4621-bd5c-fbb12722ec32"/>
        <s v="dddd1831-0c15-4ed0-8a61-b34a5c7128c8"/>
        <s v="1a5e01b6-f3a5-4a52-84e3-328bf266284e"/>
        <s v="71ee7d22-eb48-48be-8c9d-ae8ad7091932"/>
        <s v="b3d25f95-00a3-41ed-ac3a-e7d69bf1a7c8"/>
        <s v="a1460056-9a54-44a2-b122-f6d02fe2b13c"/>
        <s v="a804656c-e078-460e-b70a-9f066a22624b"/>
        <s v="e5f12562-7f10-477c-ab30-1af07875ed32"/>
        <s v="6884a6c6-f43d-4d8b-acf5-e2093ff4575e"/>
        <s v="a050bcdc-ed7e-4c70-a529-8a02701fefeb"/>
        <s v="716bbeb5-f70f-4429-b568-e7c89cf97486"/>
        <s v="2c4dea16-a2b2-4091-88d0-b52f36704a32"/>
        <s v="3cb017f7-9b4e-40f2-a82b-e806978c6db0"/>
        <s v="76aeeb51-3b22-4da5-9e6e-3039a7376161"/>
        <s v="9a4ea784-5a5b-4d98-be58-e66bf8f5b7d1"/>
        <s v="60648127-362c-42fa-8bbc-b28284db32c8"/>
        <s v="3166233f-fa17-4779-8586-6d9f8f4a6e11"/>
        <s v="0a1d1f77-4b82-4d5d-896d-6a3543e7d882"/>
        <s v="7675c1a7-378c-49f9-b2cb-71e6ae175fdc"/>
        <s v="d8fd8138-80d0-4d11-b509-683687b1345b"/>
        <s v="ef9bb275-aec4-42c9-8437-33519a4323a1"/>
        <s v="bc8ac0b8-d190-4922-84e8-15353f8b40e1"/>
        <s v="367053bc-47d5-4152-9641-f6f76b780be2"/>
        <s v="8c37e367-94e6-4e1d-a75b-ad722d686eb4"/>
        <s v="7184cbb4-3a5d-403b-bf85-c75794c8405c"/>
        <s v="2b1beb11-85b2-40e6-9740-bd14892a88cc"/>
        <s v="bd5739b4-4c3b-4b9e-8ff0-6846cacd4da9"/>
        <s v="a46d3426-6aa8-47ac-8e01-b432f51d5ca6"/>
        <s v="258ac7dc-124e-438b-ab00-f10637ea4a52"/>
        <s v="24a0e1d3-3d19-4697-a192-ded7e4f40437"/>
        <s v="ad37a47b-9e92-4ff8-92b2-a919e736b28d"/>
        <s v="424f5cb2-4dcb-474b-aaf0-7e2731bb5b63"/>
        <s v="422833fe-31f4-4032-8525-67b3bae55260"/>
        <s v="46d6b816-8ee2-44f7-b70f-84d424fad231"/>
        <s v="3506d353-110d-4b8d-a042-56177968920d"/>
        <s v="a7a37eaa-1e15-488e-b4e0-af28a7a9c225"/>
        <s v="41fb4fc9-0376-4a04-929d-b6d3ef9e88d8"/>
        <s v="92ba62c3-6fad-4c7a-9309-c30f82d9a012"/>
        <s v="15c77d6f-6cde-4e07-886b-44c1a7de0095"/>
        <s v="9c6e1277-1d72-4296-bd85-a16feed91b1a"/>
        <s v="ee58c84e-6f76-4a7a-83cf-34e47c3bffe3"/>
        <s v="58363aaa-2f61-41d7-9b1c-2ba46e84bd43"/>
        <s v="08e03c52-3cba-4432-80e3-483e96b66149"/>
        <s v="d5961edc-89be-452a-82d0-c7e2f3ec42cc"/>
        <s v="0542e98c-eb22-4855-8e86-786577584813"/>
        <s v="fe60d81b-e161-4b8a-a28a-952b8390b8e0"/>
        <s v="9e6a350e-5fb7-426c-a89e-735acedb82e8"/>
        <s v="f7edb01a-68b1-4ecc-97ee-c76f53242c29"/>
        <s v="6035b2aa-7db1-4564-b41d-335e3401a3c7"/>
        <s v="ce801c55-4356-4b81-aeb6-4ed7bc590373"/>
        <s v="55f2bc56-5970-4546-b04d-425503ace9a1"/>
        <s v="42988f9d-1ca6-4e16-b83d-902753e6d9ff"/>
        <s v="8cde7c61-cef7-44eb-b200-9b3d24a61504"/>
        <s v="0d5827e9-71db-4c79-9fb3-eae03cea5984"/>
        <s v="ef7fd838-f978-4779-b0f8-8798ed6ccc36"/>
        <s v="90a719f0-551a-4aef-92a9-cf9bedba3c2f"/>
        <s v="f71acb21-ef8b-4f8e-9a9f-00933aa3d1b1"/>
        <s v="57feb18a-218e-4e9c-a278-2495f759d159"/>
        <s v="4fbc3b87-4b57-4af6-93cd-17cbfd5e0f6b"/>
        <s v="1738fa32-b77f-4e06-81b6-f5253c0af84d"/>
        <s v="4616a824-4854-47c1-ae20-cc2e1ed8c8f7"/>
        <s v="dd4d8e6e-ae01-4e03-a1c0-44c79c2943e0"/>
        <s v="8abea573-5bc9-484e-8e37-927952b3a4bb"/>
        <s v="4170f2d4-6620-42c9-9bc8-7d6aa1f66e2d"/>
        <s v="ea2326c4-933d-483d-93e3-38fe3ab9a493"/>
        <s v="8f666d7d-5f61-4c93-9406-2194009fb3bf"/>
        <s v="d512c7ff-f0f4-4a25-852f-8c4a1fefa4ef"/>
        <s v="dd48b6e5-b654-4c10-a4f9-1f3b620ae119"/>
        <s v="c219c48c-51f6-4aca-b6c8-9eec080ddc5b"/>
        <s v="6c25ec67-18bd-4d75-8c11-04ad14604d1e"/>
        <s v="54624f20-ff48-499d-8e9f-21c01615c4ff"/>
        <s v="ec169d6a-f550-4be3-a3f2-11477524eabf"/>
        <s v="2e40844c-3107-4913-89f7-84d4e3e04c3c"/>
        <s v="a9a4a451-90d3-4ff6-8708-452113d9ccf7"/>
        <s v="6020bf05-4e8a-4307-bdce-8c911390f95f"/>
        <s v="a474b1fe-7ba1-4a10-9e85-8810ee62f256"/>
        <s v="c59443f8-60e3-4b7d-850d-e97ae474390b"/>
        <s v="519c09db-250b-4d8c-9ec7-cba44acb1a5e"/>
        <s v="beeb2f9d-1525-4da4-95e1-f3479c686e01"/>
        <s v="60314574-b114-43ab-95ff-d76dde212f53"/>
        <s v="982d4763-54b0-45e9-a831-83174dae264c"/>
        <s v="6d9c50da-d084-43c7-ab24-309dd01343ff"/>
        <s v="f12ede12-f495-449b-a6d6-166f2e40670f"/>
        <s v="5b6f79f4-1452-4a61-b654-37154ba78a28"/>
        <s v="7611112c-90de-4578-a12d-e86085125109"/>
        <s v="f1500611-82a6-42d8-9d64-8a4c072cd14c"/>
        <s v="1495d899-6e03-4e9f-881b-67bbb88409cf"/>
        <s v="2e7068ce-3b02-4137-8667-7c59cf0c7c42"/>
        <s v="4228a9ac-e6f1-46df-9584-32a1e4f3560b"/>
        <s v="0cd47890-a746-40ea-930f-9994e27325d6"/>
        <s v="4fc42801-8d4b-4e0e-981f-cc530392b510"/>
        <s v="b83c486d-0139-4d87-9147-d4fbb2fe662d"/>
        <s v="4dee72ed-10d3-4b38-af25-ed6a5987cf9c"/>
        <s v="e5888d86-879e-4bf3-9088-80c956e4ab2a"/>
        <s v="d7f6e242-dc63-44fa-a1c9-0974610220a5"/>
        <s v="e6965b82-8ace-4ea7-8762-b5f3c3fa31d3"/>
        <s v="e3c095a4-ebb8-456e-b637-59dbcc46b6db"/>
        <s v="af344a57-c9d9-4996-924c-a195c7df1b51"/>
        <s v="75663aea-7630-497a-b446-9fd80fc00e92"/>
        <s v="fc911b5c-bb9b-4099-bd2e-59dbcb81a08c"/>
        <s v="5218f016-b8ac-48e0-ab34-2e2f4736512f"/>
        <s v="1b106229-5b51-42d8-9016-91585ce9f816"/>
        <s v="49b8d50c-ac6a-41f1-9690-f90cf559c4a7"/>
        <s v="4c2b88c0-bccc-45e7-9ca1-cef61063755a"/>
        <s v="df785e02-2b5d-416b-8824-3a15de9508a6"/>
        <s v="4663e8c5-8ef5-414f-a883-48fb7d2340ac"/>
        <s v="b504c272-563a-4489-8e25-f4e1a7959094"/>
        <s v="f5fe615d-5269-47f0-aedb-f741bd2b337d"/>
        <s v="2907c391-0080-48f5-8b99-0db1026f710e"/>
        <s v="7d0b2120-833b-4a5b-a99f-2da57ce7dfb5"/>
        <s v="4424cca0-787a-4f0d-bf82-f04ed09c7971"/>
        <s v="de160bf8-4a70-4eec-bb6d-02414197e624"/>
        <s v="cc9484fa-9fa6-4ddb-930e-cd4f2c577bd9"/>
        <s v="b67a927c-a2c4-4fc3-a3e2-c63ebf716e28"/>
        <s v="df6c1120-7d00-40ba-bc42-e0b108ee662a"/>
        <s v="94ffdf64-af93-4140-86e5-c07e99db44b8"/>
        <s v="04cd26bd-9bba-4e08-97b0-01e84eaff2ff"/>
        <s v="31395eb4-8f52-40f5-866e-edb925d308e9"/>
        <s v="4b388486-32c8-4724-84f2-b988179f36c5"/>
        <s v="8086a40a-399b-4b28-bccc-9b1eb0b6cdb4"/>
        <s v="00161c15-de65-4a27-a537-e82f631b6293"/>
        <s v="248eb722-9d02-45e4-a5bb-76bb999faa09"/>
        <s v="908ae0b9-8f33-475b-b45d-cb7deb792c13"/>
        <s v="1b3e660c-9552-47de-be44-0b257b576a08"/>
        <s v="8915923c-85d7-4992-bf79-ccf41535ed70"/>
        <s v="e6840b80-49f6-4c27-9334-12f318cc1e58"/>
        <s v="487bb774-9bb9-447d-8474-f9c837637f63"/>
        <s v="20fe4b1c-95fa-4be3-9fb0-c6fe2113b182"/>
        <s v="145861bf-c090-4f99-a26e-d87d758c279e"/>
        <s v="93c0ea81-0ea5-4ed9-86d0-32ec54896771"/>
        <s v="f5e77f1a-fdb1-42fa-8efd-06f6a33b4cde"/>
        <s v="82d29e04-48cf-4cb2-9b83-8e762d5eb1c1"/>
        <s v="b0cbd753-5b70-44bb-91c5-4cf0482d7aaa"/>
        <s v="857b4c36-fa6f-4bcb-834c-bf751c1c16ad"/>
        <s v="2f77a370-1c48-455c-bfae-e3a750559cde"/>
        <s v="9aea6a3a-98de-46b4-8a86-4a4984363796"/>
        <s v="09a4f827-036c-4827-8232-ea44df7c0e46"/>
        <s v="395586d7-5c4f-4a32-8bf1-375c8c15ea8c"/>
        <s v="baa965e6-a1f5-44ce-8faa-2dfe651a9060"/>
        <s v="6bb61ea1-98fd-4659-966b-d72009d2f9c9"/>
        <s v="434eb410-3c92-4408-abb1-9d5767257027"/>
        <s v="01aa0e7e-b281-4ffe-9f44-59dfe45d2296"/>
        <s v="572595d2-1b27-4a6e-9746-a84a340f6a1a"/>
        <s v="0d6cd269-38d3-4bb6-9b39-e724b2299d9b"/>
        <s v="3e5c8743-fa36-4f05-b207-6a475315c5b6"/>
        <s v="d115c5db-8e76-4f4f-9fdd-17168c69c9bb"/>
        <s v="aeeaa70c-3849-49e9-b104-c44c9a371a80"/>
        <s v="1b8fe896-03ca-4c7b-9d10-54d89adb2682"/>
        <s v="ab0fcafa-48d6-4b35-9ac2-058972785d51"/>
        <s v="1cc8b1e5-28de-46d6-ac52-c1e2d7438753"/>
        <s v="87db0c59-8a3d-420d-990f-bf6a38f5fdb1"/>
        <s v="d943f4c8-0494-4dad-982a-7590d8d18b15"/>
        <s v="277eff6b-0b55-4c07-87cd-b2e7781e392d"/>
        <s v="90c4b131-df30-4be0-bced-6fd7fee9174c"/>
        <s v="1863a0ac-5108-4441-b537-d71204c3dd20"/>
        <s v="a7f9ccb8-b073-4366-9512-f89c236cbfd4"/>
        <s v="b137346e-f7a3-4e35-a9cb-cc7436e9a4da"/>
        <s v="490b919d-09ac-43f1-a637-aab7a5c978db"/>
        <s v="c95c8b7e-e5f6-4687-b2ad-3185cc48dfff"/>
        <s v="c06e371c-b9e9-4f44-b4a4-c2c3eac28150"/>
        <s v="f2162724-c84e-4934-aee9-91893457cd21"/>
        <s v="870b6f32-d9ac-453e-8d7a-cda153af6b55"/>
        <s v="8b7cc77d-d3ac-40c1-98fa-eee4f8f4ee43"/>
        <s v="a7b165f2-3e52-46da-9243-011b636bf193"/>
        <s v="488b9ace-6982-4966-8f44-36f09c32bc3f"/>
        <s v="4f6d53c8-7501-4fb4-9dd9-009c12c8f263"/>
        <s v="c6ccef1b-3929-455e-9adf-98faa807d27e"/>
        <s v="175968a3-29d3-4a46-9a4a-d7bffa05a7fd"/>
        <s v="db697f86-c191-4f1f-a1f1-318d6e1cab7e"/>
        <s v="8fe78915-a37b-46f2-8e1b-50cb1bd69d4b"/>
        <s v="fa417551-d9cb-40e0-93eb-5649feb8000b"/>
        <s v="e3c6c7ec-2aec-41c7-81e9-bac62dcde6d4"/>
        <s v="f5d7c8a4-bdaa-45fc-b816-4d39585338c5"/>
        <s v="2bf2aae6-9dd1-47b9-804e-df5dc49b2d39"/>
        <s v="0f9dc9ca-94e7-4389-bb45-08453aa09120"/>
        <s v="f2352c6e-4564-4c3d-bc16-44149d9438dd"/>
        <s v="f677b861-ee97-4f5d-94e2-7182ce78be34"/>
        <s v="165ed94f-8375-4591-aece-aaf0a31cc364"/>
        <s v="5acb7952-fd75-4f9b-89d4-99ebaf7999d3"/>
        <s v="ec18de9f-131b-44d4-9b00-ece55f4ba142"/>
        <s v="dd9915da-c2e4-4b92-98a0-3769fc93c34f"/>
        <s v="2f4cabe2-b303-4230-b8e4-6afcd5ecab95"/>
        <s v="55c0bea1-c83a-4bfb-add1-8e7d45e6dd81"/>
        <s v="90311079-35a3-4be5-8d0a-bb5e017cae1e"/>
        <s v="94d3a638-fc8b-413e-9f61-3cdc8e62e486"/>
        <s v="1cfdb357-3b12-4815-b4a8-655aa1e69b20"/>
        <s v="fc2c6b63-e92e-487d-b772-73343f9d662f"/>
        <s v="a624d4cd-56f5-4029-b0db-360315f264ca"/>
        <s v="c159ccfe-b791-4678-ae3b-94f0f4f403d0"/>
        <s v="75dd7cf0-32d2-4df6-82a1-4b4246f1ee12"/>
        <s v="589238b7-47c3-40a0-be93-ad27d5209ffa"/>
        <s v="738825a4-6b94-42cb-869c-f87f22380faa"/>
        <s v="10ab1778-aa3b-4982-bbaf-76dbc453a1d9"/>
        <s v="688c5a92-1536-4432-905f-36f7e57c90be"/>
        <s v="c8d169b6-111c-492c-8718-d74a005799c9"/>
        <s v="8ed8d0a1-0af9-41b9-a5e5-c8b63835b5fd"/>
        <s v="2b02e868-8e86-4ecc-8e0b-e92d0bce3114"/>
        <s v="e9241cc4-0355-4bef-af0d-027417aae893"/>
        <s v="3d737366-e13d-4517-a815-db4f3490bc35"/>
        <s v="593aa35b-44b2-4d61-8108-0f8ec56ec65f"/>
        <s v="8061fb7c-5c6c-4a04-98e7-442237f0b7dc"/>
        <s v="d478d14c-5a0d-43b0-b9c3-e95ccc10c74f"/>
        <s v="b0bc8e4a-e7fe-455e-8d82-d2568cb90107"/>
        <s v="1a35c372-ebc0-4f01-bad7-e1bf98da2194"/>
        <s v="1c7fdd98-6375-430a-9c5c-cec33dfe1839"/>
        <s v="d55d1e73-afb4-4f01-9948-40139a0b4a19"/>
        <s v="415d7edd-34a0-4b4e-bdfd-c8e54b0379a0"/>
        <s v="6379f94c-0086-42a8-8575-59d182cd2cc7"/>
        <s v="65665ac7-ab31-45ba-9b24-618d70a6c8b2"/>
        <s v="5e382ad2-d187-402a-b7e1-544a903518bf"/>
        <s v="e2bb1743-c09d-4a05-9f3d-937790ca99f6"/>
        <s v="f8656745-b647-4c83-a57d-0f547c7e0289"/>
        <s v="85501625-22e1-4194-844f-602d859648ba"/>
        <s v="f1967a90-b8c6-4a47-a10c-902b02eb1e08"/>
        <s v="f29dc03d-bafe-4c1a-b96e-590edd5a1607"/>
        <s v="c2fadcff-08f8-45f6-a568-c1660b2a5358"/>
        <s v="3b18c482-a27d-4daf-a952-f09a9f6a9690"/>
        <s v="2e5c54f0-4213-45b4-8199-06eed6c67683"/>
        <s v="ac065e13-abb8-4df6-8d7e-0977ea5dce2c"/>
        <s v="c4e63ea3-7388-4adf-b915-9b7af3c58c51"/>
        <s v="936ac365-b340-41e9-8c07-b1652cdf950a"/>
        <s v="9289c97b-071e-4dda-9d48-dd5464cb6a65"/>
        <s v="6343db4b-db29-4bab-b1f1-9c9357885d5c"/>
        <s v="a7236ec1-41ce-4230-9efe-7b664c63dcb9"/>
        <s v="e84fe66e-b1db-46ac-b2d8-d535afabff99"/>
        <s v="f700cbe5-25ab-4bf6-a9a3-2484dc5c1f5d"/>
        <s v="099568ee-53d8-4533-807e-01835f3d01c5"/>
        <s v="4d59f00b-063b-4b31-8f07-741a5850479f"/>
        <s v="b6e80b3b-29cf-49ee-84f5-2a9a0b18dd0d"/>
        <s v="8c3012e9-bc15-4c60-bbc8-a20e6ccacf9d"/>
        <s v="cacfc5a8-740a-4f22-a06c-57d6f63f18a0"/>
        <s v="69d6e248-e8ce-47ca-9296-fc3cc5d0eb62"/>
        <s v="b416af01-f2ff-4545-9508-6f5268d10e4f"/>
        <s v="677bd20c-26dd-4765-b00d-a61b2b789b2a"/>
        <s v="7d3d942c-d7e6-474e-aa0d-a8f3f0f9ff4d"/>
        <s v="e24aa790-d42a-4fbf-b953-dfb797acbf50"/>
        <s v="1d938e57-12ad-41c8-a4de-8866969e903e"/>
        <s v="204d06e9-e182-45ff-9bcd-a617394cf4e4"/>
        <s v="d8515571-d9ba-4af3-abd8-52b91996fd92"/>
        <s v="41051852-1fbb-4918-8276-114d594a767f"/>
        <s v="6bc87a6e-2db9-403a-b6c6-5a3f44da0ec1"/>
        <s v="b7649f9c-ee77-4f85-b3f1-8c9c2828419b"/>
        <s v="3c3b4c12-34e0-4a1f-9acf-796ad8c2bbde"/>
        <s v="3b6b64c1-2c55-4690-8136-994458d297f7"/>
        <s v="47f47fa0-33f8-4801-81da-875af6ad72f1"/>
        <s v="6400fd1a-9c7d-4724-9613-0aea017a2d20"/>
        <s v="1a1c24c6-6827-49ec-a30a-158884bc1561"/>
        <s v="0d0eb321-a401-4fb1-a3e9-e8146116d50c"/>
        <s v="eb400bc6-5296-4155-9533-dc29f94d7137"/>
        <s v="869612b8-e4a4-414e-93e2-a4f79081ee60"/>
        <s v="337bf483-3a24-4e9a-afa5-6fbc10c155d0"/>
        <s v="cd8d754e-8ef7-41f8-b8a3-c0b77be77e7a"/>
        <s v="aaf41702-ea41-4a31-a63f-664e328c5c25"/>
        <s v="fa203b66-068b-4b35-90dd-584578152e67"/>
        <s v="7a189025-a45c-4229-b624-961c9a81ab2a"/>
        <s v="8d9d0924-7f22-472f-a806-d41671fe971a"/>
        <s v="2549b3b3-3459-4226-a9fb-7c975821ad1d"/>
        <s v="4d46f353-8271-4929-904f-2756de2c4de6"/>
        <s v="fe07329c-87f5-43d2-8bb8-23ed68868cb3"/>
        <s v="c6f88730-21f7-44e1-a1be-e756a7e4891e"/>
        <s v="269280cc-5886-47a1-adb5-6fb5b44e082b"/>
        <s v="42d0ff51-fafd-46f2-bded-7e493aab9c75"/>
        <s v="ee3e3092-754f-4ee5-a807-1d0b43956946"/>
        <s v="ae534c31-fad9-479e-8b8c-f816c28a6112"/>
        <s v="06f7762f-f566-4684-8372-c6b2eacc26b0"/>
        <s v="f7abf1a9-2fac-4502-9274-791a4c9b3e3b"/>
        <s v="fe730909-d2b1-42ee-9923-d3a1bae5cf62"/>
        <s v="e40a3197-2cd9-45e1-8c03-e0469498749b"/>
        <s v="abdab1c4-5f2f-40b7-b35a-d9a0e2fc3c1d"/>
        <s v="eda78336-e758-41d5-8530-151932a9529f"/>
        <s v="4b49f3d1-d81b-424b-a8dd-432473b6ecdf"/>
        <s v="184a55f7-dd5a-4a63-9636-700f8a14987a"/>
        <s v="4cceae6c-e864-4afe-9bd6-d237fb456ad7"/>
        <s v="603fcbc5-7e99-4d42-b9c7-200209b5dc64"/>
        <s v="2755f03c-5104-4207-92be-cb2cc74498ab"/>
        <s v="29ffb030-c4a0-413e-b50a-5f5a70201f32"/>
        <s v="9430a69b-ff1f-486f-ad34-0ecb33d747b3"/>
        <s v="87fda0ca-5fcd-4bc9-960d-3fed942b09e1"/>
        <s v="aa772091-2be6-45aa-a88a-f7749899df2a"/>
        <s v="d72bdaab-8e63-4914-a0ab-2068e5440de9"/>
        <s v="cdf3b101-158d-43f8-9b7d-914cab7d0866"/>
        <s v="87dc5395-fcf3-4e74-8eba-99a2b02fede6"/>
        <s v="de956b97-17e5-4476-801b-c1bfcb300fe3"/>
        <s v="61563b0b-911e-4f4a-a157-d2093d7fdd6b"/>
        <s v="4a96e6f3-9d3b-47b1-8441-eceeb156c23c"/>
        <s v="854fdccd-249a-4141-9e51-55693a49ec2b"/>
        <s v="bb613352-bc9c-4f65-9b10-e0aa47b00297"/>
        <s v="7ebed877-12de-49cd-a7c4-f0bed6290999"/>
        <s v="506c6593-265a-4302-af0c-e791c9c55852"/>
        <s v="80ac0f97-2b95-48be-b5b2-1272980f47e9"/>
        <s v="f8c12195-0aee-4dda-bd38-6f39c0b4c129"/>
        <s v="296bd7e4-6f93-477b-9371-cefaf9b7d964"/>
        <s v="60b851ed-86e6-4c45-b180-db83435a8682"/>
        <s v="30cd4ef3-206c-40a9-8287-159f6f62b2ef"/>
        <s v="1526dcf6-a5ef-4259-9ca1-4aec19c71aae"/>
        <s v="95c51a40-d389-461a-881f-a4334e5d8896"/>
        <s v="ba4e76b9-1c32-4201-bae6-0cc5268b7f58"/>
        <s v="ddabebdf-f1a2-41c2-9b52-32ed74d87b5c"/>
        <s v="6d7f42b0-171c-4518-b404-54d8a6534597"/>
        <s v="2fd38797-24e9-4bdd-8988-2960d421c6a1"/>
        <s v="79d9729d-ab2b-42be-a9ec-907b62c83a39"/>
        <s v="e116bb34-0356-4c30-89b0-f62dd736be00"/>
        <s v="042e0d24-556e-4bd7-a144-85498aa8fe03"/>
        <s v="a1038d67-08de-4957-ac9d-f855117f96d2"/>
        <s v="6d95f17c-96c2-45b0-bcd2-344cecf37fae"/>
        <s v="53d1f08c-caed-4b1f-a939-0762731b86d9"/>
        <s v="7c1b9fe5-df73-414f-8164-fd3ccb0c2ec0"/>
        <s v="ca9c81b8-c9f3-489c-8b7c-1cbb2bf90928"/>
        <s v="8867d74a-e69c-45eb-b364-8625fb09c000"/>
        <s v="e9419fb5-cba5-4430-96b8-ceaeee84106c"/>
        <s v="c6ff7b5e-2480-4770-a6ec-a6edac1ce7c4"/>
        <s v="1b3201aa-69e7-46dc-af0a-bfc63b211cd8"/>
        <s v="2c038f92-d9e1-4899-8e55-6b0920eca14b"/>
        <s v="f2d7fb4c-3328-4c39-b913-db327bad3744"/>
        <s v="c61eb6bf-b018-4b74-8fa6-d9110ba62c1d"/>
        <s v="d4f0506f-2eac-4cd0-be5c-f0b243adfda8"/>
        <s v="d4098100-85e6-4d14-9587-ee044c58e2a3"/>
        <s v="dbf6cda5-dbe9-41bf-9d37-860f545aa74d"/>
        <s v="768a5034-59ef-4509-9510-da82caf12d4f"/>
        <s v="1481a62f-5164-4ee2-ac7a-de60b0903ac6"/>
        <s v="6195981e-1251-42ea-9e8d-9047c939ce18"/>
        <s v="0f245d9b-135f-4942-84c5-d98d31a808ec"/>
        <s v="a252e634-aa26-4774-ad4a-510075290a96"/>
        <s v="9d74b865-652e-4227-b7c4-9664c64d4f87"/>
        <s v="501a2e74-244a-4fe1-993c-eae8286f1a80"/>
        <s v="17a83399-e966-4e87-8718-dac0af8912d4"/>
        <s v="4c221340-f7e8-4f5d-ac07-30537bc5ac02"/>
        <s v="5be3b745-b5a5-4008-bfba-2af99c47cbe8"/>
        <s v="6c588570-78ad-489f-b454-1f1238fa65a2"/>
        <s v="76ebb97e-f43f-4b71-af4d-3b36afde0d7d"/>
        <s v="3800aa36-34c6-4b41-a8a4-5b32f09a7648"/>
        <s v="daac32c8-8753-475c-8322-ace2177cc03c"/>
        <s v="e92f8454-9772-4a21-851d-6311bc39b444"/>
        <s v="1ea2b4b2-b53d-4ce2-a3bf-cfa783909e6c"/>
        <s v="543ed67e-c59c-4633-b5a9-5ba41c7a4bd6"/>
        <s v="2615a270-a746-4c42-9931-4b61d4c3a534"/>
        <s v="f9f25b59-4a80-4dd8-85a9-b377c5ee5fd8"/>
        <s v="57a6cea5-9444-432b-89ad-4159e8e6cfb4"/>
        <s v="f0dfb5e8-1b16-4c37-95c2-bd0078996f33"/>
        <s v="aaf06c26-d6c1-466a-a643-f3bf605828c3"/>
        <s v="062b1db6-3cdc-4b78-adac-61870f2d9e40"/>
        <s v="112f8fc6-69c2-4e6f-a522-85df722c6d84"/>
        <s v="a0d4117e-4217-40f7-bbcc-2d2ed3ae59cc"/>
        <s v="45a78a62-9bbf-4b14-80fd-0dd3a9d6486a"/>
        <s v="d9c94036-4671-42aa-a565-e5ac48e0ca1b"/>
        <s v="68e4ddcf-8669-4183-8a12-73a780802917"/>
        <s v="4a4720b8-9933-44d1-8baa-a94a86e409d9"/>
        <s v="d2d123a8-d5a6-48c3-a27c-2e35c4f6fc7c"/>
        <s v="b5b7dbaf-fb75-4ae0-85bd-540d82e8a473"/>
        <s v="a4f7341c-1af5-43fb-860e-0a97f6630540"/>
        <s v="503f9523-344a-496d-8f4d-b161e7005f17"/>
        <s v="ee67bc9c-bfc2-4079-b224-a091ac7ec2f2"/>
        <s v="fec938a2-4156-491f-a339-fd8dcb03d176"/>
        <s v="967f20fd-7f4e-4cbb-be7a-6edb3199e8ae"/>
        <s v="f727d5a3-b07b-435a-a268-660338e3c0e3"/>
        <s v="51fd5789-a4a0-405f-82f8-96ef268a4831"/>
        <s v="8c871383-e003-49f1-a735-3ff30feaced8"/>
        <s v="e4fc2dd6-add7-4f71-8d24-e2c5dc22dc86"/>
        <s v="28fef08d-1289-47c1-a6ec-e0591781dedb"/>
        <s v="4601b45b-005e-4477-a5bb-ae08bbd641af"/>
        <s v="e8fb397c-2c04-4f16-9157-8e42a1c1b18d"/>
        <s v="07f1c111-eb2f-4d20-a743-60e0c6aefed9"/>
        <s v="db96ec5e-da23-4f69-bd74-99c99a81d0ac"/>
        <s v="47e2b10b-467d-4dc7-8a34-4b7434814422"/>
        <s v="c9a26cfd-dcf5-4428-b5fd-c65050fe1e86"/>
        <s v="627ba2df-74a1-43ae-96b5-86de0a70932f"/>
        <s v="61916658-0ffa-4bcc-9d19-3b7030f3c43a"/>
        <s v="42d9095f-ad2f-4786-97d2-9842b879c949"/>
        <s v="87c300f5-a7bb-4209-bd6b-d2afdd41ddc7"/>
        <s v="f58c9493-985b-4ef7-8f6e-ba45479ecf1f"/>
        <s v="144eac2a-b558-4a7d-92e1-ecdc0b3b5038"/>
        <s v="bd5f441c-5926-42d3-ac09-cd349d4bd735"/>
        <s v="5ca8eaf0-f556-4c77-9655-297165cc94ce"/>
        <s v="fee81dbe-945c-4d12-949c-3d0ea996d617"/>
        <s v="2c2003a0-0a3b-49ea-a6a1-12622f5f4ab0"/>
        <s v="0bff7922-62d4-4069-9e27-d96a054a4fa7"/>
        <s v="4afd7a4e-747a-46bf-b8e2-955551a4dbd8"/>
        <s v="59ce5f57-08f3-4f8f-b994-0678df063e19"/>
        <s v="956abf44-dfb7-4d0f-bfbe-0e695fd56480"/>
        <s v="d21d41c3-777f-4c28-9751-a8324a6636e3"/>
        <s v="f34bfc80-0580-4206-810d-1d954a97fa25"/>
        <s v="eb692885-d060-4404-894e-11a55ad92cc5"/>
        <s v="06705c82-06b5-4515-a448-1e4436cd9634"/>
        <s v="954283f2-6c36-4475-bf5e-f12dc8b24711"/>
        <s v="b404e481-2293-46b4-a32c-3f111bf1f08f"/>
        <s v="6f650517-384a-4654-9779-76f618ef5bca"/>
        <s v="a897067f-1d9b-4ff1-9fd5-ae5067b93aad"/>
        <s v="82b7788b-9491-489a-9829-63db06d992dc"/>
        <s v="b35bbe16-6f61-4f98-8073-d1984ff65ec5"/>
        <s v="a4e22eb9-d9d0-4cbe-8e93-bed101ba7268"/>
        <s v="376e4145-69b1-4d00-80de-6c8c2054d145"/>
        <s v="b5410f08-26f7-4803-9f8e-a9e04c43a0d1"/>
        <s v="ddb77c30-7320-4384-a96f-ea4a90442238"/>
        <s v="ace46592-d454-43d8-863c-6fd085866e49"/>
        <s v="8872ca69-1fd6-4fe3-935f-c3b895395f03"/>
        <s v="3d5e89f4-3eb4-4ab5-be67-97478a07b7db"/>
        <s v="32f416b5-446a-4c74-ab70-255c093d8d65"/>
        <s v="445f1775-76b8-4e0b-9004-e4082782596a"/>
        <s v="fabde4de-e4a6-437f-bf78-cff9e3b6a0a3"/>
        <s v="a53fc456-9dbf-4b84-b2ee-efdca155e8e7"/>
        <s v="6cdc9fa5-ad34-44e0-addb-bfa813daa054"/>
        <s v="4d12f02d-98cd-46da-b981-9cc402eceee7"/>
        <s v="c1b572ab-c10a-42c2-a17b-9959d854a0a4"/>
        <s v="78d5983c-31fb-4d22-8a00-5b89637bbbcf"/>
        <s v="889b7482-ca6c-4588-8bbf-5571164945c9"/>
        <s v="044e04ce-b721-4661-84a2-6095eb9ddd71"/>
        <s v="1f5a6a0a-7fe4-42ca-9cb3-799a5e47c365"/>
        <s v="982daeb5-9858-4885-907e-432b86486c29"/>
        <s v="06a2718b-316b-4786-9310-3c7dcbae4339"/>
        <s v="43f8a1d6-5a5c-49d1-a55f-5900749fca51"/>
        <s v="11a4a81a-a59e-4b38-859e-5cf3217f37e6"/>
        <s v="881edbd2-e8cc-4057-a00d-be93d8ddf514"/>
        <s v="5dc7a303-55ca-4934-8443-2f31362062d2"/>
        <s v="7e27ae95-82cf-4bef-97be-8cfb220854bd"/>
        <s v="40205d06-8064-48bc-8d71-fb03c296358d"/>
        <s v="2ce95fa0-cc21-4642-bf76-65dfd920e84a"/>
        <s v="de703a67-7954-4fa8-af53-5773bf9e63a5"/>
        <s v="a8a7e465-f5a1-4dd9-9492-1b82f3890d5c"/>
        <s v="5c109f2f-8f6e-4e5b-b757-aad7ffd9e792"/>
        <s v="ea4e9ba2-3535-4263-920f-ca6599233b99"/>
        <s v="3b86e38b-6908-4e1c-8ae9-c53e7dd53cae"/>
        <s v="92b0c2a4-1cc5-408e-9771-66bbcdc9c02a"/>
        <s v="b357dd9a-3fcb-4b39-a00b-d57bed6d088a"/>
        <s v="8753fdae-589b-490b-be6c-d24232a25a55"/>
        <s v="46d62db5-f8ae-46d9-9c6f-e03d1a756c40"/>
        <s v="d9f84831-f881-408a-a547-997a936c15c0"/>
        <s v="219268de-d16d-40df-9346-1d613814a71b"/>
        <s v="d21deb4a-2a79-47eb-92e1-bd3ea76a78ab"/>
        <s v="a6e8bf57-095f-46d8-8668-bc28ff11421d"/>
        <s v="7828efbe-f5e3-4429-b17b-9d3b11113ba0"/>
        <s v="0f134210-37eb-4f99-9423-05019c2cf8d1"/>
        <s v="a19d5ffe-5e7d-4b30-8192-58624e24db24"/>
        <s v="e3c68b2a-5ded-45de-bfbd-e8f6ab1d0bba"/>
        <s v="b2e5845d-48e5-48e7-8755-490da8c97b8b"/>
        <s v="e450314e-fd76-4625-bbf1-2693a3f0f830"/>
        <s v="f8548794-be24-457f-a768-5efd1cd4bd7c"/>
        <s v="1e952b35-0283-4f20-90cd-4297a21bb1da"/>
        <s v="b74cbf07-9bde-4751-bca8-4d2f130c3abe"/>
        <s v="c6cd744e-5d3d-400d-a707-4484c3377822"/>
        <s v="96d1fcec-9a48-4b68-8f9d-2dd483591861"/>
        <s v="557192dc-c203-4996-af80-a95d45c3c5e3"/>
        <s v="b6214e58-956e-4096-82c1-0b1b007c43ae"/>
        <s v="ae322f9b-958a-4f37-817d-c914e94ac539"/>
        <s v="133caf72-3d25-4c67-bb3b-cfdc67f9f4d2"/>
        <s v="df729c89-ab55-4dd9-a0df-fcefb70a7246"/>
        <s v="7c61a580-71bf-492d-ae67-c5b851997249"/>
        <s v="b07d7fd8-21ca-4b77-b9ae-f0af187ab59f"/>
        <s v="53048d04-f67c-44a2-8bec-830c45de256a"/>
        <s v="eadce4a9-96b6-48fa-8217-bf007581f0b3"/>
        <s v="01e73959-2bbf-4336-b93c-055b2cac267f"/>
        <s v="9cdfbdcc-789e-490f-80c9-e8262149cd09"/>
        <s v="4d59335c-1ea0-4e21-9f57-0ac059f052ec"/>
        <s v="b1ec38fb-8342-4870-b188-064a783a485b"/>
        <s v="55cc85ee-3e57-40e0-9dde-a10108da627a"/>
        <s v="203c65ed-c1f9-433e-bf3a-6382961fcdd1"/>
        <s v="f81f6e8c-f2ce-49af-a8ef-a7fe232395ba"/>
        <s v="e34aaee9-c247-4fff-a12f-7382017c3eff"/>
        <s v="8acba2dd-74ec-4711-b88c-723330d3018a"/>
        <s v="a82174c8-e119-4ee2-8e06-2b9b6f6cbb5b"/>
        <s v="1fed004f-2c2b-4d55-b2f2-0bb7ece98a05"/>
        <s v="85e86975-212a-493e-95ad-0e1e93c34b38"/>
        <s v="5f84918c-cef2-484a-9192-fb9e39b600ed"/>
        <s v="2b29d890-9bbb-4a17-8873-6ebbdf2ca6aa"/>
        <s v="4e63d3de-8bcb-4e60-ab3e-3c172b8be883"/>
        <s v="1495115a-57e4-4619-9c1e-a00db12392d8"/>
        <s v="ff73f942-6598-4765-b3ed-c101e0a0400c"/>
        <s v="164a2261-7cb2-43b8-be95-c50693ed0b00"/>
        <s v="c26f51d3-9271-4d38-a71c-2adfac297651"/>
        <s v="bcce493d-98fc-4edd-b8f2-51041fe7bf7d"/>
        <s v="db3a3fdc-20c3-4762-adea-694d7aadabd4"/>
        <s v="11eecc6b-25ea-4d4d-b008-279268801205"/>
        <s v="89a8e574-c633-4b8e-945b-ca509dd5fcd8"/>
        <s v="94747b77-ada1-4aa8-af70-c0c463274bde"/>
        <s v="fee6df7e-9dc3-4097-9e6b-f27302109b74"/>
        <s v="494b9d3a-186b-4237-a330-152c876032bc"/>
        <s v="8151365f-b96b-4cad-93be-59b92c0ac7d6"/>
        <s v="881af5ba-031a-45d7-b1e2-971d45582bcd"/>
        <s v="9ef297cf-13cf-4835-952f-7aee5dd92f53"/>
        <s v="753aa49a-fe2f-4d69-993a-a006ec9f9fb4"/>
        <s v="d16375de-3199-4eb3-9cf8-abe51805895f"/>
        <s v="acd32bf9-fbcc-45cd-9fbb-62a0b4ee4302"/>
        <s v="7e3dea04-9711-44c9-8e9c-859e397cfed5"/>
        <s v="ee159454-9989-464b-8418-846d83a7ad30"/>
        <s v="b7bc05f3-3073-4521-bc70-7aed48cd829e"/>
        <s v="0f8195a6-5797-4118-aa8f-1cf52ae81cfc"/>
        <s v="2020d580-a69d-4b78-a98c-061b4f8be2c1"/>
        <s v="db20afba-ec80-4a73-aed9-9ec31ff3c415"/>
        <s v="fe8204b4-a764-4b1e-97b6-c843e2ab6963"/>
        <s v="32b18d0f-80e0-4fba-8e15-14e1664a4378"/>
        <s v="3caef148-3db5-4d91-94dc-dfa3341b6b43"/>
        <s v="e9a7be11-b579-4fac-9060-fc36037645b5"/>
        <s v="d107b657-32da-4d4a-a321-f1920228c3a9"/>
        <s v="a1b87d57-b729-4b79-aa94-92ae3463ce2d"/>
        <s v="2d02f515-006f-4f06-a58f-4c9e7b8f5f78"/>
        <s v="1966b403-77b0-4f32-808f-46a9e610abfd"/>
        <s v="fda1f905-8093-492e-8b9d-9f46ffdca2c9"/>
        <s v="67e951d2-b4bc-4053-a9b1-ec6a9515b09f"/>
        <s v="08270308-4f80-4a06-bf22-7c8f784ded06"/>
        <s v="24d8d74c-8708-441d-a9e5-47a0e0a51a08"/>
        <s v="d99fceaf-14d5-4d64-a8ca-43e2f2ceae87"/>
        <s v="6a1ab6f0-f206-4ff5-81ca-b1fe9293c471"/>
        <s v="2e1139a8-234c-4adb-b7b4-a4e48297fd79"/>
        <s v="d41f512d-7e02-40df-bcdb-466040feb5fa"/>
        <s v="9a6420ca-f21a-4846-b38f-c6b712b0cb91"/>
        <s v="ee2a9e56-c5bd-4233-8c58-b1c4550cedc5"/>
        <s v="57262026-60b7-4feb-8175-498e17e12930"/>
        <s v="b3a7a0b7-a2f6-45e3-a9cf-b29ad933228e"/>
        <s v="8efecd7f-67a3-4a21-83dc-57a9c9cf511a"/>
        <s v="f4dce2a9-32b0-48b9-9c22-93f713ba31a9"/>
        <s v="9733519e-f3cd-47c2-9519-580de58e5492"/>
        <s v="d91569f5-38f6-468b-a5dd-b646a43ade36"/>
        <s v="47e58b20-35a4-4053-a637-70dab7e3b60e"/>
        <s v="95ae5887-025c-4711-8c20-f56c4566555a"/>
        <s v="d7e3570d-345d-420f-9560-544428b553a1"/>
        <s v="afc02cfa-8cd3-47c5-982a-a0cbff00eaca"/>
        <s v="1bc89992-f515-467f-90d8-be6f303d7a7a"/>
        <s v="17df7ee2-4b6e-4951-b145-be96fa13b6a8"/>
        <s v="ed008f30-26e6-4e36-bbd3-39658939f0cd"/>
        <s v="a19fd13c-e0ad-4e29-a343-b45cc6cfc80c"/>
        <s v="41662cdd-21e9-4a5f-b3d0-fa097e056876"/>
        <s v="35f64ad1-0a98-458c-ba6b-aab84f184921"/>
        <s v="55fa4796-52d0-45d4-bb26-221a40ef9e19"/>
        <s v="8c2b8056-8dd3-42f6-b0fa-be0d61ba8f20"/>
        <s v="a2fd0538-e84c-4dc3-8981-c54317d180d7"/>
        <s v="39eb3469-d012-44af-9f22-7d7fc3e3b63e"/>
        <s v="205ac85f-576e-4b33-ac74-ca5478605421"/>
        <s v="203782aa-3716-4a70-9ee8-32ae616f94a3"/>
        <s v="04c565bf-1863-4b9c-a31d-6c24abe45cfa"/>
        <s v="75ded029-0d7a-4a36-aa76-6406fa236324"/>
        <s v="a463138e-f6d2-47ee-83e2-760b05eb4164"/>
        <s v="9baa9f2c-9372-46b6-8f96-1766db56a0ef"/>
        <s v="ae5daa01-a917-4e19-b4db-42e838a72e76"/>
        <s v="0349c755-6ba6-49d9-b3ca-e2f8ca11b3da"/>
        <s v="6458302a-0d8f-404b-b5a6-a90f664e7f0b"/>
        <s v="4efa9d23-c007-45a6-a454-8a916367ea58"/>
        <s v="e7e568c0-39bd-4061-92e9-3dafcbec718c"/>
        <s v="3c28eaca-e9bc-4f5f-bdee-4e4504b41fee"/>
        <s v="f8b39d77-c2d5-4dc8-9476-fe11c1838f3f"/>
        <s v="96eaf7bd-d4ba-414b-800c-73a3dd8cc1bc"/>
        <s v="0086e7ad-7d16-4469-a376-42ea3078eae4"/>
        <s v="966a0625-2c9c-447a-b95e-71812ef4dd2e"/>
        <s v="a4fa7272-ee30-483c-9210-2d964af8e8c3"/>
        <s v="1ed0af5b-9ce3-42d3-b83f-c93232cdb13d"/>
        <s v="be974917-fa60-4589-aae0-ba76b6f2824c"/>
        <s v="bc25b0d6-5dba-47e1-aa78-ebbbb7a38ad8"/>
        <s v="55a703cd-7508-4779-9658-a2020d8ba2c9"/>
        <s v="883eb6fc-8e0e-4dfe-a499-dd877675a122"/>
        <s v="4e120b3e-4a76-4c3c-bc16-af1e60d61d15"/>
        <s v="9f6e7860-c640-47c9-b196-c2b5aa708103"/>
        <s v="3d032ef1-cc18-4ce1-8f4f-204e9c94a157"/>
        <s v="e72511f9-fbfc-49a8-80ac-ed5ddb42b8cf"/>
        <s v="7fb1a42b-e4bd-4285-9feb-39817d5fa02b"/>
        <s v="63104196-a6a8-4d9a-951d-ac9ac3a30e8c"/>
        <s v="968dde27-a1da-4b40-b2b4-5a23c7f2b633"/>
        <s v="b9361142-d293-4618-b017-f83cd8e75b11"/>
        <s v="3ec46ccd-0e05-4145-a91a-3740a232dff1"/>
        <s v="082217f4-b211-44d5-b725-dd7a885e82f5"/>
        <s v="c8214f19-0889-46f7-9800-e22f838aad4b"/>
        <s v="a6630c3f-4ec6-4c0b-96e1-625ff64b9c96"/>
        <s v="45f5fea0-8b8d-42b3-a551-de105db8e9ed"/>
        <s v="41c9923d-eede-4818-aede-6c6201778111"/>
        <s v="98b5ea3a-bfa6-4c93-aa31-dcdbb25ffe21"/>
        <s v="9bc33ffc-44e1-4ca1-ac92-8f0bc5464a78"/>
        <s v="bac96349-5042-4c25-8fd4-9193ffb47883"/>
        <s v="e0b7c58b-15db-4cd2-9b3c-31c9d343e16f"/>
        <s v="e375b3c2-d815-4b4a-a8be-f873909781f4"/>
        <s v="3aaf2571-4a0d-425a-8c93-09cc87964530"/>
        <s v="421ca7fd-3871-42fc-b224-3bfd89bb3b8d"/>
        <s v="02c29be8-d047-4de8-a5bc-8b4223023f30"/>
        <s v="9a7fe485-2b6b-4082-9944-2d4b8e039c0a"/>
        <s v="964a7e96-c34e-4de9-9812-9efd749d51ba"/>
        <s v="1c5e51cb-7b7f-466d-81e2-9d126bf49bdb"/>
        <s v="c7d87fb8-b7e6-4596-ad16-9d70106c4333"/>
        <s v="bfdd4d30-705d-4095-ac75-967b5ba73446"/>
        <s v="98d715f8-2c19-462a-b616-b9e1670ca126"/>
        <s v="3d97bad5-2370-4f44-aa2d-27914a190443"/>
        <s v="76889101-d4a1-4e13-9b63-0e7d09b72533"/>
        <s v="6684f176-63ff-478c-8267-2ddb8477a0e7"/>
        <s v="58893e79-f36f-476f-b6b6-03d885af50ee"/>
        <s v="f43e611d-414a-4ee1-9ec5-e7ed48167000"/>
        <s v="0da46270-4b32-41ca-af53-e1c373d0feb2"/>
        <s v="2b800aee-acb6-4ad1-b212-ef633ced25df"/>
        <s v="3ad7d9e5-4e1b-400d-8272-68fcc8c2025e"/>
        <s v="45cc6a1d-722e-4c74-9490-f7de73f09a8a"/>
        <s v="a82fbf0d-2486-4ab7-a54e-7c8a78f8137d"/>
        <s v="7ea212e1-e559-4b50-bbab-4b91a47929ec"/>
        <s v="892f5aef-7c8e-40ce-9ba3-d2c5c5098afa"/>
        <s v="6e0b9957-b3fd-4e4b-95de-056dd6051a09"/>
        <s v="1ef7862e-b6c3-4b1a-b653-6e121ef6b8a6"/>
        <s v="bf29bfdd-a361-43e9-8cac-714338b3612f"/>
        <s v="cd353270-0bad-4f29-805b-37b7f6a720bb"/>
        <s v="8a47b24b-353b-4203-ab91-05aded4a44ff"/>
        <s v="3693fc67-134f-401c-837a-459142f0034e"/>
        <s v="0455b152-efd7-4488-9bdb-1f5dbf32ec1e"/>
        <s v="1690db7d-d4d4-4b15-a7ab-54f133d9cc18"/>
        <s v="68029b5e-cc7d-4b36-ac08-59ac4e1c4481"/>
        <s v="501a5436-f6ed-45c0-ade6-bfdd0c95e5a0"/>
        <s v="9526b34f-45fc-40f1-8b80-6b7b639f5e95"/>
        <s v="771997fb-5ec6-44fe-a106-5d610d9ba438"/>
        <s v="2d9fdce1-5ef7-4f24-8885-cb57868103ec"/>
        <s v="44c60251-7a51-4d86-9eb6-141ae1d88d70"/>
        <s v="ef6c92be-d475-43fc-8615-ad650f6f3bf7"/>
        <s v="8218dd4c-9dc9-4b3b-aa87-b243442adbf7"/>
        <s v="8b590e17-ec0c-4cdc-8c6e-237c577335c6"/>
        <s v="c698a1a1-7046-440a-b8e3-49b2fefdd65d"/>
        <s v="3c03bc47-1a62-49a8-bf0e-d32f55d80dea"/>
        <s v="ecc90e7d-2288-4cd4-835e-3636f648dc62"/>
        <s v="795cde1f-3dc5-4602-94db-630402fe05a7"/>
        <s v="9694b740-c665-4aaa-951b-c8d9067f9041"/>
        <s v="ba5db186-8123-4aed-8cc6-a970d8f16bdf"/>
        <s v="57c1aff9-6053-4a25-b3af-f2dc7d369d67"/>
        <s v="2679be59-1b0f-44f3-8bb7-a8dff7c7c711"/>
        <s v="e64cc0a7-292f-40ba-9c28-1b7d284553f6"/>
        <s v="8d7e9ec7-8f78-4d5a-8593-6186fbfe5cdc"/>
        <s v="b65b3416-dd9b-4b38-9779-4071b99efac6"/>
        <s v="4d53d78c-3c80-497b-8332-efa80c54d0ad"/>
        <s v="0cf1c7a3-19b9-42c8-8485-3f3c59db9c44"/>
        <s v="ec51eeed-e248-470b-9438-52657a3e4a0f"/>
        <s v="254b70e0-b656-4dba-99c2-1b5e92481d04"/>
        <s v="4cbe3707-bcea-476f-8925-2f7e95aec107"/>
        <s v="a8f66a05-5bfd-489b-a2d4-657af0bf7960"/>
        <s v="2b86df67-d3fd-42db-a98d-5259640867ae"/>
        <s v="c0efa991-833a-45cc-b403-e84f4a882897"/>
        <s v="402b8758-ee34-41ec-becb-85661cc63834"/>
        <s v="1ff170ba-1e98-4ce0-a707-163b96db1a0d"/>
        <s v="f0134aac-2453-472c-9135-49377ec154d4"/>
        <s v="0cee75ec-512e-42e4-b51d-11d1bef947fb"/>
        <s v="9243075a-a541-496c-9653-1fbe79593b26"/>
        <s v="2732b78e-b705-42b1-8af9-b33842d86f49"/>
        <s v="ac6d7f61-e320-48a8-acdd-2d54ff562af5"/>
        <s v="1bed19cb-a148-40a5-ac07-17a10381d6ec"/>
        <s v="b7d30483-9f22-4a4e-ab0b-0b2977be48ef"/>
        <s v="e5d3b3a5-1240-41ca-9ee1-30ed47647202"/>
        <s v="cf43ac1e-4cd4-4c69-a714-7f6dfa4f2913"/>
        <s v="28404075-a582-426c-b4b3-240fc8c807da"/>
        <s v="c8d33330-e1f3-4be3-baa5-1f755e3e26f6"/>
        <s v="789aafa9-d591-46f4-9d9d-f8e49ac8783d"/>
        <s v="bff71437-405f-4a27-99d2-7b815b59ae6d"/>
        <s v="4bc65f70-8f00-41d6-a836-8983fdc85c79"/>
        <s v="b53df99e-dd3c-41d6-8b43-0b39bc9fa1cf"/>
        <s v="03406d43-e3b5-4cff-b05a-93cf96abc5da"/>
        <s v="526cc720-fe0d-466c-9290-7131388a2ab1"/>
        <s v="b629ef8d-12ab-4437-b05f-741db8334883"/>
        <s v="eedc40fa-4be9-4d5a-8a9d-c72a7b5905e7"/>
        <s v="a9eb9620-c391-424a-a423-adc620b1730b"/>
        <s v="764f3344-0e74-4fb7-8d35-091d809a1e27"/>
        <s v="999e722a-e8a0-4dae-a519-3e5bc4e7ce1d"/>
        <s v="e09f3ee6-98a9-4add-a636-bb2cf5bcd172"/>
        <s v="277bb808-d6c7-4a33-a3bd-90291ed31cfb"/>
        <s v="cad106cc-7e28-480f-a6d7-2d7fd875ee2a"/>
        <s v="a285d6e2-b314-4894-8cf3-b09b432bbe72"/>
        <s v="7e3464f4-169d-43f8-883c-09807744caa1"/>
        <s v="6c415ea3-0c50-4dee-84c4-f7f94818c9d4"/>
        <s v="92d40be3-57c2-4825-ab48-1b3a0bafcc20"/>
        <s v="8bc9d846-f983-4ce1-a52e-e55eb62d709e"/>
        <s v="e4208067-10b6-4271-8cbb-1142741330a9"/>
        <s v="6e2f015d-2e24-4eb0-8c4f-3fb8c3cf161d"/>
        <s v="18edd4ed-23c1-4e59-9701-96fec66ddb50"/>
        <s v="b6e20395-4a40-481b-9fd0-ff57c756a62e"/>
        <s v="69fde4aa-82ac-4c55-936d-56337d273748"/>
        <s v="46fa0965-741c-4f3b-b53a-2b4d98236b2c"/>
        <s v="b1e14aed-5289-444d-9622-6eacb8b94cbe"/>
        <s v="a5241337-bec2-4da2-b07e-d84c6b9019be"/>
        <s v="d6b2aa43-8217-4518-a2c5-12ee9fcc93c2"/>
        <s v="2b9b6b31-b9b7-41d4-9413-7cd37a4673d6"/>
        <s v="b75263cb-a896-4e67-947e-e702fac39cc7"/>
        <s v="c3ce4db7-4353-442d-b0de-86fd08b70e9f"/>
        <s v="dc1384cf-d96d-4845-bf97-8ee9465a8d38"/>
        <s v="bded8609-13f5-4a2b-9744-ece977c53298"/>
        <s v="12e281f6-6ee4-42b8-903d-52ce3f8dace7"/>
        <s v="98a0b4ad-2cda-4ed8-b759-80aeb1291375"/>
        <s v="307c1d52-c9f7-4b36-a777-8b871cdbab41"/>
        <s v="032bd49c-098a-42e5-b55c-585dedf024cf"/>
        <s v="2da8de78-4389-4f95-8168-4880152bc399"/>
        <s v="09597c4b-b492-4e76-806a-9de6d9fe0d73"/>
        <s v="abd28338-b83f-4137-9e6b-89ac20169e51"/>
        <s v="1be6adcd-931e-4ff6-b8ba-5a51bb8be097"/>
        <s v="e34f1e15-3403-404b-bc6f-8773c5d3e86b"/>
        <s v="4f85e6eb-6d15-4122-a2c3-2116e3ca3be0"/>
        <s v="d9c59d71-f875-4d5e-a756-82dd2e236a36"/>
        <s v="1a52e491-af12-4462-9716-3ffdce8e7e19"/>
        <s v="d43a07e1-4dbe-429a-ae60-b2819d6a3df2"/>
        <s v="487f4892-1681-4fc0-808a-c628d393db4a"/>
        <s v="0f112557-20cd-4b75-81f6-7d1ca5db21db"/>
        <s v="9526295a-43bf-4413-b631-e9dbf36ac287"/>
        <s v="92019ae3-c296-4728-9ede-7271b1225eeb"/>
        <s v="049f35df-1a70-4ca2-856c-f6b139889ec4"/>
        <s v="b1c26880-e2d3-4119-b965-380c4f8e1942"/>
        <s v="a7d90795-b8b2-4fad-ab0d-aacdbb5e805e"/>
        <s v="d44c5408-9b9c-406a-9a0f-dba3218056b2"/>
        <s v="df5865e8-eca6-4f0b-b757-f012a05ac6ee"/>
        <s v="24d6a2f1-8ac4-430d-bfd3-a71734936aa7"/>
        <s v="3d928284-8ffc-45e1-b995-d2a26eb0ec6c"/>
        <s v="eda94f74-a525-41d9-9800-0eccbd9651c8"/>
        <s v="a1548747-375b-45d4-9eca-0ae73b217236"/>
        <s v="b96d172a-a3fc-438c-8be8-8467e805b6c9"/>
        <s v="71ed781b-a165-475d-8a70-42ab5ebbbff7"/>
        <s v="038df355-8374-4a9c-b1fc-9f4dcda83049"/>
        <s v="2782c3bd-670f-4947-8d86-9661d9897836"/>
        <s v="ab59ebcc-a684-4c7d-9c29-5523db77bfc5"/>
        <s v="aa85b1e5-7c37-47f5-9c89-0bbed8ce2f42"/>
        <s v="5c1816d0-76b9-491a-b07c-92697fbe00f8"/>
        <s v="e6bc1393-2389-4a71-9488-ce1de0912f77"/>
        <s v="9b047872-8b90-482f-b35c-1598f4871301"/>
        <s v="9ca11a91-7895-4c4e-b005-b7bc123c2b08"/>
        <s v="42ed0884-43d5-4fec-b418-8958496357de"/>
        <s v="6be6b3f2-e143-4340-ba95-8b5493ebfb39"/>
        <s v="0a38418b-91ab-4b7e-a3ef-c7d56f26ccfc"/>
        <s v="c49ff9e7-74e7-4d2b-942a-2fbf886063e1"/>
        <s v="323dfd01-c71e-45a4-9285-b8bcc7e2cea4"/>
        <s v="1288a675-f178-4e20-a19b-48b9d2c8916c"/>
        <s v="38c80fbc-1a2f-4b00-b421-f08aacc28797"/>
        <s v="6f1e3cb5-3c68-43c4-9811-8feb0bf0eef0"/>
        <s v="54accae1-3dd4-450b-a185-49efc2781591"/>
        <s v="045a2060-e6e1-4eb7-ba1e-e28279c733d4"/>
        <s v="653872f5-3af0-45ce-81df-9d5431abd0b7"/>
        <s v="076c7f71-c2e6-4633-bdef-7611c3015c09"/>
        <s v="55de5394-c090-4c52-884d-0a984753fecd"/>
        <s v="63d3eebf-896d-482a-96ea-63a265e969c9"/>
        <s v="b4202cba-02f9-4670-9759-edfca988b92d"/>
        <s v="5df5f189-ea7e-4238-85b7-2b07f5aa131a"/>
        <s v="125f8917-9af5-4a85-a0b4-2936e85f4ac4"/>
        <s v="9d04e46e-40cf-42a2-8021-ff7b970aaac7"/>
        <s v="eab92fb5-e401-48b2-9db1-b69e6b98f43a"/>
        <s v="38606f75-9cb4-4ef6-ad51-86dc080f7b7a"/>
        <s v="f883dbb7-45be-492c-a267-78a3594d4d9a"/>
        <s v="5f1cfef0-489a-440b-b9c4-ea943c95eb88"/>
        <s v="64d6646a-9646-4158-89d5-ed38875d9411"/>
        <s v="50bb3334-ab14-422e-8672-e09e028f0f6f"/>
        <s v="2ad501ba-5b73-4775-b127-edc1e549056a"/>
        <s v="a1575e1c-19c0-4230-930d-5a5d1f150ab0"/>
        <s v="210fdb85-ed33-4983-9979-f373f1e7c939"/>
        <s v="66653c3a-7519-4dee-9dd3-470076d1f693"/>
        <s v="4502707b-b611-472e-b1e8-bfeb6b660f31"/>
        <s v="a7f3c85f-cef1-444c-938e-a387b5b64929"/>
        <s v="696e2348-1e4d-44a3-a77e-8c74f9b67486"/>
        <s v="232a809c-e4f1-44f0-a8bf-3280650b260c"/>
        <s v="03663d13-9b82-4301-8c35-a66449ee5be2"/>
        <s v="51f95780-e612-41e6-9b8a-607e015937f6"/>
        <s v="51835784-e18b-4b2b-83a8-498b64e00048"/>
        <s v="905f6ebb-c214-4882-a14a-6f047ea31abe"/>
        <s v="0df34388-b05d-41ec-a063-12b667de9306"/>
        <s v="06d37cf7-f09e-4016-853b-38f74da1e317"/>
        <s v="a9030028-bd44-48c0-97fc-7353d5f0071c"/>
        <s v="5f2b327a-303d-465f-a87d-f9e1adfe51bf"/>
        <s v="3878c60c-2e68-4fcb-8ff0-d39aa53099fe"/>
        <s v="79e7ad72-e577-4958-ac53-195d42d7a018"/>
        <s v="ef301504-6d8f-4286-a956-d1e58a13f853"/>
        <s v="7fcc92bb-8aba-4086-bf22-bba53353580d"/>
        <s v="555a2fac-28c4-43df-96cf-25049806715a"/>
        <s v="e29f03f9-ab66-4284-9585-97e31e61754c"/>
        <s v="b8dba690-5285-42bf-9590-e9f945c6a726"/>
        <s v="70540532-b806-4fc5-bcfa-b1538f302bd9"/>
        <s v="25d975bd-0804-466b-b08b-7d10148cff43"/>
        <s v="0abe7139-30f0-4629-8548-32ae587e6227"/>
        <s v="ac2b7ed7-94c8-4864-abc6-3eb67ee6fb94"/>
        <s v="0391570c-6c77-4670-8448-48a345253755"/>
        <s v="af5c8874-136a-4b28-a02a-4487d9ee59a5"/>
        <s v="5d62887f-096d-47d1-97c3-d0ff384b36aa"/>
        <s v="6f9ca029-7ca4-44c5-a21d-41164b04032c"/>
        <s v="746b6830-af79-4626-86d5-652ad7852656"/>
        <s v="19851bde-b126-40e6-84ab-091cfe0965a3"/>
        <s v="8d11de48-3bfb-450e-babe-122e34f31a24"/>
        <s v="d48681ee-9a45-4861-affc-ab3a98ccccbe"/>
        <s v="3cfc4bbb-2397-4ee3-8dd2-65a0ce55b74e"/>
        <s v="0f4739a6-2b7d-4090-8f15-ab82344b87ce"/>
        <s v="abf32435-0402-426d-b409-23812cf492a6"/>
        <s v="7985e4ca-2305-40c5-8481-0c4b5da8a417"/>
        <s v="49edb5cb-4691-4654-8d13-be70f834fb42"/>
        <s v="621c590e-428c-4510-bd3e-845bb64590a1"/>
        <s v="62f94474-406b-4e04-b4cb-5494dfdac075"/>
        <s v="f31a3caf-fa47-4df0-9727-f773d50383cb"/>
        <s v="25af9350-e66a-4031-b91f-a48e22606c58"/>
        <s v="755cf85a-b9b3-489e-a274-c02af68eef8f"/>
        <s v="0362c58e-8ae8-41a8-ab1d-354713f580cc"/>
        <s v="f7a948f1-0910-4fa8-9f8e-4f7e7eab5507"/>
        <s v="d3a3bf7a-c04a-4608-bc4b-5c2b3118ef95"/>
        <s v="b16154d1-9aaa-498d-80a4-064f3b5e68bc"/>
        <s v="aae0d71a-f22b-4ec3-ac76-f0baf03dc6ad"/>
        <s v="ce441657-4319-4896-929d-ec6c6835c6da"/>
        <s v="46f93018-d17b-44a3-9913-cbbace5f855c"/>
        <s v="c00cb233-3516-4e89-9ad7-a30bf4f59337"/>
        <s v="27fa5e4b-ae99-4d0d-bd2f-41571044aa90"/>
        <s v="bd0740f1-4547-421f-826f-624752115b0b"/>
        <s v="90a2c150-ff5f-4cae-984c-04a6e9300289"/>
        <s v="3d0b3902-cdca-4e1f-b190-fe81e2c18b54"/>
        <s v="7116f79a-980c-4833-bbc4-7fbc87087fc2"/>
        <s v="6ad2ea6a-70f4-4874-866b-c8063c85a941"/>
        <s v="264c3d02-2aa3-45ba-aa92-eb0ff53959b3"/>
        <s v="731949d7-84d2-41b5-b8c7-223b3195045a"/>
        <s v="8585f576-1a40-4aee-8031-ccb750d3f9c0"/>
        <s v="b21b7b4a-b6d9-4265-8aeb-252aad5554c4"/>
        <s v="8dbf2003-d0b3-49cf-ac0e-40f78bf5f1d4"/>
        <s v="d3654ecd-0f84-4ab9-b138-3f002b4781e8"/>
        <s v="677a7b08-7fd6-47ad-aea6-f4568061eddd"/>
        <s v="85cffc29-bb9c-4b75-a2b8-558315c8dcff"/>
        <s v="d8c2ffcf-915c-4215-a43b-65bee6225e5a"/>
        <s v="9246ebd7-d61e-40b2-b013-05077b9fa734"/>
        <s v="0a8ebd6c-e133-4733-bbc9-beddff61b7d8"/>
        <s v="3aa26e7a-2041-4655-b1cc-a0efc720bcbd"/>
        <s v="4d12dd7c-ddc1-4f3b-aa49-5c17207fd7ca"/>
        <s v="6b736677-fe4d-4368-a8a2-17822da3067a"/>
        <s v="85fe5af1-a8e9-4dae-9783-e6674230d0c5"/>
        <s v="edace489-4781-47cb-98c4-02dfdfffc550"/>
        <s v="e9c8c7b1-7ea9-4b19-845c-739d46fe9bd5"/>
        <s v="ae4f6b8d-7b0a-43f2-849e-33d33da58526"/>
        <s v="6da28d0d-db77-43c6-9c6e-a711c3a37bcd"/>
        <s v="76530761-7470-46c8-99cd-4059ba2e49cf"/>
        <s v="9a406f96-362f-462d-ba95-d28b55f393c0"/>
        <s v="f0c2636e-bd84-41cb-9fe6-a8d1b190aa90"/>
        <s v="4102735c-becf-4933-bfef-48f3ce8a634c"/>
        <s v="49836f33-b4d2-4932-aa9a-f03536dac0b9"/>
        <s v="930f6ce2-4dc6-4fa1-9c31-2b2845164a7c"/>
        <s v="fdf9b8da-96b6-4e5f-b69a-79c5ffc9a74f"/>
        <s v="8569cef7-e3c0-44c9-8a61-6a358b862ed1"/>
        <s v="f540e105-d22d-4004-be0b-b93eb2f6edf0"/>
        <s v="dc933203-1f0e-4bee-84f2-800d682ab858"/>
        <s v="7c807dee-6b06-4064-b512-f45c5a4e2559"/>
        <s v="073f3746-a734-4a39-971c-57e46067f7ce"/>
        <s v="19aa5782-567d-411a-9186-68210c51e9ef"/>
        <s v="218ea0e3-18c7-451c-9693-9649ee91e1e9"/>
        <s v="ccc98b83-70b2-45b7-a2b3-5ca8ec2bd692"/>
        <s v="04b86861-407f-44d2-bd5f-b8dc6c41972d"/>
        <s v="d3071e98-b448-47a8-b452-836bb571298f"/>
        <s v="1a056433-922b-4496-86c0-e04d80c6ce39"/>
        <s v="6f13577c-d410-4e57-b323-22afaf5a3d7e"/>
        <s v="12fd3cfa-8293-4fbe-920a-b134c2a7fabd"/>
        <s v="3007befa-30ba-4f56-b809-7f7204c4fa3c"/>
        <s v="a9b552db-8871-41d5-bd59-9889893b8a49"/>
        <s v="b752d5e6-10cc-4548-9964-9960e3dd17fe"/>
        <s v="1eba4214-8477-4be2-bdc4-35537b6de34b"/>
        <s v="9822fc12-f59a-40bd-8973-b7ed4d24ee1d"/>
        <s v="53f36523-65e6-48fb-a4fb-83385724d3ee"/>
        <s v="3faef2b0-cede-4d44-ad9a-eaef82ae330b"/>
        <s v="624e9d65-f246-4a28-aefe-ac2df75fdab2"/>
        <s v="1bf74f78-dba5-41a7-987c-0ac72a2b9c1a"/>
        <s v="97329d6f-faa6-473f-8a24-f76a3fc4c218"/>
        <s v="5cf478bf-f493-4ef8-a7b5-483b15ef9ae2"/>
        <s v="c519ae01-70c1-4060-af2b-063351108734"/>
        <s v="b8e30150-8185-4188-a155-880f7e8beace"/>
        <s v="b06d1422-2952-4fa5-8a37-beff32723d7b"/>
        <s v="f1427ea3-43c7-4ab4-8aa3-74a26eaa8e40"/>
        <s v="e6b44bd3-add9-495a-9295-3eb7fff4ccfd"/>
        <s v="852b281c-503a-4751-aaa0-726274d0f91b"/>
        <s v="c83cef83-7587-404a-8ac7-6a97294d3d1d"/>
        <s v="4ba0ae19-d730-4fd6-ae63-ceaf5416a657"/>
        <s v="91378daf-18a6-4129-887a-af8ec0e05ff6"/>
        <s v="4cedf8f4-e947-45bd-920f-2eba5f79c9f0"/>
        <s v="060e90d6-69ca-4af9-a056-6a9d1523f0d9"/>
        <s v="a96b5ec0-64bd-416e-852e-d8fd592db9ce"/>
        <s v="099f2348-e359-40b3-a45f-86590d4fc5d5"/>
        <s v="b26abfcb-356d-45dd-be7c-df1141605dcd"/>
        <s v="047104b6-ed5a-4f9b-af54-0c44866cf1a7"/>
        <s v="3629cd58-9d72-4510-9b24-09e5fb5d9a44"/>
        <s v="638752d9-d9c0-4b8c-802f-0d30c03b87fb"/>
        <s v="47e7fd45-dfb8-4585-8e90-aef59c44eaa3"/>
        <s v="b4b4d2dc-9b65-414c-bc15-46db64a8e294"/>
        <s v="08110591-7964-485f-a40b-118452357ca8"/>
        <s v="afeddf98-a3f2-48ba-bc8b-6af91635b902"/>
        <s v="2ece0c20-dcbd-4241-bf14-4cd309fcd817"/>
        <s v="b5ed99df-f207-4909-9d9e-a9a56188c270"/>
        <s v="d3fa7069-8327-4798-94a8-e0cdbd30579c"/>
        <s v="330fabda-0894-4492-b27a-8fa8b10869e8"/>
        <s v="bb5a9009-9e21-43cf-8727-448404e1e9ab"/>
        <s v="9e3ad9cc-d3e4-4d90-a702-e40939bf18c5"/>
        <s v="26a6edb3-207e-4534-b935-23dc5c60480a"/>
        <s v="109d7b2d-014f-435d-92c1-b7ff04a3b0e4"/>
        <s v="ec79920e-3b91-40cf-aabf-37fdaf5d2daa"/>
        <s v="9d7d5e82-b628-45a2-b0b5-89f2c7bcd9c0"/>
        <s v="f545a14e-f0f9-44e6-b194-257688c85dc8"/>
        <s v="02c7aa78-29bb-4a68-9c62-5abf48e14f84"/>
        <s v="353e805e-9a69-42a3-a5c9-f20ba6439ea7"/>
        <s v="af9202d4-d5ab-4aad-b5d1-f2af150cf58f"/>
        <s v="96df65a3-059e-4ad7-85d7-59a6e8ee5ee0"/>
        <s v="b180076c-24ca-41be-81bb-e5d42ac36853"/>
        <s v="a43cf2ff-f3f9-4339-95de-e671f27a3672"/>
        <s v="d0d8309b-b717-433e-951c-ce84134eb4c7"/>
        <s v="e2421a83-dea3-48e7-a9b6-d39d6c8baf26"/>
        <s v="8cac50d0-8c34-421d-88ba-ecb84f0962d3"/>
        <s v="86d6abbc-140d-453f-ad83-1875595c811f"/>
        <s v="ed2b433e-2b9b-4124-bc87-e1ebadc1c3b3"/>
        <s v="48a8c5b5-f1a0-4f89-8d87-9269d6d36ac0"/>
        <s v="f4a55108-2f5b-4408-8393-fceee265a6ed"/>
        <s v="5ea98a8f-013f-4f7d-8d43-667890703c45"/>
        <s v="74babf6e-dbbc-48b6-95a7-ff1d5590198b"/>
        <s v="45bb42f5-5cb7-419a-9746-d51c337d8866"/>
        <s v="a7bc5381-a0b0-44f3-8eeb-9226789cba62"/>
        <s v="bb08a12c-2d15-466b-b75c-a3adf15dbc97"/>
        <s v="518145fa-ad83-4949-9778-b57f145598bc"/>
        <s v="e89cb674-0af1-4c39-831e-676b8f31b529"/>
        <s v="441e7025-b6cc-419d-bb2e-cc7fcbd95df1"/>
        <s v="f6b818ae-dfa3-41d9-ad20-104aa1ef14b7"/>
        <s v="920d7b51-2866-488e-b7f2-4e0663dc032f"/>
        <s v="ccf4dc1f-a08f-48c3-aae7-c3a882dbeea9"/>
        <s v="899665a3-1054-4361-aa6e-67f55aba96f6"/>
        <s v="e250c6dc-cc04-4a92-b6d3-79186fe606c3"/>
        <s v="c1ee73e6-cda9-4764-9d37-25a85aa61c18"/>
        <s v="95e30102-2ea0-4bb6-8b3a-9793ca230fab"/>
        <s v="a8a4655c-14e3-444b-a602-67d079f3486d"/>
        <s v="9c79601d-0894-41cb-bfec-f2b9f4790c01"/>
        <s v="3158f166-00af-4497-b9d1-2003d0a32023"/>
        <s v="2951525c-9d68-47f4-8637-2631139602a3"/>
        <s v="f402bf55-a2b9-4b20-969c-89af666552a5"/>
        <s v="200d9be5-06d8-4c02-ae87-5880708ff597"/>
        <s v="ab7c886a-180f-4c51-9345-dd1af3292e73"/>
        <s v="13d5403b-511b-4913-b962-ae03c5c5941e"/>
        <s v="64795d85-9630-4225-aa30-0e4e3dc20132"/>
        <s v="ba87574b-4706-409c-ae8c-76e0f1ac19d3"/>
        <s v="5be6c904-0208-4cc9-8904-2cf276073927"/>
        <s v="2a6312a7-a48d-40f1-a107-bd43c4f37533"/>
        <s v="4e82f134-b4ed-44ab-94a6-6d3803a53e52"/>
        <s v="ce8180fe-d9e1-466e-97ef-861f8ee32910"/>
        <s v="da7f2839-0ba0-460b-98be-1a8cbe999951"/>
        <s v="9427821e-0d99-4db1-b4a6-c9f34e339911"/>
        <s v="25f8b21d-003c-4ca1-ba43-4032be066d63"/>
        <s v="35ab452e-0cb0-49f7-975a-f127ed49dc66"/>
        <s v="58173435-30d7-421c-8e6c-7c74d8fd4cde"/>
        <s v="80d4a028-8326-455c-8d7f-6b619d555771"/>
        <s v="37191091-adba-40c1-8c8f-518c748883ac"/>
        <s v="8127fa2e-570a-4c0a-b4d3-27a4a0ad7179"/>
        <s v="b02c1cfb-a4ed-4c4d-897f-e9f918e7b747"/>
        <s v="d88a02a5-9f4e-49cc-b566-d79ce7214fa0"/>
        <s v="a2c74218-74ce-47d3-bd49-5566534878d5"/>
        <s v="015e8d89-6cce-4d79-80fe-856c44d7fd6e"/>
        <s v="d6ebd695-a034-40fd-a160-a058522e8c4f"/>
        <s v="7b855cd6-50b8-43fd-9b55-ae6922bae272"/>
        <s v="93ca00b8-c77e-4338-bcd4-81d1c24b7806"/>
        <s v="47eb3821-267d-4a27-9596-474d6417e323"/>
        <s v="02f44dcf-6f1d-4d70-80d9-5b32820a3dfc"/>
        <s v="6317f602-45cd-4116-bcaa-2e37e81337fd"/>
        <s v="a2233380-9bac-42c0-a9be-ce664f4ddadd"/>
        <s v="0d86417f-9a67-4b34-a8c7-04f81a9b38ed"/>
        <s v="7ee51f1b-9b80-45b8-bb03-72d51d773bb5"/>
        <s v="77739c40-a8c2-40d3-a61a-2a8119c491dd"/>
        <s v="70165062-c7c0-4499-8c23-7390a2dd470b"/>
        <s v="4000fbd2-7e52-4291-a2ee-c6e7a62d774a"/>
        <s v="62f23da0-2110-4ead-a9c1-3a4a758eea68"/>
        <s v="d623a952-0191-47de-be86-2f73a734bc93"/>
        <s v="c6d013d2-0a60-4887-a575-836e7f0b8e8e"/>
        <s v="41dfc1b3-ecb2-4805-baef-08f6221efe3b"/>
        <s v="4947a020-bcd0-4caa-96ad-1b7569f9a09d"/>
        <s v="e449c5bb-2124-4fc4-a6cd-7c941599a9cf"/>
        <s v="b530446b-fa42-4fbc-a71a-6a50306d2343"/>
        <s v="54b8ceea-ff1f-4fa0-8402-3d9c245252f6"/>
        <s v="2403d88b-cffc-452c-ad78-1d060178fbab"/>
        <s v="555e8e78-417f-4d2a-8d1d-3599cf8dfe96"/>
        <s v="2a853fdd-69c0-4be3-84b9-64a69b84dd72"/>
        <s v="ad39c3aa-e4fc-499f-8cb3-d8206914f681"/>
        <s v="711f958a-db58-4528-ba32-8502206e68a3"/>
        <s v="558e7641-63f3-407f-b748-38154aad0dc1"/>
        <s v="444d3e0e-b475-4f54-84fb-3388df1573d4"/>
        <s v="caf8d37c-dfba-4005-bf39-b2c4d1df6fd2"/>
        <s v="4184bdd7-73e7-4b86-a7b9-fa96a4797c3c"/>
        <s v="7973b633-d008-4bd1-94ea-4a1c208ce210"/>
        <s v="6f91d6b8-6471-4baa-b2de-16b318695298"/>
        <s v="04e879fc-19f0-48bf-80af-58f71a4d199a"/>
        <s v="ff29b63a-936f-49f1-9cdc-64962b1b2220"/>
        <s v="2c7c9c78-9f4b-4474-9f82-d4a36690b12a"/>
        <s v="6ca4391b-c5ad-4e54-b5fc-5a59fc764b9c"/>
        <s v="f272d3c2-b865-44fa-9f4d-c1d283181b6a"/>
        <s v="063f885d-f9f9-4fbc-a262-538cc9fce21a"/>
        <s v="40c9757f-80aa-400b-9407-e8039f4a7d8a"/>
        <s v="64c34f0d-e4ac-4172-b407-28fe11734ada"/>
        <s v="ae80ce9e-3cc5-4c89-9eec-d8e3665d4e69"/>
        <s v="0ab6ac3a-f8f9-42f4-83f8-7dc3fbfb683f"/>
        <s v="4eba312b-9ad2-4caf-86a0-8f31c798b3c8"/>
        <s v="4601eb2c-a06a-490a-9df1-decb46921f8b"/>
        <s v="8db3bb3c-fa6d-4108-982c-9c1f804813d3"/>
        <s v="424276fb-7b0f-4793-8f18-521ab18822ed"/>
        <s v="6b855f14-aa91-46d1-a62d-7a922125cce8"/>
        <s v="dee4bff6-78f0-4dd1-8522-e7e59311cce1"/>
        <s v="4a1b9145-e1cb-42ca-bf68-f70b42bf1613"/>
        <s v="77e95df8-2076-44b2-8269-61f40b59118e"/>
        <s v="430f5e3d-5914-4d45-a30d-6d731acc352a"/>
        <s v="60fbdc2e-daff-4655-9652-16cec0191fd4"/>
        <s v="83d31011-b0c9-4217-a586-c832cb8f0ab2"/>
        <s v="419de768-355f-469b-8613-d46b75806d89"/>
        <s v="dd2a3823-abc6-45ae-bee1-33d9373023b0"/>
        <s v="6090da0e-d44f-4723-94eb-a30a3adea0fa"/>
        <s v="2b180830-a07d-4cd0-94b9-49032a391438"/>
        <s v="9b907020-b702-41c8-9611-c200b039f25a"/>
        <s v="af8616a5-0e47-46dd-9db2-bbf3d65d3bec"/>
        <s v="db6acaa0-942e-4a4a-bab7-0cd024e679b6"/>
        <s v="82901dd1-255b-4dad-80a9-27e5d63c566c"/>
        <s v="77ad6e01-746a-49b4-bfff-0cdff789e1b5"/>
        <s v="6d3dcabb-7fb4-4af1-a0eb-20925da517c5"/>
        <s v="f0ffd553-0e3e-4262-85c2-9e900b85e425"/>
        <s v="6d75ec11-f80a-405e-8a70-89b6a5b9a988"/>
        <s v="2c8fc71f-069d-4644-8ea4-ae0397a2f4ea"/>
        <s v="393c77af-72f2-4daa-ad61-57ef071d01b4"/>
        <s v="82614f76-1b64-4981-a2b4-9fb7b98cbe66"/>
        <s v="6b1051f6-7673-4862-8184-fba2af032950"/>
        <s v="e1799fca-5185-4ad0-a3fb-51763ef65942"/>
        <s v="24568837-78ce-4653-8aec-d7a1d3df7424"/>
        <s v="5f4fb397-95a2-40cd-b76c-087c6103ea71"/>
        <s v="c00addf7-b4b9-4e7a-903e-0e57f65b3528"/>
        <s v="f30a8830-4070-4902-97d4-50c381fe4a07"/>
        <s v="e58f6be4-e818-4e2c-95b8-325634a96128"/>
        <s v="f31eca32-a65e-476c-a9db-3cb7a8e7abcf"/>
        <s v="4d2c895a-93cd-41e5-ba98-c56640fba1db"/>
        <s v="61272f3d-81a9-45b5-8c01-d1c22e82578e"/>
        <s v="fb5a7ee2-83de-42ed-a8d7-829a42f460f6"/>
        <s v="53207f78-b169-46c9-91b6-8f6c09a5582f"/>
        <s v="b26d1c9f-2678-4079-aaa4-91b84ca9e825"/>
        <s v="b75583cd-61f2-4dc7-a28b-211adc512a11"/>
        <s v="8e8644ce-9d3b-407d-b589-1e704d53506f"/>
        <s v="2153708d-bd36-47de-95f2-fd53bbad6c96"/>
        <s v="cc2883d1-7aef-4e3d-9cdb-71c5d4e7e1bb"/>
        <s v="1cf1121f-dae8-4777-8dbc-c9066ab41dc5"/>
        <s v="2b56890f-5fe1-4f6b-a925-cf2bde4980dd"/>
        <s v="d72da4b8-242f-4c1c-912b-5c5b695d2b34"/>
        <s v="da6bd719-102b-4637-8a9d-f6130bbf7891"/>
        <s v="e727bba1-7540-4c34-88e0-1d2312be0b78"/>
        <s v="285052a4-3f5e-4a78-baf4-c1318b4cfb23"/>
        <s v="f08e5514-31ea-4817-8591-2b1157badbd7"/>
        <s v="0d7e855c-9d92-45f5-a502-2c11feb5a2b6"/>
        <s v="6ae899e5-2c60-47fd-8c84-67780978c4cd"/>
        <s v="ee9f86db-729e-458c-8a36-4480f0f4807c"/>
        <s v="3c5ffdd9-fb76-410e-89f2-9a8066a86fab"/>
        <s v="c7cd8486-d302-467a-9202-968d4adc68c9"/>
        <s v="aaffe03d-4d8e-45fd-b29c-d3aba7e5c068"/>
        <s v="536ac366-87e9-4f58-8cf3-f62851c2390f"/>
        <s v="944f2aa6-01fe-4bad-845a-24778b55b3db"/>
        <s v="47fa6d6f-2b0b-47ae-a2be-7c97058beb72"/>
        <s v="6f6f0fc5-d9e4-40eb-bcae-9b842c920597"/>
        <s v="a4df68aa-67f1-4388-a916-ae05763ff8ad"/>
        <s v="485b98e9-7241-4168-bb32-9545b9fd5b23"/>
        <s v="db4279a0-b708-406e-bedd-4ed734045d01"/>
        <s v="25984f22-a616-4599-9bcc-656adc5f9434"/>
        <s v="40b485d2-536f-4aee-9d2b-dbbd85f6d940"/>
        <s v="2e3c4ef7-46dc-4b85-9ab7-46663f970e1f"/>
        <s v="fc9b3eda-d5fb-4408-a412-6e408d616225"/>
        <s v="9346ee0b-9e5c-4d90-beb4-56bd90e732c1"/>
        <s v="20fda1ab-ca12-4ebb-8642-f41c4e97f951"/>
        <s v="a539d4f1-6811-49e1-89e9-39b134cb69d6"/>
        <s v="edd2bd8f-05de-46b4-9250-53eeec734d5e"/>
        <s v="cafe05e8-d789-4610-8370-09f0be51e9d0"/>
        <s v="91ff5cf1-aa4c-4ac3-82ec-5425c8f7c030"/>
        <s v="22eb8a34-e88e-45fa-ba42-cc6c15c2e6cd"/>
        <s v="944076f7-1299-48b9-b824-0596827b417c"/>
        <s v="224b9e5c-b20e-4ded-b9d9-922c8e1e47c5"/>
        <s v="e990f113-19df-4379-bc42-6cef1d0a2591"/>
        <s v="559c8d64-9844-48e9-b6a4-194476947034"/>
        <s v="a92c6bcd-01bf-4ba2-953c-4cf7c7198b42"/>
        <s v="e77a9576-879d-4262-ae33-9abd0f2e0078"/>
        <s v="b76cdd0e-0e94-41d1-8926-525c46a50993"/>
        <s v="b60d65c1-429e-43c2-8dad-8ea9d204920c"/>
        <s v="fe46ed7a-ea7d-4db8-9e88-aa24203c5a88"/>
        <s v="9c9ac6e8-f2c2-47cb-8f2f-da0a0f360c1d"/>
        <s v="ac6f96ca-8e84-40ca-8e86-4bb5e8fe17f0"/>
        <s v="68186293-b8b9-4200-97e8-60ad6a89013d"/>
        <s v="f8ce949a-2181-43ff-b707-0b8b442f2d9a"/>
        <s v="b5b3274d-531c-4181-b4ed-eaf31ca7cb6a"/>
        <s v="9677787a-dd9e-4c8f-a0f3-3a3262823ecb"/>
        <s v="45a88244-f76d-421e-8f42-e929f3a80b91"/>
        <s v="4e324f43-69f3-442a-847f-7b0c88bf9726"/>
        <s v="4ac6e248-b077-4fa8-87b6-558d46ad85b9"/>
        <s v="57b6fa3d-6917-4bb5-b374-4d10f8cc6687"/>
        <s v="18ba3448-c203-4653-9240-2f9624b01c82"/>
        <s v="d5bcffdf-2a59-4727-bf5c-a47aa7675369"/>
        <s v="cfa2db27-0610-44ba-8ca6-03bde3793208"/>
        <s v="bcbb92cf-9b05-42c4-8789-265fcaa4816d"/>
        <s v="6c095ebb-af9b-46e3-ae32-05586459195f"/>
        <s v="928fafa1-7738-40fc-8e63-f27d02833928"/>
        <s v="cee4cf19-8685-4e94-9e4d-185d5db83ebe"/>
        <s v="cdf7ded9-0579-4ef8-8e57-b17b8000aeae"/>
        <s v="386e562b-1c42-4468-9909-f96bda43ae0a"/>
        <s v="ae98cd89-4fb1-4af7-8f82-cb6d89fedf35"/>
        <s v="efd88e62-682c-4c6c-9e63-4f5bfae35e71"/>
        <s v="49d966a0-8b65-46e6-97a7-ed8d9b26c2e7"/>
        <s v="b0591996-a244-4db0-93f7-fbee24dd55b2"/>
        <s v="67b3177e-d333-4b8b-a0a3-5b315818c9fb"/>
        <s v="66c69252-3159-4fd5-a0c5-e75d4df9551c"/>
        <s v="e7a396c2-eb97-4070-8658-6ca75b916b5f"/>
        <s v="5cec3e53-5dba-4600-aeef-0563df52f8a1"/>
        <s v="641e7195-3931-4482-a4c5-c0c8326a8000"/>
        <s v="a9a59775-74f6-4e34-95fd-c663d5591c47"/>
        <s v="fe8eb72c-a396-4fbd-9404-3c2200068dab"/>
        <s v="d8002ded-0cdd-4b5b-b874-b64a75379278"/>
        <s v="542a30b8-8ab6-4aff-8bbf-5711bd4726be"/>
        <s v="0219084f-4b7b-4548-abe0-c4659f577f0c"/>
        <s v="7533f8b7-f2b5-45d4-becb-ca73d9dd9452"/>
        <s v="e4677bf2-7282-45cd-b5da-af08c3b79d45"/>
        <s v="205af5de-24f2-491d-ab5f-dcb14b44bc7c"/>
        <s v="f7d8a4a0-e793-4218-bb58-350aed2aedd4"/>
        <s v="b740a7db-79c4-4019-849f-dc039903d6d9"/>
        <s v="bcdea575-8ee5-4a94-9329-51cc17068c93"/>
        <s v="03ffade5-95c1-407c-bcae-f340bed408fd"/>
        <s v="915dd8f0-d217-4317-a962-4c31f2235c21"/>
        <s v="d86af505-9800-4e73-9e7a-43df0f0c00b8"/>
        <s v="b7a24841-3a60-4c30-9504-f484d36b08af"/>
        <s v="7e73b14d-7705-45ce-ab50-847ff028bfe8"/>
        <s v="b7ee931f-586a-490d-9323-18b2ace98de2"/>
        <s v="6654a3bb-6182-4bd0-826e-44c3bac80009"/>
        <s v="1dc8f453-1e8d-4029-9ee9-488f52a3bed9"/>
        <s v="60dcbd2d-2643-4408-8cdc-fb6abb935714"/>
        <s v="57fa9eb3-f734-41e8-932e-de1c3e10cc87"/>
        <s v="759cd78c-d262-4e20-82e9-6795ded9d38a"/>
        <s v="7df8b511-359c-4dab-b2c1-0f7bfae51934"/>
        <s v="4f31549e-a6e7-407c-89b7-6ac68441c8bd"/>
        <s v="83413d2b-4b80-4436-8fd1-f9bb479a1d0f"/>
        <s v="4f83e7a3-07fc-4ae8-b314-4beb43a3fee6"/>
        <s v="5aeeff97-83d6-4bbb-a8e5-65a693b86ab2"/>
        <s v="cf3d1776-3b8d-4b37-9c14-ea6277875a70"/>
        <s v="36b53da5-14b3-4dbb-933a-efb938fc2c5b"/>
        <s v="fa0cb86a-25d1-4cbf-a743-a73e47ec3b62"/>
        <s v="a77fe62c-23be-4550-8395-c88052d8a9e6"/>
        <s v="d7c49d19-6d1b-4911-9155-314549ce9c55"/>
        <s v="770044c0-4bc4-415a-8e2d-4ccc6315425b"/>
        <s v="5ee26dd1-9b53-4190-82e9-9d8d791c0d10"/>
        <s v="96b19793-a4c8-4a70-8937-f60e54f75707"/>
        <s v="3bde9a45-8e95-49bd-a910-b0131f0e8f9d"/>
        <s v="3e8ac1f0-f6bc-4900-85bf-0935605cb6fe"/>
        <s v="9b1f0686-23ba-4143-a730-c5c520db75f2"/>
        <s v="214e8f6d-308c-4710-9a41-7ffd313f60ea"/>
        <s v="995d7689-ee72-40c6-96d4-10c022d98036"/>
        <s v="d255eef7-4e3a-4087-bf68-e8bedcf1273c"/>
        <s v="092254fb-1e28-4f6c-a27d-70f145d41d9a"/>
        <s v="3baf0b4a-b654-4bbf-9d58-170d3d26eb97"/>
        <s v="c2f63419-9cfe-42cd-8308-6aab86e3b5eb"/>
        <s v="1c947b83-d64b-4484-8625-e9244fdcb949"/>
        <s v="77c0fef4-4208-4062-bcc3-7fd82788c177"/>
        <s v="29c17ebb-036d-4dd9-836d-278bfd1fca45"/>
        <s v="cc4407a4-5547-47c8-8549-41915f0b569d"/>
        <s v="cb218aec-6a01-42f1-865a-4f1be401414d"/>
        <s v="aad42da9-08a3-4e0c-b0bd-1503674f7aac"/>
        <s v="37bd40d4-c609-46cb-bcdc-a265a08674e6"/>
        <s v="3a68e310-109a-4604-90c3-13c2ce46f7cc"/>
        <s v="1426d963-3069-4983-a483-260873a622dc"/>
        <s v="aa675e09-fbb1-4c9c-b185-c1465fe82aec"/>
        <s v="b0a6255e-eeef-4718-b11f-454c3c372109"/>
        <s v="710991c3-0052-49b6-9e56-60035524be48"/>
        <s v="daf22fa1-cba5-4a22-85eb-3aa4ef11430a"/>
        <s v="88e76d1c-e0b3-472c-90af-dacb7554d75b"/>
        <s v="63dcd066-bc50-428e-971d-5b671ba46ed9"/>
        <s v="dccc8e92-f9c1-4502-ada3-e63b70187601"/>
        <s v="79313e41-f94c-4f53-862d-477e902849ea"/>
        <s v="075d1863-9efa-4d6e-acff-3e526cd99630"/>
        <s v="9db52daf-1fcc-4da2-a912-f55c9addaf1a"/>
        <s v="f2f1e42d-f12b-4e2d-9681-c3c0977fd089"/>
        <s v="395a0b57-66b5-44ea-b456-1090c5d6eea4"/>
        <s v="2c8793bb-475a-4b7c-902a-669ae18c5b58"/>
        <s v="150915dc-4367-4c75-a8f1-7ffca8ca792b"/>
        <s v="ca1bd1e8-6a9b-475c-8460-5bb7fe79722b"/>
        <s v="2b079e7c-5314-4a80-bacd-86ada601572e"/>
        <s v="ae72f6af-99f2-45c7-80e4-9e4733b598ac"/>
        <s v="3c5ae89d-a8e0-492a-973d-11948a11c694"/>
        <s v="be7846fb-488b-429e-bb99-4a6e6d740e4c"/>
        <s v="00fbc983-a255-4ecb-b453-e703b2f001c9"/>
        <s v="db0d10d0-298a-47f6-8388-610223d09a64"/>
        <s v="18e5079b-ea7e-4b14-bc6d-756838722247"/>
        <s v="0a765267-bcc8-4d25-98dd-40403624a0c6"/>
        <s v="6ca7f45c-055e-4c65-b952-b1405f0818ad"/>
        <s v="701d3d16-6db9-485d-bc7c-7ab2da97bbd6"/>
        <s v="8a014159-3cb7-4401-9a84-83b458cf66c6"/>
        <s v="720beba8-9ffa-4bfd-a5bb-8f00e7fc48d8"/>
        <s v="e6447b27-1a1c-4386-b69a-1cc8f539cc4f"/>
        <s v="664ad401-6530-4b0d-ba57-b2504dab1919"/>
        <s v="d8a39257-d407-4cc0-bfa9-227b9204fe52"/>
        <s v="921491d4-e5c8-449f-8cab-b70c8072f991"/>
        <s v="5c85d0e3-3d5b-4296-8c29-396b309b2251"/>
        <s v="0c33ad40-9787-4ea6-ab2d-66bbfb343741"/>
        <s v="3f4844ed-8c46-4fdf-addb-d370cae72e29"/>
        <s v="ef43da4e-a0a1-4fc9-8caa-73170f59b8bc"/>
        <s v="4112bd70-1976-420d-bf1d-d0c0426ebb40"/>
        <s v="b5f5cd04-0ed0-4d67-92dd-667df671d28a"/>
        <s v="edf9606c-5aa6-4105-885c-1b2f6081da54"/>
        <s v="8d79de54-c960-4c32-9045-dc82ba2047d7"/>
        <s v="1549bc7d-5340-4d94-95d3-9518c258a372"/>
        <s v="6c19a77b-f23c-4564-ae28-1b514ef97c5b"/>
        <s v="9f771dfc-c203-44a5-818a-467ef6d38697"/>
        <s v="94de7f1b-3bd7-4488-8a6c-88826ddcc2bc"/>
        <s v="9642c1c3-7e49-4333-85f2-0816b9ff495b"/>
        <s v="ab1c4745-d4d5-4cde-9722-72ad264dcff5"/>
        <s v="5de167c8-84b3-4fe9-a56c-4c486ddeeb65"/>
        <s v="cd16881c-2ddb-4b4f-8533-f1c9db885e7f"/>
        <s v="70144909-083b-4792-818f-c188941bf082"/>
        <s v="623b8fa5-bff2-4c0d-8192-b7519b41fa8a"/>
        <s v="8e94a375-d0aa-4461-956b-b2fe368f3856"/>
        <s v="0c6b4818-80e3-4c8c-94d0-17657974bcef"/>
        <s v="99e74706-ea64-4e9c-85a0-b1f5f357b19b"/>
        <s v="3efd2b61-7f86-430e-a547-9e7fa2c222c1"/>
        <s v="3ae311b8-c79d-4f1a-a358-e5dda95e7b0d"/>
        <s v="0094e00a-ea86-4bfc-ae11-9e2f34f69aa2"/>
        <s v="8bbac9ae-3eca-426a-924d-6822a9ccfca6"/>
        <s v="735120a1-2f13-46bd-b68f-b04c5517945e"/>
        <s v="b4ed8259-599e-4f68-99c6-9182d3caea62"/>
        <s v="8bd763f8-4f93-45b6-bce1-3604c4ee3882"/>
        <s v="72128831-8481-4c19-a0ce-d8126fa6f55d"/>
        <s v="c31a6ded-c74e-4b3c-99bb-ecd3b1e9d0b2"/>
        <s v="27e88a33-b951-4c4f-bbe7-6ee09732bfeb"/>
        <s v="cedca700-ac8b-48a1-8e09-8f39ecb10e65"/>
        <s v="793c4be8-5029-4a26-a8d9-33f9deab17e6"/>
        <s v="730054f9-258f-4d29-92e1-e626b3bcee88"/>
        <s v="e0ff8d4c-2c87-41c4-a4ba-4df01057ba52"/>
        <s v="abd84965-78f0-47cf-b91f-4c9b4419bead"/>
        <s v="df28a70b-97aa-4b0f-9965-864250e44d9b"/>
        <s v="696d80a3-386a-426b-9f79-d1b58d9c7c9b"/>
        <s v="27bb599d-604a-4611-bb2a-65feb6dcd9cf"/>
        <s v="49e4664b-1140-4b35-a478-140f3b246c83"/>
        <s v="a793615a-9f35-44bb-8096-9db86af90fa0"/>
        <s v="f90d4882-53a0-40a3-9f12-0d62f00770d9"/>
        <s v="91d91b81-4561-4dba-98b7-709ef84f3677"/>
        <s v="1738ef9b-3ec5-4e84-9049-a336f9d5332d"/>
        <s v="2994b6dd-af95-4690-8ddc-ee4784cc5c03"/>
        <s v="9a561889-37c3-4339-9aab-a5e00b207927"/>
        <s v="6d15e1d3-29cc-4325-a176-e4fc20b692d8"/>
        <s v="241833f4-6649-4759-b400-3319e5aca2d0"/>
        <s v="feb4891a-dabd-42ef-8d1b-01b3017bc9c8"/>
        <s v="535cc8da-81f5-47ed-9ddf-c0028737c5bd"/>
        <s v="2d369d6a-8197-4762-bf0c-43d00f64f011"/>
        <s v="384850ea-3b8d-45d7-8795-3f00e62b3538"/>
        <s v="bceb4470-36fd-4c14-b2e0-01ab538b29c7"/>
        <s v="02a59bd8-108e-4ba8-9610-19e5070ee2bb"/>
        <s v="b1e4a42a-07bd-42e8-9422-3ad81cccc750"/>
        <s v="e713f146-0eda-4237-8b43-fb4b5ff32ca0"/>
        <s v="cb5654f4-174b-40da-b148-0fd83e094137"/>
        <s v="be608ac1-38cf-45a8-8abc-15c97c031787"/>
        <s v="70bda70d-1de1-479e-8518-3c95ab8c5d7f"/>
        <s v="36beaff4-bcc1-467b-8535-0cfad8a0f6f8"/>
        <s v="db2188d7-9b8d-4c3d-b0cd-f4fa6a839c4c"/>
        <s v="cba357ed-2ea0-4a63-b212-7a60e04c55cd"/>
        <s v="b72c5e54-62f9-4736-8442-068ba6309a90"/>
        <s v="e2688aab-f5ff-42bd-8fb5-233772ee5933"/>
        <s v="7251660b-d1ce-4cc4-9610-612f3ef9f9e2"/>
        <s v="a7aa3f41-b0de-469c-bf76-f4a3d60128d7"/>
        <s v="9157b92f-beb5-4202-a7f8-f0041605e8bc"/>
        <s v="f66bf348-c6f1-4fe0-a5aa-12ed4653e8e3"/>
        <s v="fada29b5-0190-4038-9af2-f7b66c517240"/>
        <s v="1633db97-630b-41e0-9c2f-c6ccd33d469f"/>
        <s v="fd3abe40-376a-4f6e-aa3d-690ecccc5b14"/>
        <s v="dac4645f-7090-4cf7-8b5a-05bb8e2390eb"/>
        <s v="39e35611-c364-4fc5-bec3-6819822100cd"/>
        <s v="782290b1-066b-494a-aeb6-57b207bc8468"/>
        <s v="6dbc513e-dfbe-44bc-abc4-6cce9d3db9d8"/>
        <s v="a0a8a5d2-ee13-4452-9a45-0f41d8f1b278"/>
        <s v="e9c2c4a4-3b54-4e79-91b2-2e469ff7c5fc"/>
        <s v="8683b461-b16c-4b03-bfa2-c0d0b6b8a476"/>
        <s v="37251c9c-cd01-40a4-830e-effeb8d168c7"/>
        <s v="e3ffcb4e-b3a9-4d79-bcc4-4900ed8a6ab9"/>
        <s v="528d785d-e390-4d17-aa82-3d39cb0cfe10"/>
        <s v="e1b8b4dd-e02d-4af7-a010-fac9bfc0cf12"/>
        <s v="2cc1f267-b43e-4475-8403-78a304352bba"/>
        <s v="98c968f8-fdb4-404c-89c4-ae87d4b0c519"/>
        <s v="15ba6388-ebb8-4a69-9424-b64cfd4c509a"/>
        <s v="dffa6d3b-4b8b-4f16-8139-2348f82e6642"/>
        <s v="15c4e1cf-f24d-4ad0-8e17-07d8b481b80b"/>
        <s v="74ec58c4-b06f-4768-8523-d91d38c5fd45"/>
        <s v="611442a4-0f54-41bb-a743-76160c1923fa"/>
        <s v="3d74772f-84ed-4cfe-8a09-e24f611f88fe"/>
        <s v="06403b16-6bc8-426e-b0b2-530d63e8c906"/>
        <s v="817ef81d-8d45-4f1d-8377-0b6dbed6498c"/>
        <s v="ee207806-ddfe-4b77-a70d-5c397bb79475"/>
        <s v="ac05ce59-f58b-4128-8e55-fe3b3396df2a"/>
        <s v="df142da5-20b7-47c4-8be7-5f8b8e662cee"/>
        <s v="b443ac58-7ba6-48c8-9f34-ab22c1d5ea49"/>
        <s v="514ae4dc-33aa-4edb-a8da-719ec1f9f9f4"/>
        <s v="f3a131f0-d617-4ae8-8b2e-bdb918e4d49c"/>
        <s v="c1b88f70-c7fe-4143-b16c-d0d56494cd30"/>
        <s v="742e17cf-97b0-4f55-abe3-8a00df13c992"/>
        <s v="b8bc21ce-16e2-4057-849e-4bbe30f8798d"/>
        <s v="12b81066-f53a-4f63-ab1e-f1c01fc47dbf"/>
        <s v="e51d02fa-d1b7-48e2-b294-b5190bc38c10"/>
        <s v="7959f1e5-89cd-463d-be89-2337c75e6817"/>
        <s v="b74b8f58-fb5e-45cc-a013-9968da98ff62"/>
        <s v="ea0710d5-ebaf-4158-bdd9-02adcf8149cc"/>
        <s v="d2758e12-4a83-423f-b5d3-29fe12ecb229"/>
        <s v="4cdeef77-3cf9-47c5-aaeb-b06c470aa1e7"/>
        <s v="dc7baa6a-18ef-4fd8-a011-3a045958513e"/>
        <s v="c2ccbc3e-8942-42f1-a22d-abec6a308dc3"/>
        <s v="3348ef96-8a3f-4e67-afcb-f6402cc42952"/>
        <s v="267f6fa7-43a9-4cfa-a80b-fbf883944133"/>
        <s v="a128994a-2f79-4149-b163-b2c726bb22c2"/>
        <s v="83f5b0f1-31c5-4eaf-bbd2-21bddc073470"/>
        <s v="39ca59d4-c689-4774-9573-6ea09c042abb"/>
        <s v="eda54b25-2436-4739-8e43-23fcb67bd8a9"/>
        <s v="8a70ab9b-2cb0-4f24-9915-1fe4b9078036"/>
        <s v="95b6cb04-eeb2-45bd-aa98-beb0ebafca77"/>
        <s v="9371f9ab-b393-471d-8276-5f02aeb8116b"/>
        <s v="b4118407-670f-46d8-b7fd-16c3dd497cf7"/>
        <s v="ab1374ca-a6b6-484b-b8f7-3bd410febf92"/>
        <s v="eca62363-c65f-4e05-84aa-a1eaf8ca1780"/>
        <s v="acb1bfb2-2e07-4619-8630-5f233ecb34c9"/>
        <s v="8d6e606f-05c7-4d6e-8d1a-5dbb3f9c6e29"/>
        <s v="9c3c94b4-1498-45a7-9ad8-c14211ed0fab"/>
        <s v="55090b9d-d46d-44b2-97a8-66297151a275"/>
        <s v="55772568-883b-4795-b242-adbdc24278f0"/>
        <s v="308d0b97-5d8f-49a8-af24-9062b582ec7c"/>
        <s v="d7e49c15-338c-4f04-9499-bb236380ddd6"/>
        <s v="ae9076f4-b2f9-494f-9f8f-d748f2fe077f"/>
        <s v="815faca5-75f7-46d2-88cb-37d769b57b8a"/>
        <s v="7bb19315-6131-4cad-ba1c-d4406efedb6a"/>
        <s v="ece24983-3fd2-46ce-ac31-1b1cbdd17fff"/>
        <s v="2a3ccb3c-c26f-4aa2-b1fb-c022b894d2bb"/>
        <s v="01428e37-2445-4dfc-b1a7-9ee0fbff355c"/>
        <s v="461da4be-22b2-4622-9c9c-2566154fd5a0"/>
        <s v="0086a988-9386-4782-bc2c-0ef8efae5ee5"/>
        <s v="97e48f31-fec6-4b77-9703-74bd53a9bb1f"/>
        <s v="7f2a64ca-41ae-447f-af1c-9cf70a157bf9"/>
        <s v="81c8569f-7955-4b26-ae5f-ad5587f75efd"/>
        <s v="0f673bfb-362f-422c-bf74-3834ae273eab"/>
        <s v="956b1700-62b2-41b3-b494-a989d8bd7a2a"/>
        <s v="18a355e4-d8ad-4df1-bb09-3f81115280c5"/>
        <s v="5b5b0b27-85ab-4da2-a604-3a18f770453a"/>
        <s v="271ee21f-d279-41c2-88a6-55f35c9075ca"/>
        <s v="289ac1a2-1c40-4efc-8ad5-98d03a879171"/>
        <s v="5660874e-9ad3-4eaf-887e-980bc37f7aa9"/>
        <s v="2a543821-6837-4065-92c7-e7d95706a9e0"/>
        <s v="37e80bdd-d686-47df-8225-3debfef88429"/>
        <s v="4f24c1bc-16ed-465f-99b3-a8c722194df9"/>
        <s v="2ae00300-8414-482b-88df-d2e0e80673ae"/>
        <s v="e9577778-2323-4539-9c7d-ed6474e3572e"/>
        <s v="be9aea39-57f7-47ae-9856-bdcd36be42c6"/>
        <s v="c7ed075c-6690-4daa-9a37-1292b13221f8"/>
        <s v="aea629cb-446b-41c4-97ac-e0183cf72f85"/>
        <s v="4eafb2bd-ed0c-48f8-a170-3b2e4973e838"/>
        <s v="86759bdd-7405-4b7d-a4d0-e059baa0b73b"/>
        <s v="aacbcc9b-4834-414e-9f30-e6bc5f5a7ed8"/>
        <s v="cfaae5fe-e3dc-49fc-8234-fbfd90faa36f"/>
        <s v="958f9775-a7fa-451c-954e-e6ba9e32ebe5"/>
        <s v="10222964-bbd3-400c-8af8-976825013e9c"/>
        <s v="2c428b44-9172-4e73-903e-50b1ea6c0424"/>
        <s v="8609e0cf-ceb5-477d-9e32-4a5cb4dd253a"/>
        <s v="e4cda4f2-a550-4ae2-a766-f34148fc65ff"/>
        <s v="733541dd-89f3-4f06-b035-397815670492"/>
        <s v="1b9f19c7-8c1a-4918-9bfd-e4dae0b08843"/>
        <s v="f425fe9f-edb1-4810-931f-6dc722b53c1b"/>
        <s v="2e288d47-ab08-407d-9f0a-2b52ebaef217"/>
        <s v="9508117f-d8fb-4a02-a544-bf7c4fe259dc"/>
        <s v="abfe5218-523c-4f34-96bd-4ff212a3a382"/>
        <s v="a5f1f9d8-5d49-40eb-bb8d-9d019aa236c3"/>
        <s v="a9393dbb-3ef4-4a81-8ac6-8868d950ff6c"/>
        <s v="7797569e-5380-4bc0-88ac-0c09361efd08"/>
        <s v="dda46a41-828d-4428-8763-0cdd6ac1f8a6"/>
        <s v="3483bb22-94e9-4bf0-9c87-7e27389677be"/>
        <s v="8c555624-dfab-4c2f-81c6-f2cf494671bb"/>
        <s v="01c4f7fb-d665-49f6-990c-2e4a8c63d81b"/>
        <s v="79c4a22a-4fcc-409c-b89e-6e53e4f64942"/>
        <s v="d15edaf5-db2e-4c34-96d7-702d29f14e70"/>
        <s v="1dac25b9-e0f1-4f7f-a8c4-b40c05c17b39"/>
        <s v="29ae6486-8297-4318-96be-7b4e2ba12d12"/>
        <s v="573513de-6368-40d1-92d3-580ca56466ee"/>
        <s v="7b3dcd9b-d07b-4ca6-82aa-9cb83b4931a7"/>
        <s v="e2285313-daf8-4828-b8ca-cdb82e64a0ad"/>
        <s v="03ec944d-bace-4031-963c-1702b2e7e329"/>
        <s v="36041799-2906-498b-8e14-ce211cc0bc52"/>
        <s v="a07df430-0deb-469b-9df2-157d582fa9eb"/>
        <s v="79a3b8ae-cfaa-4543-ab7d-d2d44f9c7a45"/>
        <s v="59cd4332-0f73-4832-ae5a-1bb9099cd069"/>
        <s v="b9d177ca-8ddd-4a34-a986-d450736dc323"/>
        <s v="a1ccef0e-f101-404d-9b21-0b05406ca0e5"/>
        <s v="fe2c4131-d735-4dc8-9cb0-ddaf2de1c2aa"/>
        <s v="4db606c7-0016-4be8-acdc-f6c49e274a2d"/>
        <s v="be15ac70-5123-47e8-b871-a78c7d74d008"/>
        <s v="8c01e652-4c89-49c6-a450-e5447823354c"/>
        <s v="61983198-85e6-42d3-b5d4-8030eae253c9"/>
        <s v="bdcf06e0-0b6e-4a59-adbb-6daf48016a08"/>
        <s v="45ac9e6c-b8b3-40ae-8fd5-1146ab395812"/>
        <s v="f20a8daa-4168-4f05-a307-b66af617c8a5"/>
        <s v="38e00926-909d-4b3e-921e-5affd3404185"/>
        <s v="13dcf1e9-0a40-40de-ba5b-0c2fe07dce0e"/>
        <s v="abc854e7-16f0-4026-96d5-80d814729b28"/>
        <s v="348c4c4b-a8ea-4538-8b8b-b44b2a4676b3"/>
        <s v="9e72c7e4-503e-4e48-a291-5360f630bd89"/>
        <s v="3db56c4b-6fc5-47c8-8987-ab9cfca4dfd6"/>
        <s v="d0d75495-9a14-4d5b-8cc7-343d28e1e834"/>
        <s v="0122d1c5-1e7c-48f9-aa6a-4debaceb2777"/>
        <s v="456d2c46-f417-4ec9-8080-9597c35f3e3d"/>
        <s v="0e06ce74-bf34-43f7-af02-515907c652d2"/>
        <s v="f5b90884-d75e-4244-90a0-da7cbb181056"/>
        <s v="1ff94047-0f3f-4835-a31e-6b3c78429e26"/>
        <s v="38cfb971-c909-4fc2-af69-e6798be56a1d"/>
        <s v="e3e49e19-187b-4ac1-92b9-7cb725ab96ea"/>
        <s v="f61f657b-f0da-431f-a651-04f898c34d62"/>
        <s v="e7932ff2-0fa6-49aa-a56a-10c80d9c8dfa"/>
        <s v="24960219-b1b4-43e7-a72c-ecf28d83cf64"/>
        <s v="1197a2df-5724-4621-9bd6-48d572af2a0e"/>
        <s v="13493eab-4ed0-49a6-8c40-8d57fdf3a3bf"/>
        <s v="9cadd3ee-f8cb-4c2a-938d-74eefe0e66ed"/>
        <s v="785daa2f-9811-4974-aee8-20ac0dd37e32"/>
        <s v="f5cb6005-74c8-4e0d-9217-f14ebf04d784"/>
        <s v="7e57fc7c-f2c0-406c-9e5c-062189afbd57"/>
        <s v="0c106733-356a-4bfe-9dd1-c59a8db21b0d"/>
        <s v="a7b5ef17-4807-4dcd-95b1-e412d20f42e0"/>
        <s v="0d89870f-ea40-4dd5-ac61-af4045441873"/>
        <s v="c1cf12c8-ae0e-4688-b641-3dbcb30f38a0"/>
        <s v="fa58d3fd-048f-4929-b011-59da085df0e4"/>
        <s v="41a2feee-05f1-4a9e-83d4-8f22ce84d62a"/>
        <s v="89d396f8-1470-4fa6-9057-d190df97cda7"/>
        <s v="e08c2511-5748-4b74-bb7f-372b56e12560"/>
        <s v="62a38af0-9f4f-4b29-8682-0fda1abbf46f"/>
        <s v="2068faba-74b4-4654-8924-ee0dc03444c0"/>
        <s v="65e56967-c304-4f68-ae74-28e66d7f03d4"/>
        <s v="551b6edc-a7c5-4423-a717-1d67f026eac8"/>
        <s v="027fdc22-5b82-45ab-9f13-a4434993aad5"/>
        <s v="e2cd1cdc-fc2f-4180-bcaa-03915d60cf85"/>
        <s v="8aebf929-6e24-407a-9ff6-20762a907c8e"/>
        <s v="4b14be7c-65c1-4fc4-b871-5cf8056a93b9"/>
        <s v="bdf1c1d1-29da-45de-abf7-54680bfd6315"/>
        <s v="1903bf01-6f3a-424d-b09b-0da76f27afd7"/>
        <s v="47eaf9a0-2d55-45ab-91fc-fa3bbf671ad2"/>
        <s v="ac66ffe1-2482-439a-8e3e-a3897784c952"/>
        <s v="f276f7ba-6180-4e63-b488-091fade5c4dc"/>
        <s v="b0d060a6-833f-4bef-8b91-f3c7629fa85f"/>
        <s v="100e0fd8-b3c1-4233-8e43-53dbc90cf4ca"/>
        <s v="49e71c1a-d390-47d3-b0e5-75b8694cd8bd"/>
        <s v="17d08ba8-5b0e-4610-b747-2388f58d7685"/>
        <s v="f96976a7-2a82-464c-a5b1-36cd31e2e382"/>
        <s v="c7ac2dae-3b39-4a5c-842a-02ff92c5d936"/>
        <s v="b4564097-fe09-4cb3-b0c8-5196b22b2d19"/>
        <s v="e7340014-4859-4f17-be4e-3f071e080b68"/>
        <s v="ff33a07b-06f8-48dd-bd5d-96bc0572ee94"/>
        <s v="2c743f4d-e9a4-4a43-a718-0d39a8e2b84a"/>
        <s v="ded263e2-0ba1-471e-80cd-24b7faf52c61"/>
        <s v="0737a9b8-1131-47ff-9348-90ed26eef503"/>
        <s v="7312ec0d-35f4-4e9e-9c33-1da61ceacd20"/>
        <s v="863394a0-89ef-49b7-92c2-afcb4dce64b9"/>
        <s v="1569dd12-efc3-4355-aef9-c486a0d53059"/>
        <s v="dd7c5de3-b0c3-4d79-ad5d-c45cf50edef7"/>
        <s v="69819dc3-f717-445d-ba39-dcf821f0f7da"/>
        <s v="18a8abe4-5fe6-4a9d-9a67-7f3c9c6fdd0d"/>
        <s v="514ba126-9390-4f7f-a111-d06d794184b4"/>
        <s v="1e1add6c-30df-4aec-bf6b-903bc4c59dff"/>
        <s v="3e327ff5-d4a8-4b18-afd3-b9c9a9035a16"/>
        <s v="5096c0fa-8b17-45b7-818e-3f9c3f01ffaf"/>
        <s v="b25f1cfb-6c0b-4b37-9b72-21320c7f8baf"/>
        <s v="df526675-a0c9-48a1-ad04-56bdf0aa645d"/>
        <s v="a327cfe1-43a1-4569-82e9-238eb215553e"/>
        <s v="e91e37dd-6bd1-4079-adbd-173c3afd9235"/>
        <s v="4c0448eb-47ac-4d10-9cd0-8b687aefa3d3"/>
        <s v="c9926eca-4f2a-417e-882d-4eafd9f93c58"/>
        <s v="8ae31517-0c55-422d-ba84-88994fdcc494"/>
        <s v="1445da9c-7368-40fe-9d87-d001e6e28bed"/>
        <s v="c977603a-e7ff-42e7-a46b-91bdf6c50d76"/>
        <s v="4c9e0b55-d61b-4550-82a6-77572eec95b3"/>
        <s v="d3e47cf3-6a79-4f0c-9e98-131b940a8507"/>
        <s v="b8a87c66-814a-4824-af44-a5aa81feb6f1"/>
        <s v="b6b04a28-9c74-4903-a06b-63e99050472b"/>
        <s v="2a4e7a48-a6fa-4349-a64f-b720171999f6"/>
        <s v="0e8819d2-331d-424e-825f-65d755db1211"/>
        <s v="cdedefc8-78c1-4936-a659-a81d0e3584c7"/>
        <s v="9c780720-58dc-42b0-9990-ac6e620945e7"/>
        <s v="337344aa-aef0-4385-99e6-51aa0ec159b0"/>
        <s v="cfbf0f4c-6e0f-49cc-b76c-5ee8ea2eb747"/>
        <s v="44ec3fab-6785-401d-986a-f394ca112c59"/>
        <s v="e5622f02-0587-4a88-a72d-5da66b5223ad"/>
        <s v="9ad311b3-6b3d-4b47-a91b-40188d14cce5"/>
        <s v="2d4a2264-4110-4230-964a-7ba593206f76"/>
        <s v="1ea42be9-096d-456a-910b-7a934d4165b9"/>
        <s v="9d82ca3b-a159-43bf-83c7-45dc7b0ebe76"/>
        <s v="15bfedb8-3d5f-4872-8bae-8e851a2295c8"/>
        <s v="bf07c954-85bc-4ea8-9263-c2196cc5269b"/>
        <s v="db93eada-4b2b-4a34-94f3-8d4a33e36d24"/>
        <s v="347cc0b2-d1da-4dbc-a94c-12b2a1bfdbeb"/>
        <s v="b0da718e-37dd-423c-ad16-81f33050962a"/>
        <s v="e00bc11c-54ad-4ff2-ab77-f01d2efd9f33"/>
        <s v="74d42baf-34a1-4354-884c-eeb055e5bf28"/>
        <s v="52f819b3-60c9-40cd-94f2-48b06c4a7d8d"/>
        <s v="a308f160-7281-4834-9a47-eef16afe336f"/>
        <s v="70088ce4-8468-4f66-b49d-2999e6560e77"/>
        <s v="e70d6301-6712-415c-ac4f-5c508ec68a12"/>
        <s v="a19e6ab6-37a4-43d4-8c67-2a50be9ba04f"/>
        <s v="ed1947f7-2b46-4470-a4f6-b46250b52d7a"/>
        <s v="a18f2ba4-4205-483f-ad1b-89db3530cf0f"/>
        <s v="7a5444a7-c60c-4308-b369-6730283eb41f"/>
        <s v="7c2040bf-8e5d-4e39-85fc-8ff30bdfe3a2"/>
        <s v="960ed203-bcc9-49a3-8617-615ee3d765b8"/>
        <s v="4245565f-262f-4ede-be3a-dc1374e908b9"/>
        <s v="3cc57c2b-02b0-4ccf-a9a0-e7285bc1c429"/>
        <s v="31748d3e-ca90-494e-bd71-044ceeb8e851"/>
        <s v="f8fe8f84-2386-441a-8b36-4b7fcc5e4b43"/>
        <s v="091d0a34-165b-41f7-862e-1ea391626663"/>
        <s v="3fcf500a-e78b-47e9-969c-d0c9c694d935"/>
        <s v="282c1ce8-ff95-4b42-866b-16edfb29f5dc"/>
        <s v="c00dcde7-94ce-4031-b271-04ef09ed1f18"/>
        <s v="3441ff22-37c6-4e99-a2bd-f3af56af8d7d"/>
        <s v="b4e9a1f6-7b9b-45cb-99eb-d125d2a0b859"/>
        <s v="3957034e-9ce5-426f-8a2b-e9a2c76b3439"/>
        <s v="a6bd1a76-fd9a-4d6d-8c88-5b986f1d2857"/>
        <s v="13cdf6a3-3742-42ef-a07c-62f62a4ead70"/>
        <s v="e5986791-4bad-4b7c-956b-4729a1edfdf7"/>
        <s v="4f9a5e36-69da-40c7-83b3-b414c3762da4"/>
        <s v="b94ae806-2d85-4f37-9519-0675e9c484f9"/>
        <s v="0bc168ac-a36a-4adb-b522-c22eabe08dd0"/>
        <s v="9888a2c0-f343-43e9-93e9-c0e203b08a30"/>
        <s v="5c6c4f80-bcea-4fe9-90ff-5ad35d14c46b"/>
        <s v="4f41f37c-ba6c-42a1-9abe-b6a9b49735af"/>
        <s v="82e1f1ad-c733-4938-a1ab-5b0cb084f20d"/>
        <s v="864f0341-d45b-4017-b960-c640986ffa80"/>
        <s v="9108e555-25f4-4cb7-9442-d307a5636b8d"/>
        <s v="9a80a6c8-eeb2-4b3a-a467-d330abdd6747"/>
        <s v="0bd48f6f-4660-4633-bc5e-8effc374d133"/>
        <s v="8732d614-dfea-4c15-a191-3a7e8d2e2e43"/>
        <s v="a8e38e53-0677-4ac9-95b9-668ff974c2b3"/>
        <s v="3e03932e-6fe2-4a49-a8f6-8f0076dd7874"/>
        <s v="aca869e9-5e35-46da-9d11-b304b33764d2"/>
        <s v="fde64d58-e255-4b6e-a983-a417c0904216"/>
        <s v="cb35e9f4-e9f5-47b6-ba1e-a53bccf83cb6"/>
        <s v="5d1a740d-0802-41f6-bdc8-a9bfd7738b0b"/>
        <s v="549cd635-e35c-44a6-8482-4e3e2895a798"/>
        <s v="b8d59d47-2be0-4639-8788-7829d8a8752f"/>
        <s v="6ff0d81d-d3ef-4fa0-885f-97fa4d61f6ed"/>
        <s v="d041cd91-bdef-45dd-b5bd-2ffb33cd4210"/>
        <s v="030fa487-5acf-4b32-b429-918c7251bd7c"/>
        <s v="ce93a758-b177-43f5-a124-81b63c4b8811"/>
        <s v="344cb749-4afd-4645-a24a-4abde632c5df"/>
        <s v="be153336-e47b-4b8c-a0bb-3b3b3da2fd05"/>
        <s v="96098a3f-fc48-405e-8d20-e859d6d17e47"/>
        <s v="e83440ef-0777-4128-a041-dfb813a9c029"/>
        <s v="c9e75024-d03b-45bb-a8db-7dd23a83519b"/>
        <s v="03a4f64b-96f2-431b-87ec-8ebfbe9b880e"/>
        <s v="30aab9d3-c727-40f9-a373-5c88d4fe32ba"/>
        <s v="087425fe-08b9-421e-ab97-1ed6944313fd"/>
        <s v="97fb5eee-297e-47b0-bc82-72e4517a6fcd"/>
        <s v="e72844c5-c70d-4092-b417-9ab3fb485de0"/>
        <s v="3da275a6-4710-4b67-88ac-b3ca945d3b6f"/>
        <s v="1b91d0bc-510b-4ef6-8030-4fe245384c56"/>
        <s v="d8bde8d2-a33d-4159-b7af-59f6473f6fb9"/>
        <s v="d571b0b2-5755-4eee-8153-9083b15b5ec7"/>
        <s v="66c4a6dd-7784-4dd6-8a32-c37df747b7a3"/>
        <s v="77492f49-09a8-4ebb-abcd-ef363fbe2cb5"/>
        <s v="eaa36bd9-e85b-451a-a834-c67db1c74e71"/>
        <s v="7d59d581-955b-42b6-a86c-aa4c006c4b05"/>
        <s v="eba5edf2-7fbe-49f5-b921-dbee75ee908b"/>
        <s v="465ec4b8-eede-4639-9849-edf58fb48016"/>
        <s v="aa344d5e-ccad-4bb7-bbfc-7d9bff26a1ef"/>
        <s v="78497a14-e5f9-4f19-a81b-421af8355b90"/>
        <s v="adec8648-9da8-4486-a90a-66809065aa9a"/>
        <s v="cb567d24-0744-4357-a2be-9a6c2be83a3c"/>
        <s v="a21e5ab3-4549-4e0d-b5a4-c26cfd78b98a"/>
        <s v="7f9aacf0-0958-44b8-a7f1-0f2cbee7fd73"/>
        <s v="1fbd007a-165f-47e6-9e41-eb435ca29555"/>
        <s v="6d22d15e-c44e-432c-ac9a-97842906c704"/>
        <s v="412b0b26-2f7e-43b2-8036-f7dea24f6fcb"/>
        <s v="d1c97f2c-acfd-43ab-a05d-bc92590d3d52"/>
        <s v="8a11d21b-4f27-4b2a-9eff-58fdac3ed3ca"/>
        <s v="bafbbce6-0b30-4c81-a0dd-b73583b9e717"/>
        <s v="95aef49c-6075-49be-b171-80cd45952b02"/>
        <s v="33a03e18-c147-45ee-93d4-3593a26493f7"/>
        <s v="a2bb3598-f2ce-4419-8c87-3f9a775d34f0"/>
        <s v="348597b1-7b17-4e23-b04a-8b3cdeba734a"/>
        <s v="cedbba04-37b9-45ff-8a92-dcccdac80366"/>
        <s v="c6b635cc-410c-4405-aded-5ccfcea45c76"/>
        <s v="0f56d1a4-08d3-4f74-a763-615fa6a2b5cf"/>
        <s v="e1d1bb98-5ee4-4e1e-a31e-7c29fafaba0c"/>
        <s v="43c94e74-a728-4637-8d75-a9119190ef3e"/>
        <s v="3ced2ba0-0496-4c07-9657-bf0f8d69d170"/>
        <s v="37740bd0-383f-477b-8a00-dd5df3b13662"/>
        <s v="ec5924b5-4ea4-47e2-abed-7a6df6e59102"/>
        <s v="f6a295e7-d4c2-4c0e-b0c6-1163e7873f4d"/>
        <s v="cb5a7812-34d1-4957-95a9-2e82e3396b1b"/>
        <s v="f3db91a5-eaa0-4c0f-b9a0-cb601b9218a6"/>
        <s v="b17c3689-e0e4-4466-8acc-a7beff27af17"/>
        <s v="fb3bbd4d-7dd9-49c8-9204-c98a42c66e84"/>
        <s v="82b55473-f380-4caf-a14b-ee4ade6482e2"/>
        <s v="64065719-9cb4-43f8-a05d-b2972f9e39db"/>
        <s v="b4b11c1e-8d77-4524-a560-f348e9faf529"/>
        <s v="973bdc23-a5d7-42c7-a245-cfe22aa83a29"/>
        <s v="3f35f5f1-bd0e-40d4-93de-d37b3014c5a4"/>
        <s v="36ddd12f-d437-4dcf-99a5-c9d5f9c732d6"/>
        <s v="f0b94bcc-dbae-4b89-bb2f-15ac4349ed32"/>
        <s v="42fdfdaf-ea51-4eed-9d43-eca47febb6a1"/>
        <s v="b9dd12c1-5e9f-4f08-b979-aa02cc776fda"/>
        <s v="e0d50910-bbaa-4e8b-b40a-06bb5d5b81f2"/>
        <s v="564fddf9-0b1a-4494-b15f-a30bc0abdc76"/>
        <s v="1fa7236b-47b9-483d-a0ef-38d41320c82a"/>
        <s v="62701987-f674-452e-a3b3-8283545c2803"/>
        <s v="31050628-e2db-413c-b758-6f6efebf7467"/>
        <s v="17c89e9d-aca1-4e18-89a3-9b60d459af93"/>
        <s v="3c2572b6-f324-423c-bbcb-7e4188ca400c"/>
        <s v="8d97efe0-97c3-4bd6-b5de-6dcac67ea5ce"/>
        <s v="7907d21a-7d92-491a-87ef-e7e9010b1931"/>
        <s v="8724d39e-9a04-42c1-a9e8-726c15378feb"/>
        <s v="ab14a13a-4245-4f48-a9f3-73ff18f6e63d"/>
        <s v="8710bbb3-4fbe-495d-b29e-b91f781cd356"/>
        <s v="e166c9dc-2710-467c-a6b4-f3b2725a99f9"/>
        <s v="46781506-05a6-44b8-8267-51c8dc6f54f4"/>
        <s v="a0811ad2-3d96-4782-aa47-c551a9c7c9c7"/>
        <s v="f149fa0c-1d97-4851-aefe-e1c452195ab7"/>
        <s v="4909e5a5-a939-4922-ad17-d26044b7aec9"/>
        <s v="9fb48cd2-9524-4ee8-aaa6-14557ae9b01f"/>
        <s v="657312c3-8c8c-4984-ac67-00facb4e0589"/>
        <s v="b12206d1-4d00-4b00-9733-c1c1865e1b61"/>
        <s v="2a5fbb93-9ea5-4572-bf5d-b66d4bbb352b"/>
        <s v="1ed45ae6-ced5-4d82-b6a5-22b7bf492972"/>
        <s v="5a40d721-3c1c-470c-9a8c-0208ed565bcc"/>
        <s v="f8edc366-18e7-4739-a6af-4df7929395e2"/>
        <s v="05055eb0-8e42-40ee-a9f2-80e5aa2aaa0d"/>
        <s v="87372181-3e99-407e-b7ce-d4f964650551"/>
        <s v="98c96b66-ee73-4cd6-8605-db1186698b04"/>
        <s v="5f78bad8-bee7-4744-819e-8e6215accb7f"/>
        <s v="e332d19c-8261-4ca3-af62-d87e308f68bf"/>
        <s v="898c0859-e4af-4b7d-99af-9389f3c4ee34"/>
        <s v="c024aa1f-c4e9-416d-8fee-ea813bfdb783"/>
        <s v="f59a2e40-db69-4ece-9445-743f9c449a41"/>
        <s v="7d8e3bb9-4e23-4b8d-a631-f499275f37fb"/>
        <s v="49f52d0f-06de-4b4f-8393-dcaca29e36e6"/>
        <s v="e44cb775-2b23-4bc2-873c-0fa948004206"/>
        <s v="a0f5c1aa-915c-41bb-b5d8-68212a52a956"/>
        <s v="dbe643c7-527b-4a7b-b940-af44e8ca9e2c"/>
        <s v="6614d420-4b03-44e0-822d-ac45fcc7a990"/>
        <s v="5d500e6e-f531-4318-b76a-479b1514ca2e"/>
        <s v="eb847ec9-9446-4dcd-a9b6-d8b7882f4c80"/>
        <s v="182931de-0736-4008-a7d7-0a346a51d468"/>
        <s v="0d89c08c-2b57-4a2a-a29a-f7c1dfd77f61"/>
        <s v="e0278fc1-5607-4423-ab01-89801e4a8651"/>
        <s v="86c0e248-20da-4523-bc80-6d193cfd9d4d"/>
        <s v="b5cd2498-e93d-4454-a3b3-cc0f00c7dc5c"/>
        <s v="16f2c672-90c0-435b-8f47-f5cb9a1e5a68"/>
        <s v="54ee8292-0702-43ee-987d-c6e483e430c2"/>
        <s v="5e4c2084-9876-461c-84ff-f02757f60c0f"/>
        <s v="0528bbeb-78cb-4e4b-bc48-9aaebbac2b9d"/>
        <s v="c88ae1aa-d01c-4e22-ab02-8216a4c0d28d"/>
        <s v="a2efd584-9ea4-4f88-b01c-38a8ec56655f"/>
        <s v="0f3ea52e-0bfc-44d6-b1e0-bda70851dc65"/>
        <s v="30f6a46b-a040-4e54-a03d-87662a4682e7"/>
        <s v="ccfbe12b-13c2-4640-9a47-bb34ae064586"/>
        <s v="e27d0548-2614-4256-aa57-d7965ee2f6bd"/>
        <s v="90d55d8f-947f-4bec-b5c8-6fbf171c7cef"/>
        <s v="d0e02d68-3b3b-445e-b42b-5e719198ed8b"/>
        <s v="ebe33863-5585-4ebb-89da-646825990f9c"/>
        <s v="a82535e4-c01f-4558-b7ca-d7b828bbe82f"/>
        <s v="8839fc2a-43da-4e81-b009-f1183e11df9e"/>
        <s v="931b7a03-0013-4876-965e-7793fb0a97fb"/>
        <s v="291fe24f-5b36-478f-a254-a0e4cd93ba5c"/>
        <s v="5df3efd5-661f-4d9c-a5df-aaf5a36d704e"/>
        <s v="7c21a95a-de46-49e4-99b6-09b38aa585fd"/>
        <s v="17e7e053-bf49-4c60-b413-134255884d7e"/>
        <s v="4ce2ada6-e2db-45f7-ab0f-15e486b5516b"/>
        <s v="e6574d30-12f9-49d3-9825-102772f45262"/>
        <s v="9d9ca737-4a93-494e-a9dc-dd9a4e7260b1"/>
        <s v="531d22f6-2ef7-49e2-8821-5852892b239f"/>
        <s v="6bf03cf6-8e08-420f-908f-a5a7df5d9c8a"/>
        <s v="56b867bf-1fdd-41b6-b859-e8d35a6c867e"/>
        <s v="025cd1cf-c7d4-471f-9cf7-273f6c7fc0c8"/>
        <s v="1e4beea2-4f17-46dc-8ebf-2d5e590c810d"/>
        <s v="8b2c1128-574b-4395-8539-4a80ad81acdb"/>
        <s v="dfefd6c5-3280-49db-91a2-d504b2ead931"/>
        <s v="783b8753-4304-422d-8bec-a5dde64a74e5"/>
        <s v="65552748-d59b-4d60-b896-05c6df54abea"/>
        <s v="25ff566f-8b65-4af8-9ef9-0998a3c27247"/>
        <s v="a9019a2a-b357-4f58-8823-2c7400cbd733"/>
        <s v="954f445f-b34a-42e0-9095-80626a6c89e4"/>
        <s v="60c4d76c-0b03-48ac-96c8-5f80778a8bf7"/>
        <s v="08500e0d-1a28-4bad-9fcf-36027f679f77"/>
        <s v="65a69b49-0a29-454d-ae96-4cde5ca98913"/>
        <s v="c6f9248e-97c3-4c98-95ab-6f8eb2f44e40"/>
        <s v="a5dfcf3f-844a-42a4-b435-c5df9598f3b7"/>
        <s v="29b9977c-1d75-484a-8ffb-ddf295a3aee9"/>
        <s v="54d3aefa-0a49-4bdb-b0a5-e5270b9aa9b6"/>
        <s v="10701cd1-e1c9-4191-b6b8-1b9e24eaed22"/>
        <s v="af1a6f5b-5fb9-49ef-bd03-c6ff88e65feb"/>
        <s v="2f6e4d39-b568-4ca7-bedf-7ce88a967d6e"/>
        <s v="8a730fda-cf98-4343-93b5-d88271246756"/>
        <s v="bc4b21d3-8124-41b4-8c45-0c122b83279b"/>
        <s v="64470e38-233b-4376-98a2-a5e490a0f4fe"/>
        <s v="8e31d042-76bc-4ff8-b25a-1d881eceeb71"/>
        <s v="ef95bb00-5457-4d82-b61b-eaacaae902df"/>
        <s v="0e3fd690-13fe-4b12-a5f7-c73b33a01340"/>
        <s v="a9717451-1fa1-473a-a84c-498f7214949e"/>
        <s v="64eb18e4-1b5f-48a8-9d90-b40dc4eb62f5"/>
        <s v="382150f7-8753-414e-8d73-f81bb6c7c846"/>
        <s v="2d091a80-d803-432a-b22b-a2ca40d2b324"/>
        <s v="342d98fd-8d7b-45df-9fa1-69a8cea74270"/>
        <s v="4fb91e19-824b-421f-8c8a-b61f0b5a2ac8"/>
        <s v="5254687b-6a31-41ae-8de5-b45d04f1b422"/>
        <s v="781f320e-3b5b-4077-8196-a8da41122f1b"/>
        <s v="4c4f9784-8434-48be-b004-d105597a1049"/>
        <s v="f0ea3c71-1ffe-4497-9777-c0b80bac8f5f"/>
        <s v="33804035-6b0e-4744-be37-9e8ab7a9cfbb"/>
        <s v="36cfded5-86d5-4b1d-9255-121bf669fd9f"/>
        <s v="89295375-b385-44d9-951d-3899094bf4ff"/>
        <s v="0772c252-2d8c-4883-b2b5-bc6e8b7f35bd"/>
        <s v="689135b0-550e-46b1-9283-48b9c5bb9440"/>
        <s v="c9394810-7670-4ecd-8a8a-bc0020fbb21a"/>
        <s v="8e157887-a358-4444-8411-eb072b05a941"/>
        <s v="213f1fa1-f079-4bd2-a010-63705ab305ce"/>
        <s v="fa25ab3f-8625-49f4-bcb9-3f6f10377a5a"/>
        <s v="a68fb639-979c-4195-90b3-339466be28fb"/>
        <s v="41c4aa27-34e0-49de-9539-dd23db39f995"/>
        <s v="75e78d86-868d-46b1-bd4a-852a29fd65f7"/>
        <s v="a618bf65-a4c5-40cf-ae93-76ca9a2c2c2f"/>
        <s v="ad2a2104-5bac-4b23-a2f1-156ea421da7c"/>
        <s v="b944371c-3bfb-4fc6-8c69-56330f09f49b"/>
        <s v="75a3172f-b496-4193-ad60-26c980eb189b"/>
        <s v="0b4926b1-70b8-4270-9fbf-0b79dc6c063f"/>
        <s v="cd56bfbf-ca6c-40fc-a128-58dd72910fb0"/>
        <s v="2ecbc0b2-446d-4832-9fdc-e842f97a0646"/>
        <s v="7e98924f-f083-42d1-89ba-3551aaa18711"/>
        <s v="148adfe1-d777-4c2b-870f-7821c8bae265"/>
        <s v="bf352c6d-160b-4839-a2bb-2d5cbeb62ed7"/>
        <s v="7010ff8d-a202-4b09-be98-62956d787f22"/>
        <s v="afd60855-1068-4046-a772-d5bdb05fb56c"/>
        <s v="c57049f1-3b86-4b82-bb22-98c411623f7b"/>
        <s v="f96b84f5-8eff-4248-976f-f31d0189b8fa"/>
        <s v="2b172b51-11a9-4434-ad9a-bf5723f7e17c"/>
        <s v="b3489d91-59e6-4620-b6d4-999247ec590f"/>
        <s v="62dd5df9-3cc5-402c-9c88-ee31c52ce922"/>
        <s v="9febe290-41cf-4ab2-b4ba-c35520d409e8"/>
        <s v="fef80514-0fcc-4271-b46b-013f0dfb426b"/>
        <s v="a42c6fb5-1fc8-4823-9087-be9e61eb0d31"/>
        <s v="6b1d6f34-718b-4b3a-a928-91c35456ffc4"/>
        <s v="77082340-46d3-478c-96cb-c24d5f5ae473"/>
        <s v="5144810b-5bc5-4f55-8ba0-8e13dc69274b"/>
        <s v="76b908ac-8da8-4360-9229-5fb34a1db21d"/>
        <s v="9e53b298-0af8-402e-8676-25802f074e5a"/>
        <s v="6619cb5a-7874-42bf-8093-b8a5e1f10ed3"/>
        <s v="60b68504-034b-4237-b2b8-5ab612367463"/>
        <s v="5d8898fd-087f-42c2-98c7-522242156b02"/>
        <s v="a7a1060f-0cf8-4092-85ef-af3101c5a82f"/>
        <s v="86935418-31e7-4fdf-9006-eb03777c9389"/>
        <s v="b9755bb1-7989-48c5-8249-905dbcf877f0"/>
        <s v="ca42a078-3745-4973-a787-bd59d58f1884"/>
        <s v="ebb166f3-7d77-4fca-982a-14ce8d8c98a3"/>
        <s v="83eeed2b-625b-4820-97f5-232c97843df0"/>
        <s v="3b7342c7-5a78-4b7f-bc52-55e9434babb0"/>
        <s v="8ebc7573-ebc5-41c6-9da1-13564d37eea3"/>
        <s v="d948f602-e955-471e-b9eb-15063907a82e"/>
        <s v="252b0df1-431b-4a79-b3dc-d4e298a6c7b7"/>
        <s v="9e5640ff-ec3d-4e2c-bb18-c90efc3db85d"/>
        <s v="2e285051-4c10-47c4-9669-eaa6146b8158"/>
        <s v="86517ea8-5726-4ab0-ab65-e1198e1b8111"/>
        <s v="a21c4511-ac15-4e94-9be1-755c5198809b"/>
        <s v="95604224-39a3-4d0a-9d41-3805316b343e"/>
        <s v="75e61f91-5206-442c-be9e-2543d3e35e69"/>
        <s v="e4180d48-dcc1-4868-befb-cf32168c147f"/>
        <s v="99368b80-d2bb-4e04-a5c7-c47a8dbd116c"/>
        <s v="fc7058c1-e238-441d-94b0-3e524c9de3ee"/>
        <s v="4c817560-d949-4ac5-a432-64a6722aa7c4"/>
        <s v="0bd76048-0bc5-4f86-a06c-ef6b1f6cd303"/>
        <s v="8a26f144-4e5b-453c-8567-fd9bd68d58c9"/>
        <s v="47c8ea00-0415-4565-bba5-4e7318e94708"/>
        <s v="66549e93-035b-411e-86a7-fe6ce96b6452"/>
        <s v="86fc0185-4396-491b-bd1f-cef01b64c571"/>
        <s v="a5ba07b8-ba8f-4663-abcd-b054fbf52bff"/>
        <s v="242c926b-740e-4319-8795-f40c054c5b53"/>
        <s v="0fc9467f-8492-46fa-b05c-6e1a297fc0ea"/>
        <s v="70b23751-7362-463a-90f2-1a6927d6ceb8"/>
        <s v="f6dd5b93-a9e7-4d68-8c66-9269c0e8b757"/>
        <s v="a138921f-8056-47f6-99c8-245d871de86a"/>
        <s v="c167e155-ee1a-46c0-8409-475a7d3fe579"/>
        <s v="de640365-9f2c-44fa-ac31-f8432a23fa85"/>
        <s v="8a288a48-8119-4978-bc32-c3c20d4106b4"/>
        <s v="b8ccae77-6468-440d-b15b-361b785f092f"/>
        <s v="4d3e593b-8a59-4431-8396-3662bedfde4a"/>
        <s v="e67a4a97-2342-4808-9891-66e49c6ccb0c"/>
        <s v="c0c2c810-2584-43d5-afe2-08c3bd849b3d"/>
        <s v="775db62f-fa0a-46b1-babc-74cc5fe2506b"/>
        <s v="5d19f855-45a3-458e-8950-63970b6b81df"/>
        <s v="2588aefd-c325-4f8f-a953-abe2db69709f"/>
        <s v="84e494af-936c-4189-8d90-1b8d0188e03b"/>
        <s v="10bcc32a-f4a2-400c-b095-afd5b42c8e88"/>
        <s v="30cad09a-c7b1-48bb-b1bb-bde3b565fd2c"/>
        <s v="74b96bab-5ae0-4014-99a5-5279e7ad13f7"/>
        <s v="844be4aa-cf10-4a4e-945d-b0fb150eef9e"/>
        <s v="ca395b9f-12ff-4f06-a78a-24d38c0a4e47"/>
        <s v="c5e0d634-9b37-4939-b56d-a8f22168ddb7"/>
        <s v="61bc705f-fafa-401f-b7f6-6bec83b34952"/>
        <s v="a54344f4-adf0-4bfd-a480-190a2fdfe80b"/>
        <s v="de9cd26a-4c6d-4496-a9b8-56f7b5d3119d"/>
        <s v="d735c8a5-fa26-4b20-b3e1-75f5e7ba7327"/>
        <s v="ffcba71e-add0-43c3-b90a-c632c3bc39ca"/>
        <s v="c4de5064-dde8-4988-8cdd-2adc289ec03b"/>
        <s v="e9a0bc6b-9e46-427c-a26a-77fef9285ff3"/>
        <s v="5b5e231c-019b-4c51-9d9b-98f16ff34027"/>
        <s v="33592cca-ad10-4d7e-971a-80fb1d349747"/>
        <s v="f1d81f7d-db40-4a3c-b40d-ce78af3920a6"/>
        <s v="e1dd28f5-06b1-4876-b373-894405b1e896"/>
        <s v="3e9bbf1e-87da-43ef-b4d1-79d0e79af775"/>
        <s v="4cf12c8e-e197-4c0d-b75b-a4c5b67cf0a6"/>
        <s v="6fdd8c92-4077-4993-a035-95becddf5ab8"/>
        <s v="a87d5478-cc13-4788-afd8-f2e248e77474"/>
        <s v="e38bb2b8-5fe5-4d16-b0c1-4976ecd66eda"/>
        <s v="7aa9d36e-d45b-45b8-b27b-d6c0d9901ffe"/>
        <s v="77631585-f1e6-4b3e-babb-791110f50035"/>
        <s v="d63dc02f-620e-48a7-a09b-ce6ce80e6972"/>
        <s v="40286422-003a-4980-8e53-23f60032bbb9"/>
        <s v="60257933-ec8d-4475-8e88-af52a017d550"/>
        <s v="09a238f3-b980-44bb-9b53-537babf27622"/>
        <s v="98e32f46-70da-4aef-981f-e762dd149340"/>
        <s v="71fa38e2-1a79-48ea-b886-7fea4753edda"/>
        <s v="c2fed464-9691-459c-912b-61f495fb8ad9"/>
        <s v="ca5487da-2d1a-4b98-9f3b-5246c9136900"/>
        <s v="88022bd0-493f-43f1-9f5e-25ca45b23bb6"/>
        <s v="9f22adc1-4519-4c93-ba3d-29e7436c9caa"/>
        <s v="55d21007-8ca9-4ae0-881b-834d2d31cba0"/>
        <s v="ad5bd9c2-01b7-4e63-b3bd-e1d95c22c3fc"/>
        <s v="129a0617-5c55-46a0-be46-476d15d62e18"/>
        <s v="f9e296fc-b331-40c0-9ac5-822ad5f912aa"/>
        <s v="4a1828dc-de96-41e9-9ccd-1b8ecb562e67"/>
        <s v="0948be78-6313-42f6-8a38-d1a5c7693df7"/>
        <s v="369dcf8a-4d7d-48d4-8d02-c8dbb44620e6"/>
        <s v="a56d0498-c65d-45f0-9831-92899445b677"/>
        <s v="2b9b8286-18bf-4498-a163-bf121f1ec523"/>
        <s v="31b0eb54-c40a-4d91-b2d3-cb134572dd81"/>
        <s v="f66ee2f0-a50b-4fb7-b63b-efcbaa9bf38c"/>
        <s v="aa505b2e-23ca-4954-b10e-2cea7f8dab76"/>
        <s v="b2548018-5a38-4688-98ce-144f6d7fafa9"/>
        <s v="fac3006a-e258-4991-9443-7d97d0b73c76"/>
        <s v="aa3d6290-d45d-44f4-88d7-f25ac79e1adc"/>
        <s v="689c6b95-30de-4c92-9abf-bc70d61c4004"/>
        <s v="85d82ff2-6a6a-4915-8035-d69d795b4c37"/>
        <s v="94b75eba-9e45-4b67-8fac-f622b6444429"/>
        <s v="46c2c8fa-9857-4757-af13-f4cd80256ed3"/>
        <s v="fbce4825-52cd-4ec2-a5a1-52f12587fe69"/>
        <s v="1ee645d0-8018-44fb-8c79-5f132e011317"/>
        <s v="f6482c9f-e771-4099-9a19-b3dfc9fc1533"/>
        <s v="0d5d7ce8-221b-498a-8258-0d2da4648efc"/>
        <s v="23e68c96-cdcf-4a27-af80-2ee9d5dfc5d4"/>
        <s v="c71c5696-6f52-4572-9334-515c89dda8e4"/>
        <s v="4e1c0c46-6fc0-479e-88eb-fc90c00efbd4"/>
        <s v="3d94dac5-4bb8-4915-9f11-14d7223f654a"/>
        <s v="cc1221b6-e46b-4a77-90d4-cae78ef7150b"/>
        <s v="04c3570f-88c2-49e8-b920-e49448a795c6"/>
        <s v="8f852dcc-1bf8-43a2-bce7-5800d9e894dd"/>
        <s v="99c2d7e0-d160-41e5-b2a0-d0d6c4526cde"/>
        <s v="ffbc6e9f-52c2-49d4-9380-3876f7d31968"/>
        <s v="431fbb72-d466-431c-ad09-b4ad87f8ed63"/>
        <s v="a0f2f871-e30b-442b-aba9-7cc3de7a0272"/>
        <s v="50bacd97-83ce-4e29-ba02-b3742a9c628b"/>
        <s v="3dbe782f-13b4-4934-b8c7-f93d6105a5e5"/>
        <s v="f97f4ef5-cfc9-4062-8e3a-ca573205089a"/>
        <s v="e67011ad-4ed9-4c9a-928b-72d3e8441200"/>
        <s v="d21a41d5-cca4-4b2b-a2d4-41c65486beaf"/>
        <s v="c780f86c-a3e3-40fa-be73-dfa831285ff7"/>
        <s v="3da21719-3bf9-4a49-b57b-31b01cf64fbb"/>
        <s v="44725af2-74f8-4f23-8401-c64149e28a79"/>
        <s v="4981807e-de86-4099-866c-365722371d44"/>
        <s v="e9e3a2a0-8431-48a3-8f17-afdf29f360da"/>
        <s v="b9cb6e7e-b6d5-47bf-9d3c-0c702dc7461b"/>
        <s v="a0574e23-5584-4d28-ba8d-ea2b316be5c8"/>
        <s v="6bbc1d19-8b40-4baa-9237-3df1df3c4873"/>
        <s v="40d71309-98e8-4c01-917d-e5a4870b198e"/>
        <s v="494b589b-581d-4d3c-9dc3-9803eb9ffde3"/>
        <s v="2c388728-0beb-4309-a626-47b0cf056b4a"/>
        <s v="417a9111-c3b0-46ed-9374-2a3bcca155f8"/>
        <s v="d18efd76-f923-45a0-9d01-ce4e7757e464"/>
        <s v="25e46b29-f0d0-44df-b1fe-99be27447db5"/>
        <s v="fad04633-ef43-4d48-a5cf-a13e5f83f523"/>
        <s v="9aacb2eb-527c-4769-b41a-bab3184ff605"/>
        <s v="92bae3cd-e4e6-4e6e-a038-e668fa9757d3"/>
        <s v="74d7ea48-e7a6-46b3-bc8c-a5e10d8b8118"/>
        <s v="cff2bce8-04a0-4093-80ca-27c291c40e1c"/>
        <s v="5fc810d4-a063-4fb3-8185-b3737b9ce740"/>
        <s v="05fd01be-21df-49fd-9012-ca8e6da56e8e"/>
        <s v="6cb68ba7-aba5-4816-8ad2-7595e009cdbd"/>
        <s v="f2d3382e-aabf-4d82-8eec-392520adce13"/>
        <s v="15016521-72ba-4617-bace-9c28c65b5b81"/>
        <s v="db378e39-6971-492f-8afa-968bffe7f0a0"/>
        <s v="ba401232-99cc-4d43-851e-bc4a1176e8b0"/>
        <s v="90d037dc-dc10-4851-bb8d-ed5aca96bc4d"/>
        <s v="1e4f00ec-8a30-490d-8214-2c8a31c7e720"/>
        <s v="65bd3b58-1692-4877-b46d-a36b6ccd933f"/>
        <s v="aa4d813d-9b5a-4111-94c4-7e12e40af268"/>
        <s v="4f2be999-01ee-4267-b2b8-337072417a5d"/>
        <s v="12a14c9f-a95c-48ed-b509-5c33fac01258"/>
        <s v="64f8cda6-d26d-4841-807a-b8ef55e05559"/>
        <s v="90f3420e-512b-4901-88e0-ae36142cb102"/>
        <s v="572dbb89-f777-4820-85a5-50a7f740d08b"/>
        <s v="a6f499fc-dd5a-451f-9446-a3f9ceb6c346"/>
        <s v="4cd29cf7-ef1b-4f13-b81f-ceaa65d738d1"/>
        <s v="38c297a9-af8c-4366-8e50-cb09052b3382"/>
        <s v="b8bf735f-f277-4bf7-81f5-1064ad6a1f39"/>
        <s v="a71a4fbc-6679-4bee-a7b5-4f4efb790b31"/>
        <s v="bc8f54e5-aa2f-4eb6-9f5a-63888082d0a9"/>
        <s v="f0829742-7785-47d2-beea-d764beff60a7"/>
        <s v="d217edbf-2704-4284-8f2e-7eb3561d9a2c"/>
        <s v="d3d5f86f-f4d6-4e34-94de-e45f886b46cb"/>
        <s v="82a25c74-f50b-4aae-8e95-cc116c2e8cc4"/>
        <s v="51b1f2dc-27e9-4598-9c3c-accfd759b524"/>
        <s v="d0b12386-6438-4650-a928-4f89e5ad5f6b"/>
        <s v="24dea773-d92d-49f0-b45c-6a79cd6a35cd"/>
        <s v="11d3bbb8-f651-41cb-8c1e-ff6860563610"/>
        <s v="4a1687ef-8d32-4bfb-a302-4ad754cb4e1d"/>
        <s v="e0db4a00-4d6e-4f4b-8353-deed18ada6dc"/>
        <s v="39796e97-4244-458f-9b34-b559f92a4238"/>
        <s v="89674877-56df-432c-8f2a-aff49f33c1d6"/>
        <s v="c8ffdd6e-ec6b-43c8-a0ba-1c791acaf13a"/>
        <s v="3b05f86d-654b-4766-9bec-258aa4dea027"/>
        <s v="b1f10919-afa4-4e73-8465-ececb20a349c"/>
        <s v="f4006a7b-859d-4e65-9afb-1306042a94fb"/>
        <s v="3381d96c-62b4-4382-a8c8-543487add957"/>
        <s v="f527421b-24a8-4834-9263-6724ece1a3c7"/>
        <s v="bf03d95e-34fa-4fe7-bbc1-59b903581502"/>
        <s v="a15baaa1-ff08-4ce3-9112-1f22414b4442"/>
        <s v="ea429181-d68b-43cc-afdf-e7ffd6d50fb4"/>
        <s v="8dfd3657-91ba-471c-a889-3339da61f49c"/>
        <s v="77dcea25-05dc-4886-b73e-6c3209904836"/>
        <s v="d9eba2eb-4426-4009-b737-7197e479a6d7"/>
        <s v="688ee22d-17b5-492c-9923-dae3a0605324"/>
        <s v="da4e7f43-67ee-4cdd-8309-f056535bf793"/>
        <s v="cdfd5d85-3d0c-49f8-a554-74e156a06cec"/>
        <s v="c2ce3db1-1cf1-44e7-a094-3a074731b5f1"/>
        <s v="75b53abc-413f-499a-a835-a7623d97df34"/>
        <s v="e9adeaf7-2b8a-4038-8838-ae74b8e502c6"/>
        <s v="5c60bc13-0cac-4b1e-a66e-b4d1d7fb7d15"/>
        <s v="a575088e-7cd4-469c-886b-84e3cd84d79a"/>
        <s v="6316570c-0406-4b4b-89eb-f51130225349"/>
        <s v="c75fb3a7-e319-44bb-9790-533fa639e594"/>
        <s v="33844504-a79b-4bf6-9c42-1231317ca519"/>
        <s v="25b7f4eb-ed6a-4558-82d4-32869f305938"/>
        <s v="a93dfb3c-be51-4c45-93f4-948032a5db70"/>
        <s v="1e7ded6a-fd78-45ea-8a4e-0ddc7aa09d8e"/>
        <s v="5f089dad-12b5-4977-9d62-b672d36d70e9"/>
        <s v="5aa9e084-7550-42d2-8991-cc5b930b4847"/>
        <s v="96ff50e7-532d-4292-b971-c6e00ef3b34e"/>
        <s v="45caa6c2-4f9c-44d4-a2ec-4db24a78b79a"/>
        <s v="307b085e-990b-4240-99eb-664fea4826ec"/>
        <s v="72cf5eb4-5a89-4b92-a133-0c106b721f83"/>
        <s v="bf599538-a0a3-4056-a920-5479b8bf68da"/>
        <s v="701538f5-941e-4540-8a6a-a928da74018c"/>
        <s v="717b968a-bba9-4946-b879-f9606b16e365"/>
        <s v="224c5bf2-c291-46e3-bcfc-2f2442f2f8b6"/>
        <s v="149dc458-22f6-4e5d-8023-14dc3ffdce73"/>
        <s v="967bf908-4698-4a1f-8fea-cb24d8a8c828"/>
        <s v="9b2a83ff-8b6d-4b6f-a0c7-bc89ff5fd123"/>
        <s v="638aac83-bad3-42b6-9610-9c5deaa65464"/>
        <s v="04f5fe53-620a-4535-9825-3c299ef1a070"/>
        <s v="dd7d1d21-aad0-4ae1-ba7f-29808855d609"/>
        <s v="0f952d52-7146-463c-a010-cd5427fbedf4"/>
        <s v="9edcf64f-80aa-4530-9d3f-3a9919d85851"/>
        <s v="f6abf088-9897-487e-a910-680ff6f1fa37"/>
        <s v="c45e0e4a-f5c7-41c2-818d-c70efc28ebcc"/>
        <s v="9c01936e-7e3d-42c8-900e-5e53bd469ab2"/>
        <s v="cb1aa20b-75a2-4430-b34e-fc388920b184"/>
        <s v="44c485e3-9638-4072-a62f-c9d156b32641"/>
        <s v="849ff1e3-c0fd-4437-93b5-c0950930017a"/>
        <s v="17577be9-5fcf-496c-891b-8e029f3f6865"/>
        <s v="0e20937b-9966-4a6b-829b-a86a4606269b"/>
        <s v="12d69277-cc69-4bb7-a856-3444497f6b05"/>
        <s v="ac8dd175-2567-443e-b24e-c5ae932c4cf3"/>
        <s v="3f13b5ed-3879-4663-89b7-3210b0b474ab"/>
        <s v="6a75c89b-ad56-4723-97b1-567edda90c5a"/>
        <s v="05d6fba3-4734-428a-be2f-3a4e506fd365"/>
        <s v="010324c8-0d09-4ab0-b3e0-84c0455d68fd"/>
        <s v="63332427-e238-4c1e-be47-05eaf00ba5b2"/>
        <s v="8e460254-6a88-4273-abb8-0138e14274c6"/>
        <s v="51a97dba-6309-4939-bd6b-97b2c1e589e6"/>
        <s v="662b0180-9043-4771-b5ea-cddaa11de3b0"/>
        <s v="33f7f4db-b7cf-4b4e-a76f-1455881e3c10"/>
        <s v="84615529-4a67-4613-8780-983e2372c8ce"/>
        <s v="e77eedaf-7831-4711-b044-4d8fef430bca"/>
        <s v="e1501a7a-12ba-48b3-bc06-e11d5a32c9f5"/>
        <s v="0069c9b7-70f7-4d5c-b3f3-cf71df9f82d2"/>
        <s v="a2149447-410c-4698-bd56-ed7fcda9e865"/>
        <s v="5b512e7c-7b2a-4589-94c9-90525fa2ae3c"/>
        <s v="cbd5a33d-a67a-41d6-850d-963b01293598"/>
        <s v="fc41ca3c-8fb6-4dfe-af0c-ac234cb89c07"/>
        <s v="10173319-d120-4c24-b9b5-9bd6ed2a0ef8"/>
        <s v="ff04a3eb-9a17-4bd7-9dac-a4fa5ac6f1a8"/>
        <s v="80901eb5-e896-4469-a9e3-318236b68a34"/>
        <s v="a71b8a31-a092-4e9f-8cc8-b78266372853"/>
        <s v="3e220d71-68df-4de0-8dd9-a0da95c64b63"/>
        <s v="0e954c3d-e5f1-4ab6-911b-756c4c377842"/>
        <s v="a4d5aa2c-1f77-4508-95a4-94ff825893a7"/>
        <s v="89b6faf3-97be-4a16-99e2-192f16f93bde"/>
        <s v="46701038-879b-44fb-9e0b-93781dc29e87"/>
        <s v="008ef7f5-4451-4822-b012-4f8961ed6403"/>
        <s v="970ab505-8f3b-4226-aaaa-afaf281f9d1c"/>
        <s v="6f81088e-0655-41f9-8a96-ee777e0c45f9"/>
        <s v="bd6b76dd-a042-47d5-8d1e-a2757e931f3c"/>
        <s v="64315542-f876-4932-b583-1c0c2a423eda"/>
        <s v="79eea6d1-d5dc-47d4-8836-175e33aa4c71"/>
        <s v="d8c3fe1d-e02f-4434-9ef8-8ac9a3176ae8"/>
        <s v="e41e0070-89ab-423a-9311-2329f34d1ba5"/>
        <s v="93b225e0-d305-4e8a-a627-3376e53925d2"/>
        <s v="b380a20d-a0a0-4b36-87a0-ccc21600f3e2"/>
        <s v="07f3c09e-bde4-4cc0-b56d-19b202fa128f"/>
        <s v="81b92315-dae2-42f8-97de-aa2309aa108a"/>
        <s v="04880820-a875-4e0d-a634-09ef98ca5570"/>
        <s v="4201ccf8-386a-42dd-ab71-b37aeb982866"/>
        <s v="0dcb8732-b034-4ac7-bf23-c43b46b3e5c2"/>
        <s v="1e857c0a-8728-42b7-8b7b-21ab5cdd4a2b"/>
        <s v="baf2dc00-6f86-4154-8596-93350ef62c0c"/>
        <s v="9644be55-9492-4db9-8b0d-cac3e933d5ca"/>
        <s v="9134dd1d-b59f-419a-bd60-b62488da5c00"/>
        <s v="39fd0df1-57e0-43d9-aee7-2545ef4b99e0"/>
        <s v="83f85d4e-6cb9-4788-8894-cbaded66815e"/>
        <s v="7cb81069-d0ba-4e0f-80b2-557a95e050dd"/>
        <s v="1e03f848-71d3-4d21-a2bf-225aeb4777e9"/>
        <s v="22a3acbc-05d8-42cc-a644-62a22a908561"/>
        <s v="2eed3067-d382-4766-83c5-e4ac421a47ae"/>
        <s v="8e3c5430-fc42-4f94-8504-403c0ac61ef0"/>
        <s v="f675118b-9c7e-44aa-8719-8a678aa54ca9"/>
        <s v="4aa8425b-0e2b-4cab-993e-00444bba814c"/>
        <s v="2a0d757a-20e9-4cda-b571-3648bfdba86b"/>
        <s v="d65dcf7d-7ab3-44c3-baa0-fb3f1d6d22bc"/>
        <s v="7f039397-fdb0-4053-b5e6-9fe02771aa00"/>
        <s v="4c4d5cce-b0ec-4cf9-adf3-5c7edf11532d"/>
        <s v="f569511e-0b51-4bb8-b144-e52155aeb654"/>
        <s v="c90c0ba0-196f-4e1f-b87b-ef37c00a2d47"/>
        <s v="3fbaac18-acd4-4f02-8239-d2d0557f3929"/>
        <s v="c41f8ffb-333c-4a29-ae13-434e5a5d0f51"/>
        <s v="fdc93b6b-f6bd-47ae-ba12-98c8698bf2c3"/>
        <s v="fd5e54e7-8edf-4be6-92cd-de309d05fe41"/>
        <s v="f46a1bcb-efaf-4598-ac73-cc014fb55243"/>
        <s v="b3de4f15-cdeb-433f-8ddc-0a893d600f6e"/>
        <s v="e8d9cbb0-9a95-44a2-9f73-fe63ac3bd99b"/>
        <s v="7ee14d7b-a445-45b3-a674-eacb8bb794c9"/>
        <s v="7d6940c1-691b-42fb-b4cb-22f91be57682"/>
        <s v="73ed4353-a72a-40bb-b8a6-609b72576f51"/>
        <s v="d5cc4c07-36e3-4628-a6ce-97d6a9092ecc"/>
        <s v="75b3364d-bc6f-424c-8f65-13c7136d8e00"/>
        <s v="e546da6c-65c7-4c46-a4bc-aabce25f65b9"/>
        <s v="4dd5e2ef-a3a2-4575-b74f-ce72e4513d63"/>
        <s v="120b5340-75f1-4634-9bd9-471050122a52"/>
        <s v="1860815d-e6b6-41c1-a4ef-b729884f1684"/>
        <s v="814e4b6b-7165-4565-ad5f-4757883c607f"/>
        <s v="16b5517e-3231-48cc-a4b6-dc9ed63d8c98"/>
        <s v="68ff38d8-a82a-4fa4-8d64-e4a0112895b9"/>
        <s v="ce17e531-4a21-46eb-9ef4-af23333278e9"/>
        <s v="9549ccbc-1fb0-465b-bd94-f16b516492e7"/>
        <s v="e89bd491-7615-486f-9742-be8cfb483432"/>
        <s v="b74751d7-3760-442b-9e29-6b2e6e3a181f"/>
        <s v="87818b48-54d1-4084-9a85-0984f16cf517"/>
        <s v="ee4df364-592a-41a5-8fca-5c9391050e46"/>
        <s v="95d3d89d-b2a0-4092-ab86-7f0bf8c6611e"/>
        <s v="1221ce14-edef-47e0-a5e7-0258a591c2ad"/>
        <s v="f0f427b7-2354-4811-abdc-66375604bdbb"/>
        <s v="776703d2-7bc6-40ff-8677-8fd59dae1119"/>
        <s v="974f8a2b-0747-43d1-8c8b-785bb7401c7d"/>
        <s v="b15a66c0-4451-4bcc-921f-88cb694cd257"/>
        <s v="848bb338-623b-4110-80dd-d9045b3195d2"/>
        <s v="35cc66df-fac9-4cb7-b247-c56c41c8454f"/>
        <s v="c230de88-0bed-417c-b3a3-7963fd9b0372"/>
        <s v="6c058199-5379-4251-af3c-e4bb620cc10e"/>
        <s v="fe28bc9a-62b8-484d-815a-66dad64e87df"/>
        <s v="554214a2-b3ab-4743-8a84-8869e6af1997"/>
        <s v="d67f525b-4552-45c1-a116-11f7aa2be427"/>
        <s v="0d50ab52-9fef-485f-8c35-d2e3b25daec4"/>
        <s v="36d8be74-951d-4e60-8198-ea8ea2adb689"/>
        <s v="caff5ae9-6b41-477b-8973-7a0c62bea3cc"/>
        <s v="e322b17b-cc1e-4cef-afea-29972226752b"/>
        <s v="86ac6435-0696-49b7-9ee0-17479fd9400a"/>
        <s v="a6d5e30c-838e-4b9c-8c78-ffef2522d6c3"/>
        <s v="c3a31401-81a2-4854-b18b-cf321d4dc1cf"/>
        <s v="737deceb-c212-44be-bf47-f147587fe349"/>
        <s v="5b28d376-32a3-4ed2-8214-80d31aa3f30d"/>
        <s v="ca2b6902-7f0f-492e-8cfa-d76f124d092c"/>
        <s v="de86733e-b692-461a-ace3-0e08c8ad91ed"/>
        <s v="4d79ee3e-0547-4592-902c-5964363554bb"/>
        <s v="a3e7a36f-82c5-4004-8a05-11cc288a28c6"/>
        <s v="317f60ee-9b7e-43a9-a1a6-b0023135dfd9"/>
        <s v="b24b69d5-c788-4dde-abf8-d88925b3b1f0"/>
        <s v="215498c0-154c-4c2e-b81e-56768e21755b"/>
        <s v="2e8dc4f7-4e78-4863-b5dc-22935f478b12"/>
        <s v="6a8ca2d2-16dd-4329-aae0-fba95b62e90c"/>
        <s v="c223c0e0-5294-496f-8f80-e84a9d4c5377"/>
        <s v="28e34a54-cf78-4789-b016-3aa332f3cd65"/>
        <s v="ba9b4511-6d22-471d-a928-de317211c918"/>
        <s v="8761aec2-47a3-4e36-a244-3efdc567755d"/>
        <s v="4189a74a-bb96-41c7-baa4-0bf1b91197d3"/>
        <s v="05330735-2fe4-4d33-9c5e-92223392fd4b"/>
        <s v="3af01907-3e4d-46d1-a197-dc26bba42b0d"/>
        <s v="2d7230b8-5281-4728-92b5-f75d72381f8b"/>
        <s v="180d218d-4bb4-43c8-8279-68ca48a405ad"/>
        <s v="44492abc-52a4-41b2-902e-4d2942b0e128"/>
        <s v="023f04ca-199c-4ca1-9611-c6f785f24399"/>
        <s v="9c92d37d-c9c4-42fc-9e74-434e0bffdbf9"/>
        <s v="913f1de0-3a96-4bab-acb5-ebc32b4e748a"/>
        <s v="90fdcd75-fe4c-4726-a157-217090e09bb4"/>
        <s v="d3851e29-abda-4f77-ac88-78f222164bac"/>
        <s v="e44e693c-d392-4ad9-acbe-979f54feb988"/>
        <s v="088da1a0-4f2d-47a2-9bb6-dab1296dd76e"/>
        <s v="caa0ac07-7405-4045-905d-3b210e3b79bd"/>
        <s v="34312c9c-c393-4922-9d10-732584f03c5b"/>
        <s v="8468a79b-46c2-45b7-9bd0-c8ffe397eebb"/>
        <s v="5f34f42c-d29f-4d18-b68a-4f70c37c69c1"/>
        <s v="71a37409-14ba-41fe-8554-16d2e91dad94"/>
        <s v="3531fcf5-41e3-4a5f-8a0f-a3e9163934f9"/>
        <s v="11431a15-4dc0-432e-92c4-4e1dda7bc3ff"/>
        <s v="c5daff17-fad9-4d8b-9707-b39d98e77ae2"/>
        <s v="c1d75348-057a-4992-9b08-c28dc4666b92"/>
        <s v="ac55fcb5-ea53-41d0-95a6-6b35e879584a"/>
        <s v="da159ceb-213b-47d2-aaf2-a78913f15d2d"/>
        <s v="7bb6b14f-024e-4a71-9499-1c7d433ed5d5"/>
        <s v="80256a23-e5c4-4971-8c9e-af31c14da4fc"/>
        <s v="4daaf7ab-21d9-4065-809c-3aa93e843fc5"/>
        <s v="cc8a1a2a-bba7-4588-bd65-f8a147d7b11a"/>
        <s v="4f480a44-8656-432e-b3d8-adaa4de33bcf"/>
        <s v="fce6db6d-9d37-4c1a-a7fd-61fd7aea82a4"/>
        <s v="1f13c35d-8c77-464b-a019-6287cbdf3ad3"/>
        <s v="f8db54b7-8f0e-4b67-aa65-6643d5354106"/>
        <s v="2e9947f8-5183-4c66-92ea-b877557d389c"/>
        <s v="43fca8e3-8b75-445f-90e0-0778356f522f"/>
        <s v="48ae6cf8-17d4-48ba-81d5-cd6e51fac191"/>
        <s v="51049388-c22d-4a13-a9bc-71acc1adfdc0"/>
        <s v="16891019-5456-4bf9-bcb3-d0a9fa895e76"/>
        <s v="ee960721-a63b-4d12-8017-0929c96dc491"/>
        <s v="352a8a61-851d-4bb1-8a10-24b5e9c7f536"/>
        <s v="0f7a8273-8644-4028-9b67-fbeb5184af08"/>
        <s v="2b655427-529d-456d-b548-ca5c2d029de5"/>
        <s v="e4664b4a-c856-4e57-bdec-63209989aa01"/>
        <s v="fa60d3c4-4122-4d02-8c1d-a05665459780"/>
        <s v="b771fa24-c099-4ad5-9433-066aba7ed38f"/>
        <s v="1b53edc9-b8f7-428e-ac78-50c790ae558b"/>
        <s v="0b149bcf-9180-4fd9-acf0-94c36b938a10"/>
        <s v="28713658-d27b-45de-b082-4b653a3195f8"/>
        <s v="0689ddf3-1ec6-42da-9ca9-f50b2b1f0c4c"/>
        <s v="484eb0fd-9201-40ce-902f-f88a44be9240"/>
        <s v="1934d2d2-4b52-4fab-9ff2-9d5b2edb897e"/>
        <s v="4b894905-2df8-47ae-bd02-8f3d873b0401"/>
        <s v="65bf0b20-4cdc-445a-b81a-314c6d53ba62"/>
        <s v="d46f75f9-e7e4-4bf4-8a58-56222d3dee3c"/>
        <s v="0f8dc43e-f162-4d2d-b87a-c5224587f126"/>
        <s v="9b44f276-06a1-429a-80e1-62fcbb56c161"/>
        <s v="ec146bd6-2692-47b6-a572-1df458a43312"/>
        <s v="e477ac96-e454-439f-803c-1f7953e5c0ea"/>
        <s v="e49bb4bf-daf0-4eba-9744-209545eb4880"/>
        <s v="f8e84317-19b7-47ab-8ee5-fee8b0bcb4ce"/>
        <s v="aa9ee1fc-1303-4c6c-9c4f-bbe59861d32d"/>
        <s v="cc72679a-2785-46a6-97b3-e37c17056309"/>
        <s v="b7f16176-7469-49e2-bdc5-0d6f04d71fca"/>
        <s v="9bd5230b-a61c-4476-addd-05319f630d74"/>
        <s v="0e4728b0-bc83-4838-95db-3cf1678b0003"/>
        <s v="c4577930-c931-4647-b391-5e4736a399a4"/>
        <s v="c616bd26-47ee-4929-aaf2-a70abc8578cf"/>
        <s v="277c843d-5685-46a8-a2ff-7d4cfcd6407d"/>
        <s v="8dd9d410-f7a6-45a8-97ae-4bd660927838"/>
        <s v="ee3dbe36-ecea-4c3d-b42f-ce967ba535a1"/>
        <s v="996d8dd3-a074-4dba-a490-865757dd4fdf"/>
        <s v="66b35850-b8d0-4dba-95f2-372953223537"/>
        <s v="d94c824d-723c-4033-8cf5-c068c618a6b1"/>
        <s v="cc344950-a8d4-49ee-a4e8-8bb0166aa307"/>
        <s v="b408c5ed-e192-4d73-8f6e-9be6657db9af"/>
        <s v="19d1f059-a74c-4237-be67-52014e4d66c6"/>
        <s v="903e8f16-8463-4464-9c7a-b27582a90c34"/>
        <s v="0f7a17d2-f16b-41e8-8166-63c03f60c1e0"/>
        <s v="e258063d-4dbd-45f5-a25b-919f1147a19e"/>
        <s v="d16f1bc1-6f6e-4b55-8935-49c1843226d8"/>
        <s v="578f9583-f0d7-4283-b9bd-a1bb4851621f"/>
        <s v="a4cc469c-1c90-45c0-996b-5784dfc9076b"/>
        <s v="de762e39-0562-4cc1-89fd-131a45a2ab32"/>
        <s v="f527e70f-a489-4705-bb57-089abe208567"/>
        <s v="ad9ff0bb-abb7-4a55-a8d6-a6e4a46d6124"/>
        <s v="5e49453d-783f-40ae-bd2e-c57d85fdd9a8"/>
        <s v="e500be7f-4785-4d15-bb8f-ee1cc634187d"/>
        <s v="70d37317-70d5-4233-800f-418eefb9e3b4"/>
        <s v="d415d4cc-e722-488f-802b-2b704d4f2985"/>
        <s v="3c277665-8f94-494c-88db-3c5e6de7e4c9"/>
        <s v="0c50a020-ab2e-4a9d-ba10-c5c1645c2704"/>
        <s v="b164ed38-fc70-4f9b-a0f5-d4c6aac76708"/>
        <s v="9a3cf720-cc2b-41af-86ef-0eaf3e2dc4eb"/>
        <s v="196a532a-675e-404c-9f98-4a945662d67e"/>
        <s v="1de69a51-a88b-4b86-91f5-f0a7fa2466e4"/>
        <s v="5306244b-7c48-40a1-a75f-2df99ff7f8cd"/>
        <s v="17c64410-0e53-4a31-86fe-388e3718d9e9"/>
        <s v="0a0504e1-9e7e-41d1-9b7a-eef96ff601fe"/>
        <s v="31bdf966-2fde-406c-97b1-b1d3a6534896"/>
        <s v="d91cd419-b6dd-4d3c-8afe-4192ffedc0dc"/>
        <s v="9f5595a9-3655-464e-993b-6a94847f0664"/>
        <s v="322b6232-6ec0-4c9f-9985-e741fadfe432"/>
        <s v="be5a9a77-ab73-4141-a799-df45cafc3123"/>
        <s v="dcc9761d-c8ac-4413-8496-517e47f9d0a7"/>
        <s v="172b4e2d-b8b9-4d57-945e-f834501c4751"/>
        <s v="cec9d6e8-ee90-43a9-b1d8-3a0b7f313c59"/>
        <s v="b82fb52a-d77e-4d93-8a73-5b99f83ab60f"/>
        <s v="9047199f-8d06-4f26-8bb4-8d9cc24c3018"/>
        <s v="83bee33e-6446-404a-a3ee-4b3a112a096a"/>
        <s v="1e48418d-8412-4bd0-a1d8-d9a67b102a5b"/>
        <s v="f85f43e5-664f-4625-9f9a-bf32a1c1c34a"/>
        <s v="404d9ef4-c92e-44ce-9fe0-1ebe982c61a4"/>
        <s v="90e0969b-e305-469d-83f4-337efd7f728b"/>
        <s v="7a278178-453d-44ee-a9fd-dac05e129a89"/>
        <s v="2ae24832-7b07-43f6-a82d-69320fe41638"/>
        <s v="ee82a11e-81a4-46a2-9ae0-9ae3d971d5c9"/>
        <s v="7f28aa41-121d-462b-9557-3c0826b43333"/>
        <s v="2b3f75b7-8629-4ee6-a07d-38a493cd2506"/>
        <s v="d8a9bd73-8df7-4513-a80e-600111c47656"/>
        <s v="d1e05983-6b71-4f47-9d7e-5e8e301fb478"/>
        <s v="7cf063ec-bb28-4b14-9cf5-ad4ebf72f2ac"/>
        <s v="2d443765-a3b6-452a-9f9a-dcfb0e3725cc"/>
        <s v="b7b6f571-bed5-49b0-a8b8-1db49e040372"/>
        <s v="b96d5183-3c80-4948-a434-f15331c6dffe"/>
        <s v="2bad54e0-22b3-4c34-84e9-31aaabea2acd"/>
        <s v="3f8a9175-0474-46fd-849a-5a99472da3ce"/>
        <s v="fbee2efb-deb9-4a93-b809-16c0436ff12a"/>
        <s v="af4c84d1-a876-4092-a545-40a716b7afbb"/>
        <s v="cb4db345-ef75-46be-af88-8620d4762b77"/>
        <s v="6a613a5c-62f6-4b94-98f3-b59b9bde0fe1"/>
        <s v="fd88d8ff-e36f-40f8-b91e-255a978d4ba3"/>
        <s v="ff6ab502-47fa-4fcd-967c-b8d1553cda27"/>
        <s v="1fc25e00-de93-4d48-a6da-0b2f53d08222"/>
        <s v="03719404-7439-48a4-be33-6e812884de3e"/>
        <s v="d83251f2-cf5d-40ab-84c5-fb8d687a881e"/>
        <s v="ee50d135-7621-42c4-baf4-2ba91ec14071"/>
        <s v="a4010fac-af18-4bfd-897d-c86ee807cb2b"/>
        <s v="911c194a-a874-4654-9200-79c7853a5677"/>
        <s v="38c54d6a-bf47-4bf3-8c00-9dcf549c03e8"/>
        <s v="5b0cee35-8808-40b6-8e86-66f614c98af5"/>
        <s v="9f87dbc3-1527-4418-9c14-b1cc97a70cb4"/>
        <s v="2cf66636-9a93-482e-9110-ccb25a66745d"/>
        <s v="91d62762-46b9-4f64-bd13-f81087d8a7d3"/>
        <s v="655a9778-7db3-44f6-b859-2a855cf66d6f"/>
        <s v="149bda40-3c57-4e8b-a68c-a4a46f778923"/>
        <s v="4c295788-a955-4096-be92-0f5a619fab14"/>
        <s v="eb4d4bce-940a-4747-8098-4a6b9b2a0635"/>
        <s v="97e3d5eb-5217-40f9-89a4-437fbed681c5"/>
        <s v="dfb47695-6bd7-406c-8006-d63b0e4946a2"/>
        <s v="9af18f5a-e6f8-4315-86cc-14f44d9cd174"/>
        <s v="6a9f6ed2-fa5e-4d02-91fd-0b8b1403ad76"/>
        <s v="9fb4cf07-823b-4658-bd71-ab61a92b20c7"/>
        <s v="83cd0c6d-c7c3-418f-9084-3ebf6d2a39d3"/>
        <s v="b2f0312a-ceac-4f69-8f13-7d763e5cee40"/>
        <s v="30402872-7798-4b09-bcf5-b142edefaf3b"/>
        <s v="43f1208d-eb49-484f-8ef2-51305bf020ec"/>
        <s v="3200cf89-48d0-4ea9-9a13-bce2a5f3c9ea"/>
        <s v="25dd42b9-9c87-4ba3-b2db-3bc1bbda3d20"/>
        <s v="52a21985-f09f-4a9e-95f5-a60ba07af049"/>
        <s v="99320b9f-7732-4eb2-b536-9b52ea837665"/>
        <s v="19413dde-a40b-493a-a1bf-6215a12b6403"/>
        <s v="30b931a2-ca91-4e65-8bb0-0b932a5fbff7"/>
        <s v="62b30a0c-b9fe-4be5-b04b-94af629742cc"/>
        <s v="a145e703-e026-46b7-bdd0-eb3c528284ab"/>
        <s v="a56e1225-f7a1-43eb-9129-6f9995878c19"/>
        <s v="74898eb6-6d7b-4fe5-8ad4-69172777873c"/>
        <s v="6acc8890-19bd-4504-ad3e-f4c7705ad504"/>
        <s v="5ea986de-c222-41d7-8d1e-8b83d4ddd4f3"/>
        <s v="0c28ce2e-d05f-4200-8241-0fed935f0be0"/>
        <s v="477bd368-617c-4fae-904c-70d77c9da170"/>
        <s v="885aeab9-6641-4ff1-9df4-e4cca5116744"/>
        <s v="0e6fea9d-59d2-4b0f-b31c-c0ed982202fb"/>
        <s v="91589849-c2da-46e1-b697-03bd40a437a4"/>
        <s v="d8f36417-104f-4a39-8f8f-773eb4dff33c"/>
        <s v="27e6fb11-6eda-4885-826a-d02e843412a6"/>
        <s v="715988b8-f464-4216-88f1-ec0696f79a5b"/>
        <s v="06ef0981-72ed-43c7-a068-ea68bf647e13"/>
        <s v="578c3581-351a-45ee-a56c-a76def42ec7e"/>
        <s v="c16bd13d-403a-47fc-b7dd-b7caf6e0f803"/>
        <s v="1916e974-ef26-4a37-8150-5be2c6c096bd"/>
        <s v="b1b8bf3d-54e4-42af-ac2c-a47a2896953b"/>
        <s v="4190c312-3928-496d-9202-ed84d8aec643"/>
        <s v="9b6e1d6b-58a1-4429-80db-f9fb30204e87"/>
        <s v="bf927f6b-f3f8-43bb-9556-b3ddb4c9ff9f"/>
        <s v="a69a65cd-c3d7-4384-992d-de8d6dbe9e38"/>
        <s v="fc6f6e74-8938-4e98-84c6-85c58fdbf531"/>
        <s v="c8e4caf4-6478-4e5b-bb08-337ecc18d6c5"/>
        <s v="5750295a-2974-47b4-8201-2d7530ce4ac0"/>
        <s v="883b5533-2e2d-46b6-9541-5a08fa910e5c"/>
        <s v="2b00dff1-e482-432d-96ca-ee401ec54229"/>
        <s v="a3cdb027-5099-4de8-b8d7-a45f9c548fb4"/>
        <s v="17a7a641-9b66-419b-b5ad-b23a4fa18520"/>
        <s v="ff4981f6-3ee7-4859-8a2b-584e3875cb0f"/>
        <s v="2f7ac4c9-cd50-448e-8d6f-7e795c1c01da"/>
        <s v="d3070c55-9c03-4f8c-a959-b27cbe9fb287"/>
        <s v="3e591d35-7723-4df4-95eb-b742d8dd9127"/>
        <s v="5fbfa702-7f97-41bf-9fd2-9b56cdbb2906"/>
        <s v="8d535420-c1d8-4909-9cc1-f11be96e550d"/>
        <s v="36e91e43-a32a-41a2-b085-4b0374ecae76"/>
        <s v="7e5dcf76-3e06-4dd1-b8a1-56d3cd51f354"/>
        <s v="bbe28e14-35d2-4eec-9535-72fc7bf73ebf"/>
        <s v="0a654746-734b-4f3c-8581-4e17313b8143"/>
        <s v="a1dfb270-4ad1-4ff3-a148-a7c4ab609546"/>
        <s v="5ea2a4c2-f79c-4f31-8f59-fafead408601"/>
        <s v="28713cee-5614-4e98-bfae-ffa3db4e2d95"/>
        <s v="1e3dc6ee-3646-4ce8-b02f-cb03c650961a"/>
        <s v="64cab90f-7c7d-4356-a5a3-4343506b6aca"/>
        <s v="ca0e25a7-5ff0-43c6-94da-719d60f12d22"/>
        <s v="1257461c-9217-402d-82f5-5feb7575bd38"/>
        <s v="b5454a29-2c23-4cc0-8d8a-81631cd6c6f2"/>
        <s v="afa0a281-107c-491a-8e58-4e08ccc24e07"/>
        <s v="6e2c3417-5739-4e3e-93ff-4fe5762e91ed"/>
        <s v="3f9b02a6-5f94-45c7-bbbd-0886355b8f69"/>
        <s v="1d4168df-ee45-4899-b2f7-0b174abcad94"/>
        <s v="4e0aebed-45e1-413b-a544-52770c16d178"/>
        <s v="a2cd9656-c085-46e6-a932-5c67d941cc03"/>
        <s v="8598b089-fe3a-4211-a6ad-4b11eefeec13"/>
        <s v="da3a4c45-c5ed-4752-8933-49ceb7b16c95"/>
        <s v="15da0c14-2f7e-48bb-a112-b8e419db52fe"/>
        <s v="ef267f53-5641-45d4-ba41-e6f3bf63b4c8"/>
        <s v="45cd1a0a-e473-44dc-9cb0-ff6a426484ee"/>
        <s v="3f324b15-9caf-4489-b36e-2ae766c2df00"/>
        <s v="31a4c49d-f37c-4159-bb43-20a440727152"/>
        <s v="c25e01e0-8dab-4287-85c3-ce62bfca5d65"/>
        <s v="f8533b36-89ea-44a0-929a-9c0bb8854ee7"/>
        <s v="d5db5338-ef81-414b-b470-2e63ae58cc26"/>
        <s v="95b84388-a494-4d9b-8479-c0ab3d40d14c"/>
        <s v="00199bfb-36f6-42e1-8be6-0e878a8ea6e1"/>
        <s v="60fc8d2f-df3c-48f4-990f-12013e63b47b"/>
        <s v="2c935ad9-0dca-42b4-80db-15b434245189"/>
        <s v="212a1cbc-636a-4372-b820-09b8e99618d1"/>
        <s v="0fc60cce-5543-449e-9aa9-3923b2fcadb3"/>
        <s v="6de1e78e-15d5-4438-9ad6-b88ead4b560f"/>
        <s v="0b946705-1e54-4da4-804b-5ea82b1ebbd6"/>
        <s v="a3e6fb10-53b9-42fe-837a-6d6e0aa04e61"/>
        <s v="f7b8fbdc-20e4-4e20-a00b-a4ac5a0553ce"/>
        <s v="f2fefff8-1702-475d-a03a-be7022152af8"/>
        <s v="b4bb5aab-b165-493e-97ea-eff549e0e39b"/>
        <s v="c90b0496-1e3c-4676-a39f-6ede789e804b"/>
        <s v="fb60cdba-d6c3-43c0-a9fb-744fcc1e8812"/>
        <s v="e02617bc-12e5-4518-ad8c-ffb9d2d44c80"/>
        <s v="637dbc05-926e-4504-a355-ae47c7779d16"/>
        <s v="321e28e9-8bab-4fa7-bc2c-58bfe9c3508b"/>
        <s v="66767f68-22af-4d04-816a-c70d479c33ca"/>
        <s v="59dbbbc6-8b9d-4746-9841-a32ec62fed7f"/>
        <s v="c994a8c3-05ef-4894-95af-e09465d5315b"/>
        <s v="b908d8fc-a3b6-43b8-bf36-c815bc6ded11"/>
        <s v="e8a7142d-4c56-4eb3-9c43-b17ec6107358"/>
        <s v="9ef254c0-b4ba-4b6e-8e6a-c4374a796987"/>
        <s v="22ccd0f2-a00e-4bf0-b351-3d8a8f08daa1"/>
        <s v="7edd0206-79f2-4983-913c-870b88909821"/>
        <s v="2c043e6f-4cfb-4a51-9aa9-be7d27e9e753"/>
        <s v="b436ca4d-afc1-432a-9e98-9dc46733c268"/>
        <s v="4a2a94d3-226c-40a9-9548-9f43d22c3fbb"/>
        <s v="595b5a79-49c2-42b3-96be-fdb4397cfd32"/>
        <s v="3bc8c4f7-1b5f-45a9-833b-df9c0bd4a74e"/>
        <s v="2dfbb1e3-2867-4528-98ea-ce0f43103576"/>
        <s v="9521878d-6d25-45a0-a430-e46c6c55e399"/>
        <s v="ef4517fe-7c7a-4892-af14-07984c724eb6"/>
        <s v="7ce6dae0-be5b-410c-89fb-621da0d97307"/>
        <s v="db5d1697-f9bc-43d1-82ae-3e08f4f413b8"/>
        <s v="63244d3e-01ba-47b5-a8c5-6bde585259f2"/>
        <s v="db8eea8e-ec96-4261-8add-a6ef30e7bc5e"/>
        <s v="f32f4b64-9ccd-4f31-a9e0-caf149ee3675"/>
        <s v="5762937b-ad12-417d-98cb-6079ba384ad3"/>
        <s v="338104c2-c5df-4b02-800b-d2f1c99f12cd"/>
        <s v="5f62ed7b-d0bd-4379-978f-5bd856a54428"/>
        <s v="5037b326-ec13-4fc3-b8ae-7f469f09a2b2"/>
        <s v="ac63acc3-b648-4d32-bacd-7886d0d2009c"/>
        <s v="c348fd6f-6577-416c-8aa3-ad25ba94f70d"/>
        <s v="18dc9501-cb07-4d3f-8300-fcd15770771e"/>
        <s v="980e6a8a-7878-4d1b-961d-779771090807"/>
        <s v="f8624018-4629-445f-8399-a14413d792f2"/>
        <s v="754992c7-2198-4d8a-9e81-bf7e265a4fda"/>
        <s v="c0728baa-1e0d-4f74-b983-3165d82853be"/>
        <s v="2a0d1d54-8b26-4812-beae-ef0656b2d931"/>
        <s v="f39c9028-e087-47a7-9553-6e3e9e3b6de1"/>
        <s v="3b0ee387-0e59-44f3-88ff-390948ceee24"/>
        <s v="83163bdd-79b7-456b-9267-83d064239893"/>
        <s v="c717a60e-7196-4af9-b6a9-571a430512b1"/>
        <s v="40033a15-cace-4c80-85b7-d60e3f08a168"/>
        <s v="d16fc6f0-e338-450f-982c-d29c7b5b8ce9"/>
        <s v="4d5ed5b8-8f06-4e52-908c-99615846f387"/>
        <s v="f0c2742e-4d2d-4382-9cb1-96f75e99e1a8"/>
        <s v="1da0500b-f54b-4349-8dbe-81f23b2391a0"/>
        <s v="bd0470a0-c85e-4932-abd5-e080650b64e4"/>
        <s v="cc794087-1a53-41d6-8d48-0492beb7825c"/>
        <s v="74f3e54c-0008-4ddf-a3d7-629bfa74500e"/>
        <s v="ccbe5ead-bc0d-4cab-93d1-856bc411656d"/>
        <s v="e9a23532-8cce-4819-9e49-4e79ed1cb1e2"/>
        <s v="02d3a7d3-6bdf-489b-a9c6-63ebe4f7e61f"/>
        <s v="0b6bd460-b9fd-40fa-83c1-9a9ef707e3ea"/>
        <s v="13a2049d-1fd8-41d4-96ab-f46d7b5b85e1"/>
        <s v="0dc924d7-11a0-41b6-82e5-f910579f1622"/>
        <s v="e939c255-b169-4b7e-a4e8-26ead8e64fcf"/>
        <s v="dc002a2e-96bf-41a0-bb51-854f0b742690"/>
        <s v="cdcd790f-6ef8-46fa-934a-29f35ec9665c"/>
        <s v="fb537605-a88c-468a-9436-58844f304028"/>
        <s v="dfc290fa-a326-4402-ae40-8ca2d7605838"/>
        <s v="e42949c1-2ad3-4b27-8446-6cdb41fe90cf"/>
        <s v="e29ed6f9-ad47-4cc0-91a8-d75d669e021f"/>
        <s v="6e99a19c-f66e-4be5-b8e3-deb0bc1bd819"/>
        <s v="b9e7300d-2348-497c-bdc7-7578b16571d2"/>
        <s v="aab74ea7-41de-44de-b1bc-4eec1e796700"/>
        <s v="af67304f-a8d6-479b-9982-7c62c360b17b"/>
        <s v="77aac8c5-ea67-4cf3-8d27-833c8987b1dd"/>
        <s v="46571bfc-8679-499c-bb79-fe1e296a542d"/>
        <s v="fd8f800d-bcc0-47af-9cb0-10436c5fc6e1"/>
        <s v="80ee0ac6-c78c-441b-a710-67c3026b6874"/>
        <s v="7f8383ad-46ed-44fe-adbd-d02ed9b7e92c"/>
        <s v="f0d3010d-4c08-49ee-9e0a-013e51aa536e"/>
        <s v="2ae3d224-2265-441e-8e82-3608e07e6c4c"/>
        <s v="0ee37cc0-7ada-488d-bf07-90055d4038d2"/>
        <s v="e0d639a1-18bf-46e3-9a75-6b626c6e6277"/>
        <s v="03c44633-9902-4519-a0ee-98543b67008c"/>
        <s v="5cd56ccd-6f6a-423d-9686-879f32e5e25a"/>
        <s v="09070093-d0de-462b-bd25-7ed17357b6e0"/>
        <s v="7a0c79d8-8444-43a0-81bc-3fa3cb89c773"/>
        <s v="583dc701-aa1e-4639-a53a-02348fc587d6"/>
        <s v="a199a55b-7886-4821-9a7a-f39d49abec6b"/>
        <s v="75a09200-a83e-454f-9c91-2bc188720df6"/>
        <s v="c76496ee-9651-4065-a0dd-8a355343e64e"/>
        <s v="6b7736b8-c959-4cf7-adbe-0dd1a7bdfeef"/>
        <s v="f4aa9c0b-4d4a-44c0-acbf-f128cf65970f"/>
        <s v="495cb260-582d-497c-b0ab-c64470670d50"/>
        <s v="1850543c-788e-4e0c-aed2-3108ce36a44d"/>
        <s v="7707dd82-2be1-47df-ae8b-cd1db314dccc"/>
        <s v="37233ea2-8ca9-4892-a7b6-6d897166313a"/>
        <s v="eddba730-1761-459e-8217-4561925bb84c"/>
        <s v="a2eaa5a9-17d9-437e-a493-391f15ba6ddb"/>
        <s v="85cc1816-ebed-4d86-bdee-b6b85547e9bf"/>
        <s v="4de8d226-65ec-4eb0-bd13-3658185a2fe8"/>
        <s v="05b54c32-c119-4aae-9d50-34e901d1d985"/>
        <s v="fc7e3399-25f2-47e5-a06e-98904e7784bb"/>
        <s v="f580cf36-8072-472a-b9f2-5b09b50e2d3b"/>
        <s v="d37452d2-d147-4a40-ad8e-7029aec9dd57"/>
        <s v="917bf1d6-2b13-4c20-8dd8-4bc77a709e41"/>
        <s v="aaa387a5-1d87-4a94-844d-182feef79667"/>
        <s v="601185a0-fd14-4859-8731-ceccf5e8cd8e"/>
        <s v="ddea5265-bf8a-499a-acf8-00ec032480c8"/>
        <s v="92abb91f-4505-4b03-8f6d-881ca88a750c"/>
        <s v="1657a9b0-3360-4324-a01c-e81574d3f8b0"/>
        <s v="9b68d778-3c8e-48ed-87d8-8b770cf66733"/>
        <s v="30851a8d-b2d8-42cf-bb8e-bec3abab2467"/>
        <s v="ae3266fe-4c4c-4046-9b8a-4d06750e156e"/>
        <s v="d7147519-06b0-450a-8e1b-f4b6efe6f281"/>
        <s v="03d7ce9f-51ee-4e39-8ce4-4a20819aaad7"/>
        <s v="d81c69b5-eb49-4faf-b236-f501d0038d8f"/>
        <s v="a8f473f7-9851-4afd-bf1e-b1ff743e2486"/>
        <s v="fce783c4-35e5-4f11-b9c7-bea19d5373fe"/>
        <s v="8bed1492-5687-45be-b867-dd8050bf1460"/>
        <s v="5cddc2b2-ce2d-4fb7-81e4-5aeeb7b60d32"/>
        <s v="30f365c4-c28c-46da-aec5-4fa9b809dde6"/>
        <s v="43341822-5405-4154-b564-5ab4490bdbde"/>
        <s v="83a3907c-824f-4517-8c1a-51b0b7e6c520"/>
        <s v="b6b25829-26c7-4e32-a3f9-0b5738caa729"/>
        <s v="7b8cd2fd-9443-42ec-8d50-7eb71432d37b"/>
        <s v="9178198e-452e-47a9-9656-7a212e985cdb"/>
        <s v="3af7e354-56be-45de-aa33-b088ced5151d"/>
        <s v="ad79f6ba-0d03-495e-83db-50b8955ad207"/>
        <s v="d8478d2b-059f-4929-8936-8dcc5d4e6eed"/>
        <s v="b1337d7d-f260-415d-9a20-6452f6e4a58d"/>
        <s v="680de4a1-17d9-4428-ac10-560a71583e05"/>
        <s v="f7f12632-d610-4c33-bce2-05da29b6dfab"/>
        <s v="f7caff7e-9fe4-4e7d-84a0-9c6439c77cc7"/>
        <s v="6b04d4ff-d11a-48de-8776-34e8af50a140"/>
        <s v="4270722c-4b6f-4066-8668-0237226d287e"/>
        <s v="30122afe-97b0-43ab-8a15-7c5e5e74c819"/>
        <s v="1c56c0fb-204e-416b-9978-9b4b5c884d2e"/>
        <s v="50507ed5-031d-419b-8cad-6a97a149d095"/>
        <s v="c3c78b55-7403-45ad-9c0c-bd67cff4b6a6"/>
        <s v="1841e3f7-fa48-4526-a622-13a8a1ff5906"/>
        <s v="9583fcdf-901f-4288-b6ce-be7fdb0f6bed"/>
        <s v="adad91c8-1715-4489-a5ab-56453e4bed5d"/>
        <s v="bc2752d2-226e-497c-a3c2-2f4a1933a247"/>
        <s v="81ae4e82-81d7-4365-a7f4-23842fd3241b"/>
        <s v="52ecd3f7-29f8-4437-ba9d-96be0c538b85"/>
        <s v="a01bbf6e-b607-48ea-9245-37094153f61b"/>
        <s v="157f09ab-dba3-4593-8ff8-c2adc5bb8115"/>
        <s v="0cc25ebf-44d9-4eb3-a104-c3c6e0836c43"/>
        <s v="cfce5189-c92a-4d2d-b87e-ed58a400d306"/>
        <s v="f63af2d8-b69f-4178-a215-6f258e846a04"/>
        <s v="679e2597-cea8-4a01-a578-3a053960e87a"/>
        <s v="2b70955d-815a-4c3d-a580-0ad56b9e081f"/>
        <s v="912285f2-ca5a-4390-9061-e616d6f9bdd1"/>
        <s v="e8323026-41c6-4b95-8ee5-710e82f5a967"/>
        <s v="55443082-ff59-46d9-9385-c01bfd114c8f"/>
        <s v="eb72d703-c138-4e2d-9ccf-16352f91f9cd"/>
        <s v="b370bbab-9d02-4dec-8c66-f72b281bd985"/>
        <s v="ee0f92da-f22d-4234-b083-500f305a9061"/>
        <s v="a14db998-ea59-46bc-853e-8d2aa6e1200f"/>
        <s v="c6552c56-9064-4dbe-bd5f-aac08dd628ea"/>
        <s v="4acb8eb8-e076-4a27-9f89-b85b004ca1e5"/>
        <s v="345937e5-a8ba-4801-833c-e17b17dc04b3"/>
        <s v="800df0f1-4c0e-4a17-bf32-5f6f9bb0805f"/>
        <s v="70d78121-b537-49ee-9080-c0f83d432919"/>
        <s v="9e91aefe-5541-43a2-8b59-0a2ec8ac1127"/>
        <s v="ec85fe87-fd0b-4236-a54e-2e7e72dd9122"/>
        <s v="ff1053e9-bc0b-47e2-8d90-4000c49a1320"/>
        <s v="082ec351-96e0-4511-9b9c-689b8d8cc2a9"/>
        <s v="d715e7bf-67b1-4873-8cdd-2f58c7608596"/>
        <s v="6da13041-f31b-48f7-aec2-93a77af87061"/>
        <s v="bef736d8-31ca-4a3b-90b2-3a7997d428b3"/>
        <s v="e90944da-fa9a-4b98-98c2-5ce98875a9a0"/>
        <s v="1d4da43b-cf34-411e-a4da-995bb24bf382"/>
        <s v="65a7ba2b-7765-4ad6-875b-a4dfa50e7e68"/>
        <s v="10a25073-822b-47fa-8ad0-56555c73cada"/>
        <s v="e49b2a52-1738-4018-a61e-478fbeddb539"/>
        <s v="65ee8057-b3ea-4279-b666-aef21dfbbf8c"/>
        <s v="b412926a-7cd5-4521-a718-d41e4523e17e"/>
        <s v="059511b8-45ba-4852-8065-2225a90c36f2"/>
        <s v="4a4eb471-a3db-4ea8-86fd-1585e7426b74"/>
        <s v="038b3b54-196a-49ae-8ef4-b014893f1f45"/>
        <s v="967ecc11-4155-4b92-8449-0fb318337a1a"/>
        <s v="f2978887-4ed3-4493-b7ca-5f9b5f8995e7"/>
        <s v="96e34483-fcbd-4201-ab05-1cffeed9ebbf"/>
        <s v="8990dcd1-c7a5-450d-b067-0483d277b8d0"/>
        <s v="bf7480ee-d9f4-4447-a700-9fa9af928c0c"/>
        <s v="68b12257-e65e-46e8-ae23-e16c54cf3e95"/>
        <s v="96c05756-beee-44e7-9680-349c53a44e2e"/>
        <s v="5948336d-ca7b-4d72-81e2-eb4812906c39"/>
        <s v="6349b027-7192-4c6d-9cfb-e2fdb0529772"/>
        <s v="ad736003-9ad4-454f-a529-b768aca8e4dc"/>
        <s v="273a4298-0900-4e0d-be90-8475ef0e8267"/>
        <s v="f736fb6b-5d79-4cb2-9573-8d999f125ff7"/>
        <s v="13297312-538f-47a4-bd19-0134eeb42f68"/>
        <s v="e0e9b202-2984-4818-b7cb-133f8c3cb15f"/>
        <s v="e380deff-9e1d-4ece-9581-d512e9550bc2"/>
        <s v="f7f359ab-9c01-4c71-b818-ce01002cfff7"/>
        <s v="9d4c0399-31cd-43df-bff1-9cc8cba97c80"/>
        <s v="8aae8282-9008-4976-98d6-6741f2c159ba"/>
        <s v="952ad1b6-7fa9-4b13-ba1a-dcf50729f655"/>
        <s v="c15c034d-4fd5-45c1-bed6-8796601872a9"/>
        <s v="efe390b8-ddb0-48c6-913b-980b38ad9bba"/>
        <s v="9f41a662-d24b-4059-9358-c287cae946c9"/>
        <s v="3890cf61-64f3-4b14-9f9e-9e153ac1d0bf"/>
        <s v="3575f4b0-47fd-43be-910e-a9def56ee9b9"/>
        <s v="005dd16c-a9e6-4d76-aef0-c779cc109ef9"/>
        <s v="74597c1b-2233-4687-8f23-31c1846db6c3"/>
        <s v="def5571b-6fd3-4779-b10f-53c3ba527f8f"/>
        <s v="7693f1a3-1e34-4bac-b638-eabeed44f288"/>
        <s v="43ec385e-d8fe-4f60-838a-c406b839ad71"/>
        <s v="046c89e3-7046-4186-87c4-27937696bc2a"/>
        <s v="6ad18381-e4fd-4ab7-83ae-a9469dba9a31"/>
        <s v="23b57343-bcb8-4b7e-97d9-cfa92885ea27"/>
        <s v="7894579f-7b65-4708-ba52-5ead9bd6bfc8"/>
        <s v="a3d1465a-8d88-4235-b859-4ebecc97e04b"/>
        <s v="566923af-bbd4-43f0-9fe0-999a9240fe75"/>
        <s v="5c471353-9af0-41c2-8f34-33f464b2a956"/>
        <s v="25f4890b-4247-4b03-b17f-528689e52e01"/>
        <s v="acf14990-04e6-4bec-94b1-418aa8de4faf"/>
        <s v="481a0428-a7b4-4c2e-8cbd-1b69d912c973"/>
        <s v="022d25ab-6599-4f30-ac9d-112839241451"/>
        <s v="bef31ecb-a498-4891-b82d-bd81f0f0a978"/>
        <s v="4e446f14-4c2f-4d9c-98e0-28606e54cbce"/>
        <s v="4df795c1-b9d9-4788-8630-578b42b68dfa"/>
        <s v="dff5a415-c8b2-4e63-936a-78b56d4c9630"/>
        <s v="ce20a647-eccc-41e1-9e23-4e87828a5f5c"/>
        <s v="759a4946-7b12-4af7-bc04-00d186020916"/>
        <s v="2f89544e-cf0b-4b53-91c6-fbb42490f7c2"/>
        <s v="e5802554-c923-429f-9d19-3ff362a44754"/>
        <s v="ddcccf51-0b4b-443b-9182-cc5a550707fb"/>
        <s v="ed134875-9076-4b39-899b-a14f8a3ddb53"/>
        <s v="44ca105f-0d81-4dbd-a737-63972c1ced85"/>
        <s v="92e296ec-e03a-4866-9a43-bfe59b5315ec"/>
        <s v="56e0fd36-3382-44b1-ac47-1c6ffda31d03"/>
        <s v="7b3908b7-6b5c-4153-b8d8-5adf80d991c4"/>
        <s v="260449fe-1db0-4abf-91c4-3a3ce26bfe34"/>
        <s v="71dda7f2-1e58-49c4-a1e1-c74e81591415"/>
        <s v="8b54bea4-a176-4a1a-a198-ed02c3167610"/>
        <s v="1543766e-e36a-49fc-bd30-70159166f5ce"/>
        <s v="dcd39f5a-ddca-44df-a6a6-63f65322ee7a"/>
        <s v="ddd75121-b580-4953-a588-3f7a47c86be3"/>
        <s v="5f9d16a8-2fc5-4b33-8c96-93f035d5b718"/>
        <s v="7633a095-f2ca-4cdb-a2fa-16cd8f358db3"/>
        <s v="1dc14e8b-3a1c-4804-b663-4724f36a0835"/>
        <s v="9a225700-08f1-4897-9083-e61a9d168acc"/>
        <s v="4ca0ce6c-c4ad-4e6d-8b8d-d33525049bc8"/>
        <s v="d92458ff-8789-4da6-a234-5c86e7d1f193"/>
        <s v="d759a23d-3384-4b63-9d0c-4af2ba7e6917"/>
        <s v="e2f65c43-5812-4942-a923-1c856d72c5c6"/>
        <s v="c64fccd9-d96b-47ca-819f-7e5d7eb2501e"/>
        <s v="42df391d-722e-45f4-bbab-833240ebe99f"/>
        <s v="baab460e-6cd0-435c-9d29-5c04d46541ff"/>
        <s v="42a3c780-3ae4-41a5-af48-e88de29868b5"/>
        <s v="0e24e641-770a-4266-98df-da292d6d1913"/>
        <s v="98dcec67-3e10-4885-8257-33133f8ae8da"/>
        <s v="27546dd3-3b76-4192-b347-87896bc5e0c0"/>
        <s v="d6dfdb0c-eddd-47fc-88bb-0e8791947314"/>
        <s v="a0ec2df3-f8d7-42ef-8c0d-2f46befe8429"/>
        <s v="e5822b46-033d-4a89-80a8-40506de4fa8d"/>
        <s v="c5b2ac21-1deb-4b8a-87fb-3010b2af43bc"/>
        <s v="08f6cb9e-a1d4-4b98-aa42-a4be8374c2d5"/>
        <s v="f8590830-5d25-4c5e-be93-be5fd4dd37cc"/>
        <s v="99742f24-4308-432f-bad9-f80cb4f0b303"/>
        <s v="0294c3ea-4427-47e4-9eec-1b0521c5bb0b"/>
        <s v="c76b90d6-357e-428b-8d5e-378f8b126cb4"/>
        <s v="8de93fd1-3e14-405a-8652-b9b23ea1d41a"/>
        <s v="c32a3c82-3fde-4a5f-bfa2-c450028ffafa"/>
        <s v="d51649ab-fd52-49cb-a5c9-9f982b9c1e90"/>
        <s v="46454c7e-843c-4b08-885f-15140997cbe9"/>
        <s v="9a3ae08a-b9e0-4c25-a6d1-53d9871f4b33"/>
        <s v="e3833811-d97a-4a67-a946-f11284c6cc3e"/>
        <s v="0c2cb3ef-5893-426c-9467-7d7c27917279"/>
        <s v="254b74e9-8ecb-4143-bf29-2b9d1ebdd7e6"/>
        <s v="0d9e1d8e-5510-4096-9a96-d434b1bb4544"/>
        <s v="9e8b6784-ec01-4666-bd44-e61ebca66293"/>
        <s v="defee06e-1cde-41e6-a7ec-e906f37265c4"/>
        <s v="2e6cac60-0753-4314-9f36-3c5c13e1bd0c"/>
        <s v="8ebb8027-0925-4ac1-89ee-ed384ac20105"/>
        <s v="f0961f21-5f94-452d-87b3-281d4912ae59"/>
        <s v="0645fd2b-1a06-4ccd-8880-801bb738d382"/>
        <s v="991682a1-f0b7-46cb-b667-ccdf2001f560"/>
        <s v="c7bea946-e9a5-46da-9876-353a7931c293"/>
        <s v="be2a47d3-03ce-4146-b77b-d90827ef6052"/>
        <s v="242b0892-e073-467e-9f6b-b7cc4bb519a3"/>
        <s v="aca64ec5-423c-448f-b0bd-aec57d8573aa"/>
        <s v="2df5daa0-a46c-4bfc-afc4-76c359fd81e1"/>
        <s v="a7fe0c6b-3110-4455-bd7b-bceee5ad8e68"/>
        <s v="32b61ef1-c753-4fd6-b147-d0a997119af9"/>
        <s v="e83a2e44-0c4a-4439-af9f-3c0cffcbf339"/>
        <s v="6436d7e6-f74a-4eef-9c3c-5f9054a756ff"/>
        <s v="2b58d785-a778-4275-b79b-043f3c258e5a"/>
        <s v="5a020a8a-f5e4-453b-90a2-02e9a71e1f84"/>
        <s v="b7f721d4-343d-4e9b-b5fb-0bb0f9b6d22e"/>
        <s v="b479a1ac-ebaf-45a0-bf93-ac6ac340cbcd"/>
        <s v="adfc081e-d8c2-4736-8692-4804c2a9a2c5"/>
        <s v="4544f7d2-00d3-4508-91cd-35ef33335ec1"/>
        <s v="2dd84b0d-5edd-44c6-87c8-da27b15c873f"/>
        <s v="a79e4537-1da0-48c5-a749-870c5bfc6647"/>
        <s v="aab009c7-67d1-49ae-b2ac-2143884f9399"/>
        <s v="04ecf098-b797-4694-bfd8-4a4939d2d03a"/>
        <s v="2e8306af-0c17-4fe7-a304-32c4c8e975bc"/>
        <s v="a8eee2f4-404f-4935-9025-5125062141b0"/>
        <s v="23adb172-8e8b-4625-9359-7159e04ab0a7"/>
        <s v="e1faddc2-f0f7-443f-9095-b3878ce49f5b"/>
        <s v="6c340f03-5406-47b5-ad33-365ee87be1e1"/>
        <s v="c9b597ab-fcf8-42ec-9af7-56798d8d52c0"/>
        <s v="45e66263-7e85-4433-a29b-8e21da05cddd"/>
        <s v="c60bb171-c46d-47fd-abac-286d6e6a47cb"/>
        <s v="6742e122-db50-4af0-911d-263971b545de"/>
        <s v="9efa2790-da8f-434f-bc06-f6a60c3b4ab1"/>
        <s v="eeeb59c8-c95f-4d77-ac44-033373c050e5"/>
        <s v="df317912-1ee1-4e8c-ad91-dcffc504944f"/>
        <s v="0311477d-2517-48c3-982a-2cebe708cfda"/>
        <s v="d4d2a3ac-56da-4c81-ba89-aa4e2d4807e3"/>
        <s v="73d21b52-edad-4ff8-ba04-50e4e34016fc"/>
        <s v="38ed6e42-01f4-43da-a309-89ffa0ed5002"/>
        <s v="6375ed85-e7c3-45dd-bad5-6a7bf2a8f1b2"/>
        <s v="4995bbf7-cb35-4618-94d2-e9ca725ab381"/>
        <s v="b29eabe1-7d9b-418d-9007-7ec099aaac0d"/>
        <s v="476de9c4-10f1-4d95-91e8-898af87f70cf"/>
        <s v="ce675ba5-c73f-4e9d-a878-3c2a700c45ee"/>
        <s v="d1d72078-98a7-45dd-abff-a283d71caa5c"/>
        <s v="6043ceb2-fc2f-44c4-8837-bcfc5ca394cb"/>
        <s v="aeb2d451-47e2-4402-a50a-b1a407b7b93f"/>
        <s v="0dfe83d5-beef-4aa2-aef5-b3cb84b9d853"/>
        <s v="e20a79fb-6be6-4ae8-ae29-b4a11d778544"/>
        <s v="7a3840c2-481a-4678-80fa-0ccb06cb55db"/>
        <s v="ea9033e2-4c16-4d71-82c7-c4476c0c45b6"/>
        <s v="c38ebbf0-935d-4a1d-8d9e-5c441f1dfb5f"/>
        <s v="b442c2e8-116f-4eac-a1d3-1ddc47155953"/>
        <s v="f8ea7d3d-ff81-470d-b853-d367a47181b1"/>
        <s v="82b54303-3a0a-4c29-a385-480939791a82"/>
        <s v="08e925ea-b817-4cea-ae23-25a2eae28f4d"/>
        <s v="7076a743-8ec5-4e05-8013-e0a8475ad51f"/>
        <s v="bbc30e68-e399-4959-b623-0042d1466b34"/>
        <s v="37cd075a-ef6f-46ee-94ea-c4048574dcba"/>
        <s v="cb815828-8a67-45ee-ab64-f9c3bf7bebe5"/>
        <s v="19cfd3a9-b317-4cdd-9bff-90fb1e97f3fe"/>
        <s v="211a7f4d-bf0f-4627-a959-91e37246538c"/>
        <s v="921fea10-e860-4363-ac6a-4aba9d4c37e1"/>
        <s v="6b90be7d-91ff-4889-8271-c55d52d1b018"/>
        <s v="fb8c6215-ab38-41ad-bc97-bcdcb5223679"/>
        <s v="a24d9a73-fca3-4fa4-a455-78d911630402"/>
        <s v="c278c503-b748-48e2-ad11-6cca15e0d499"/>
        <s v="dcdc4084-bcd4-4993-a6c7-fd09638e237b"/>
        <s v="be7a09a1-233d-4a2e-849d-77add57e13a4"/>
        <s v="1927fa58-36cb-4437-89ee-ab8cf5a6415b"/>
        <s v="7a1d5a50-60ca-4c1e-9a23-7fd784339e73"/>
        <s v="8eb7efd5-9375-4765-b64f-aae2220ca2b3"/>
        <s v="8023fc4a-2437-41be-90f4-fb25571d9767"/>
        <s v="81b98e83-6b11-43aa-9901-fc6225d5a3b4"/>
        <s v="00bedf46-2968-4de0-abea-11c4cd787378"/>
        <s v="113e74f0-d482-46e8-8400-b0d18eabd9e2"/>
        <s v="f2d84a82-1937-4d7b-b3d9-26a15baa3053"/>
        <s v="2f8b742a-bd1c-4154-9766-5be4fa8e7746"/>
        <s v="31b8bd98-d0d2-4cd0-89ef-e72a2e86ea5b"/>
        <s v="4e4c2c22-9dac-45fb-812b-6c828af5de14"/>
        <s v="a0768854-6ac5-4f7f-8e55-bb1d64915327"/>
        <s v="5e6be2dd-904a-4157-a5ac-9f0182186551"/>
        <s v="0e5c0ab6-a5bf-4c04-8281-cb8d73ddb361"/>
        <s v="31dcc834-0a84-42cd-bd05-721abe9e9f18"/>
        <s v="2414588a-f30e-488c-80bf-566a3142ef13"/>
        <s v="ec1fd525-ac86-497f-8af6-5eb25ea40131"/>
        <s v="621603f0-fbc6-4849-8aa9-1b2fc245a0eb"/>
        <s v="af05b189-ed61-439c-b5a5-9a01612433cf"/>
        <s v="31e3fe15-16e9-4077-96a7-b61733b8f5fd"/>
        <s v="a73493a8-e895-4e64-96e8-243023f5c6cd"/>
        <s v="13dfd47b-b440-4aab-970f-8508dae76997"/>
        <s v="cf0facd6-b109-48b2-a9d5-9e906abeee6c"/>
        <s v="bfe005b3-79f7-420c-b982-3f94c9e7b290"/>
        <s v="84c403ac-216f-4738-bc14-14af5cbcf690"/>
        <s v="8d60fa8a-13e7-4d64-a4f5-be6999435f06"/>
        <s v="c8746396-20eb-43e8-9e6b-0068cd1a1ae7"/>
        <s v="50d029ae-6fa5-47b9-8809-ea3e324091d7"/>
        <s v="09bd0fa9-8636-4760-8436-56519d02a306"/>
        <s v="19d717fa-5f4a-4bbd-a6da-3ad2a8aaa1fa"/>
        <s v="0fcc66df-a89e-45fd-94b5-706205314e18"/>
        <s v="eafa069d-26f4-4c8d-acd2-8e3855f632f5"/>
        <s v="31810c08-3c85-4b25-b300-c1c3352e0b31"/>
        <s v="ab9cbb56-886f-4760-9336-516dbc164329"/>
        <s v="50c4883e-07b0-4e41-ac6f-e996fcc0b786"/>
        <s v="bf68217e-8153-45f4-81d8-574f6f326915"/>
        <s v="52dfe5a9-f247-4130-b740-76bd1c077ebc"/>
        <s v="2a96aed7-0911-4762-84ab-6a813c518839"/>
        <s v="759a2da2-1188-4a7f-baa8-12101aa3fc26"/>
        <s v="f2d9c5b1-c67b-49b9-958c-1d5ba62435b3"/>
        <s v="c1338291-9327-44c5-b8d7-ca6e867c3b48"/>
        <s v="9eff1d2c-331b-4ede-83de-f7e9d571dcb5"/>
        <s v="95d3b8dd-9a86-4318-bfbd-bc99902b7582"/>
        <s v="e0f8a5fe-d112-4820-b0e2-888460854fbb"/>
        <s v="bed5bd41-9c4f-463a-b7c1-93273f8d13b4"/>
        <s v="9aaef369-ef62-446f-8b1f-4fadff8f949a"/>
        <s v="f3728fcb-5596-4a9f-aaab-f553acfde18d"/>
        <s v="a699c4d1-b109-4d6f-bab8-a430cbfe5892"/>
        <s v="35de2e2e-dece-4e55-9823-67a9c4de11b7"/>
        <s v="e8c801ec-5282-4d9d-bf78-23957415fb9f"/>
        <s v="66053e35-245d-4250-a7ed-c3fe667adc49"/>
        <s v="de49bcdd-bb4f-4751-8e0e-92a14b4f75c2"/>
        <s v="1416ceb4-dc96-46c8-9ab2-a9bf900e7a34"/>
        <s v="d69d451e-6b7b-4059-b2dc-5d52d83d71ba"/>
        <s v="e09ae347-1a81-4f19-9356-e54584896a54"/>
        <s v="4fec0b70-461c-4c64-bcb7-71e991ca720f"/>
        <s v="74f60c65-e6ac-431a-98b0-15376b007c2f"/>
        <s v="5e5b734f-be6a-4d34-a99b-401eaf32a15f"/>
        <s v="23e87307-297c-4380-8ba6-125b95a47d34"/>
        <s v="8a3888da-b90f-49aa-aab2-7cb51dfc47c4"/>
        <s v="10a1901e-34d0-4b25-9bdf-fb1d10c27a3e"/>
        <s v="49fe2963-bfbe-4a7b-a070-472ecb87c1db"/>
        <s v="8166aa82-8cdf-471b-928a-889b92520604"/>
        <s v="4546fb8b-1e07-4944-9603-d2f8763e04bd"/>
        <s v="db852564-45f3-40fa-800c-af10031dc23e"/>
        <s v="4fda7792-4cca-4178-a6e0-0ae7ea7ec42c"/>
        <s v="4283d74f-0897-4195-af45-afe4926e4bcb"/>
        <s v="26858225-4de6-4c19-a954-1cd2ca3d7e7c"/>
        <s v="a1e096de-083d-4db4-96ac-3d402735b0eb"/>
        <s v="31e0df23-6634-4971-9332-02fe4e7deed9"/>
        <s v="30f7beb2-442f-4e0b-8c8c-05e5cb2b04e9"/>
        <s v="da342778-e26d-4b5e-9b41-c9f5691afb22"/>
        <s v="7094175b-512c-4e5d-9b51-8ba2dc4d9b3b"/>
        <s v="3ab6aee0-3722-4ff7-8f08-6016cb68014b"/>
        <s v="fcfec40c-fab1-4155-ba66-9954e921cc82"/>
        <s v="d167ac06-9ab9-4d49-90ba-50454f20701d"/>
        <s v="2f6ad67b-a424-4137-bdaa-7abd733c4ec9"/>
        <s v="be905e58-8fd3-415d-8005-885044c2cf50"/>
        <s v="af5e0bc4-c2ef-4c71-be4a-cef29a030834"/>
        <s v="829f1b1a-0c3a-4c0f-836b-eb8f1603f088"/>
        <s v="54e999b7-6751-4587-bb2e-fad778b297ad"/>
        <s v="1b706a2e-a2ba-439b-a4e5-06ff40330df6"/>
        <s v="c2cb23cd-8f22-4575-9e44-3d71c50bf110"/>
        <s v="4aa1750c-97e4-4ac5-a739-cfef6b7602be"/>
        <s v="e588b32d-2b76-44d2-833d-1f62b59772b7"/>
        <s v="e8d0943a-cce2-45f6-81e2-e51cf1b91473"/>
        <s v="332205d7-405a-49a6-985c-f2871d1f8be3"/>
        <s v="bb09b8a6-99f5-407b-bba0-3510c9bbabd8"/>
        <s v="4fcc600e-05d7-4c58-b448-609228968a91"/>
        <s v="f7750f74-c5e5-4ca4-b055-a9784f9179a5"/>
        <s v="a38d4881-b186-422b-982e-ad00caa595f7"/>
        <s v="dfa6b0ee-f075-4481-96d6-9732c1f6f040"/>
        <s v="fc80d708-d71c-4411-82ad-acdecc15cc60"/>
        <s v="07e1ab71-20de-4707-bd97-23c5e885d6e8"/>
        <s v="c1d2815d-325e-4333-be2d-772eb7a54ecf"/>
        <s v="aba188f6-f2a2-47a2-b6c5-5d7ee31f6d64"/>
        <s v="9c790e45-0eaf-4686-8925-c8d520842653"/>
        <s v="8b9a8b43-fee6-416a-9805-b4d548e7fe3a"/>
        <s v="30492630-f9ec-4303-b41a-947d033f6053"/>
        <s v="78b785ab-61c2-4cde-8eea-270d57663a86"/>
        <s v="9e0c5bad-fc97-4138-9dc8-f1191cbada08"/>
        <s v="482912ac-cbf7-4b7d-b062-f2cfbe7b9848"/>
        <s v="cdbcefb1-07b4-4672-8455-6614bc2fafd1"/>
        <s v="479f9e16-072a-4370-859d-23d7ea427069"/>
        <s v="9658b437-1c65-4517-8608-d8c5daa302a0"/>
        <s v="b0df7442-b7c0-4b15-aa6d-4f3395b83594"/>
        <s v="2dfdf5f6-9fec-4c8c-aaa6-08e620970daa"/>
        <s v="32fb9776-c60d-4c40-991b-5d62f73c7186"/>
        <s v="3b32bb02-88df-4371-a6e3-2c383fa19edb"/>
        <s v="1cb3412e-6d1f-4845-a8de-7298d781002d"/>
        <s v="0b161e37-7c79-4a42-8353-17b94fc9f897"/>
        <s v="9c7c6eb6-fef8-42cc-b6bd-d249fef726f1"/>
        <s v="05d3c0b7-7ea2-4328-896c-a82a12321cc5"/>
        <s v="239e9571-b0dd-4d78-a8d1-603c85b91b0e"/>
        <s v="e68f803b-d28d-40f1-979d-634dc5603a9a"/>
        <s v="92cb2ca5-7dec-4280-b5a1-f314a81e444b"/>
        <s v="6f9ec424-2af6-4f51-8ad2-58560d1eecf2"/>
        <s v="62475ea0-5148-414f-9f33-5992fb8a3a7d"/>
        <s v="65cd1799-bf5e-491d-a474-576eef03ac75"/>
        <s v="cb84a167-2f58-4d85-bc39-45f1d4ea8aa5"/>
        <s v="6cb537e1-618f-4142-80bf-efffddb0b312"/>
        <s v="7d9b5192-5b25-4d13-99da-214d3cb149b0"/>
        <s v="eb25ef4e-5ca4-467c-a44e-7fe9e229d332"/>
        <s v="0909c219-6d3d-4385-828f-e85eb7f862bd"/>
        <s v="6fbca5d9-fd91-4af8-a666-4b7efa2cbbcf"/>
        <s v="8ae8ff7b-43b7-43c7-b262-0c3164c3aaba"/>
        <s v="d5435e63-0c7b-41d1-bca3-c92e316aa6d4"/>
        <s v="98741316-00f0-4e38-98f1-773bc807f3ca"/>
        <s v="bcd96b0a-36ca-4822-96d7-29634e09ff8f"/>
        <s v="c553bef6-5ca2-468b-80ee-e88dfbe09959"/>
        <s v="d8031ccc-5920-4b1b-8b47-bf33b2facca0"/>
        <s v="b9d8a722-38a5-408f-956e-fb4a1d6c7fc8"/>
        <s v="c6ac5654-a229-4a5d-9058-a205332bb0b2"/>
        <s v="4991fcd2-9f8f-4b84-8941-3209740be478"/>
        <s v="7e21164a-0d8b-4608-a66e-be8b30211483"/>
        <s v="db35cd76-c0c7-4cf1-b7b7-1033a999eaa4"/>
        <s v="c0b17d7e-fd48-401a-950c-b8bf95b8422a"/>
        <s v="a0abef4b-1367-4978-9df8-490f5dd2b812"/>
        <s v="8b76bcf7-cd51-4cd6-86fb-026d91bb48da"/>
        <s v="6ecc4ecc-91fe-47e7-b4d4-8925bd309427"/>
        <s v="1fc90174-7b5a-4e42-a329-f287a07ba688"/>
        <s v="9c51c627-ae2c-4387-8169-989301eb28e6"/>
        <s v="8a86b2a5-18eb-4e31-aeb3-ab88de8f5dea"/>
        <s v="138fb258-0281-4acd-a929-36737fbc017b"/>
        <s v="b67494ad-a253-4037-9806-d50bbb8e8374"/>
        <s v="3f3fe68d-4e02-4a31-a32f-def63ad1be0e"/>
        <s v="8f18616e-811b-40dc-b840-bb9929815b80"/>
        <s v="187cf90a-802f-4f83-8496-95e29b2adee5"/>
        <s v="2ecb3485-782e-4017-bbc3-f2695af24b4a"/>
        <s v="bf01fe10-9a55-4b1e-9486-b45096d14b9e"/>
        <s v="593874a0-4a7b-4a24-beba-a9dacabe0172"/>
        <s v="3c0abc50-fb1b-40e4-83f7-6a81d5f9ddb3"/>
        <s v="f5af6c52-96ad-4430-b2e5-bcc206b8d234"/>
        <s v="3d0258a0-30d2-44c8-9adf-e7a84a58dc0f"/>
        <s v="d71d6425-00c6-4890-88ea-a31b968a1800"/>
        <s v="22c3312d-f202-47a7-9af7-20a0c19505f0"/>
        <s v="714c277c-65e1-41b8-a079-a10749f94f18"/>
        <s v="bd22447f-9748-4c24-b529-9c5b7e37ae47"/>
        <s v="9979cdab-d490-4aee-9001-e7706f4bccb0"/>
        <s v="5497ea14-0829-4e0e-9f35-393c5b32ffd5"/>
        <s v="50713344-879b-441c-8eeb-cb9d9678c363"/>
        <s v="cf17bcea-23a5-4ff6-9c98-318167ed2c43"/>
        <s v="29d52451-01d2-4ef4-8459-70bf0f1bea6a"/>
        <s v="4f099d6a-12e9-4f81-bcb6-9e65f28efea4"/>
        <s v="2da76045-3076-470d-bb42-b97dedfa1733"/>
        <s v="11c63675-efba-48d6-ac43-2c10f2fd5e14"/>
        <s v="c6f3e047-9e7e-45eb-b975-01f06b905dae"/>
        <s v="4e9b20cd-2f86-4e41-b25a-ed378b6b3db5"/>
        <s v="9842180e-6a14-4868-8e55-db886dc0f5cd"/>
        <s v="bbdb196d-7a80-4fab-a56d-2c46cf9f3da1"/>
        <s v="246ca009-8676-4b72-8da3-c8424c8dac58"/>
        <s v="0d49de80-b70b-4af1-a5e1-4634e9f7f43a"/>
        <s v="79105253-2417-46cd-a35f-bfe21cbef923"/>
        <s v="ddf461eb-a25d-48a0-8861-b85e7b46b045"/>
        <s v="838fa6a3-f82b-4aab-a86a-a3abb194e593"/>
        <s v="30ba9879-eb78-4d4b-8db0-bfc47e0c82f1"/>
        <s v="a24e9fce-5b7b-4b19-a51e-c2a522059acc"/>
        <s v="66246b5a-2c3e-40e6-988f-ab1a95a02553"/>
        <s v="b0976816-4a7b-4efb-b0ac-7769f1638c13"/>
        <s v="d51ca3ca-79f6-436a-bdd3-634ad7354eae"/>
        <s v="1fc67caa-c8b1-4eb7-89a7-8f52e7dd7925"/>
        <s v="c9b95af8-7c70-4de6-af24-20fd3f22089d"/>
        <s v="e1918f69-5271-4d00-9998-0dd39f57f8be"/>
        <s v="6cdd886a-fbda-4fe8-a539-bc0675906d71"/>
        <s v="bf1c9f0f-48b5-4961-a298-7632907d6dde"/>
        <s v="2eb151ab-d296-4ebb-8e15-605b6c2ec589"/>
        <s v="f8d7fd7f-7856-43a6-8c61-296caec6f85e"/>
        <s v="7c6d618c-b16b-4618-8d97-fdb0b29ea448"/>
        <s v="72754828-6086-4cf4-825e-b576575a3aec"/>
        <s v="caec11f5-477a-44d6-aa68-12154f23536d"/>
        <s v="6e681e8b-97ee-4a6b-ba6c-c76e2f38ad1d"/>
        <s v="4e4de9ef-45d7-4395-8d4d-4da4307b6c4b"/>
        <s v="d272315b-56f8-4bb0-8217-8c93e6586360"/>
        <s v="80b4e2ea-2205-4e1e-afea-f4c0718357ed"/>
        <s v="3d55bcce-fd90-441f-89e6-138eb08013d7"/>
        <s v="ef70b761-1a68-4b14-a2cc-2754b19e8ffb"/>
        <s v="a7e7d1bd-b0ea-49f3-a1fe-984b188d25b4"/>
        <s v="7f46c2c1-ae2f-4828-989b-541b0c62c65e"/>
        <s v="1b92a654-6d44-43c8-89f6-5c3fde23bbe8"/>
        <s v="a611956f-2b19-46bd-a9a7-f0cfc8f3a1ac"/>
        <s v="24385c7c-35f4-4d93-af8f-858db83b9e10"/>
        <s v="25924288-7e0a-412a-9e23-1cb29dd89224"/>
        <s v="542588d8-ba29-4b5a-ba90-bb746037b649"/>
        <s v="60addec4-3a7e-4d2d-8558-081c55534fd2"/>
        <s v="01808fb9-bb40-4dbd-b923-70c1f3973d69"/>
        <s v="e7ea8492-8048-4129-98da-40e67e7870a1"/>
        <s v="7f3e37e9-eb05-4396-8ce9-eaa9b6c6ed36"/>
        <s v="0165fe0c-44f8-4ac1-a6ba-135f393a410d"/>
        <s v="f5cf72a5-36b8-4167-a86c-41282abc6796"/>
        <s v="4705ffd6-dd52-4c28-a637-c8ef42de77a0"/>
        <s v="5223b0f3-2f75-433b-94a7-2928e5aab854"/>
        <s v="9b8f2a57-96cd-46d2-a2b5-27a969cb2e5f"/>
        <s v="ea86095f-d43a-4edf-9252-cc3f7b6b4725"/>
        <s v="16774fc7-c013-4359-a690-4659e31dd5c1"/>
        <s v="87d879d8-13c2-472f-a619-8dfc23ca07de"/>
        <s v="4181b982-f696-4cb9-b938-5340c143ab89"/>
        <s v="10fb7d17-aa24-4cb5-9cae-acd4c6c5a8ca"/>
        <s v="820ee331-d52c-4011-80d4-0d859b06a928"/>
        <s v="c8770358-330b-4194-aea3-3b33f4275ac3"/>
        <s v="82f5a5b0-24bc-46d0-8e8c-5dda977cc2e9"/>
        <s v="7cebe5b9-47a9-4968-9d8c-7d8d23ef2f61"/>
        <s v="9379e988-d5de-4aaa-b614-5df810ce720e"/>
        <s v="0334de80-644f-4972-b395-5be960b72db0"/>
        <s v="f9e35094-7fe2-416c-9d17-8ac0f8d2f7e9"/>
        <s v="1d911ed8-6b98-4d0e-8b06-95cf134de178"/>
        <s v="6f37512b-3563-4a35-9ed1-f4fa299dc227"/>
        <s v="4a3e30a0-9a32-4a7a-87b7-b724cfda3129"/>
        <s v="cb243e65-f47c-4e50-bae7-274664da7c5d"/>
        <s v="96cc4b2c-834c-4818-ab39-57fc2e61610c"/>
        <s v="c2fbb587-8cc4-4534-b3ae-7259332db3c2"/>
        <s v="ba3afb00-9786-47a0-8538-f2b4e3f8d1b8"/>
        <s v="916b80f8-d72a-42f8-b83e-721dc708d138"/>
        <s v="8baf967d-ae6e-4cfd-9a62-19181eea58c1"/>
        <s v="7c5238ad-f36c-4e0a-971d-7cae11ef31e5"/>
        <s v="0cc0b59c-3c0f-4cf6-87a7-6397c8c15e03"/>
        <s v="4af3809c-7982-43c0-89a9-1db1be6a23ee"/>
        <s v="16bea351-a196-4523-8b7a-6c2346666767"/>
        <s v="8127c8a7-8b00-401e-88a8-e215c17ec349"/>
        <s v="3816d7b0-dbd2-49a7-8183-a21a77ebbac5"/>
        <s v="fd7ec36b-96b8-493f-9c9f-d1017c96cfd4"/>
        <s v="0cbb696c-a408-4f42-83c5-fb54d11186e7"/>
        <s v="5f1fc615-fa47-4364-962c-656c16e03561"/>
        <s v="b447fb2f-78d0-42fb-9419-528094063218"/>
        <s v="63c26a4f-5044-4976-a098-234bf5898001"/>
        <s v="633a8bfa-f2bb-4359-945f-80e4fcf3cd5c"/>
        <s v="fbdbd005-9f96-4d03-8f66-21da99eb8396"/>
        <s v="23bdc2f8-8b00-4408-87f8-b4c49c801a5c"/>
        <s v="32f5d112-ae27-4ed2-b244-15323eb41bf6"/>
        <s v="ea3fcfaa-5856-4ab0-b50b-b15b59d8291a"/>
        <s v="f282250b-832d-4178-86a6-46087523fcd0"/>
        <s v="de937d7e-754a-4288-81d5-b8e28ae2466a"/>
        <s v="87a6c428-e15a-493a-a588-96be2d87c2ac"/>
        <s v="05e18982-19f9-4709-ba98-2ca9982622b3"/>
        <s v="3d668ed3-6d8a-4933-8b9c-7cdc8a05bc66"/>
        <s v="ea7b454b-f82b-43a3-ae1f-1d8c33c26d39"/>
        <s v="3a3c417c-0a96-4786-a08e-ee0d85db6a97"/>
        <s v="e95857f9-943f-4867-9cad-c31be3a96d9e"/>
        <s v="a314f593-8632-4ad4-9a4d-188c280fc8db"/>
        <s v="f70e6cf5-f2dd-4359-b651-713a89e85ea7"/>
        <s v="09e039c8-ff72-4345-8c7b-7d415d8aa655"/>
        <s v="a3f7c5d8-53c9-4545-9cd6-d016a2b2e42e"/>
        <s v="4cf50c31-4561-4364-9d28-98e4d8b60f03"/>
        <s v="2ae54adb-f751-4a85-98d3-f925b24be3e9"/>
        <s v="9ea836b0-1db2-4cc2-9f03-ea320083cdf3"/>
        <s v="78ec06ca-933a-4e49-8bf1-cf967a9e61cb"/>
        <s v="5a48f2aa-920e-4e65-af21-e8d5273f046a"/>
        <s v="6310f87c-c878-487a-8b42-0c98056d2fc1"/>
        <s v="d5ff9cbd-727e-474a-8125-404df95d815f"/>
        <s v="f4434395-4379-4718-b7fa-8e1810e3777c"/>
        <s v="fbf949c0-8090-4337-bd53-7e30da6bdd73"/>
        <s v="ebd81447-91de-48f5-b3d1-8ecf81493965"/>
        <s v="ed69ca94-a2e7-4a61-9aab-b29fecec9962"/>
        <s v="17bd8029-40ce-41f1-beb9-52664264397b"/>
        <s v="e69e5a04-2a9a-427c-bb0e-696b8381e6c2"/>
        <s v="e17b544d-e747-4b47-8460-1ce16925b063"/>
        <s v="9e08f7b4-606b-4454-b1fb-9584af9766a7"/>
        <s v="be91a031-67a1-433a-8e66-816b688bb7b2"/>
        <s v="62fd0346-48be-43c1-8987-654b3d6a5c50"/>
        <s v="3dd334c6-f171-4159-9873-7e5cf0ccdd81"/>
        <s v="b4f4c2f3-c7d3-4eca-8f37-1e14f724422f"/>
        <s v="e51beeca-9d41-4ea2-8af9-fb62d047f405"/>
        <s v="36128294-cdc9-4706-aab9-0a519a6c035c"/>
        <s v="0666b11e-17ea-4622-b1ab-832b135267e4"/>
        <s v="6107a454-6ea5-4fde-8f00-602eb6109968"/>
        <s v="b9d6bbdf-48f9-4e3e-a9cd-c9f331523b70"/>
        <s v="68fe939d-db6e-488d-aa41-572fcd285105"/>
        <s v="136249a6-1064-4d28-8b5e-fe8caf38e07d"/>
        <s v="aff90cec-5dae-4189-888e-5364befa7f1f"/>
        <s v="bedab188-803f-4497-915d-e634744e18cb"/>
        <s v="7d8d7406-4547-43d5-a3cc-6a22e1e6dda3"/>
        <s v="0cc17d96-6f62-4f21-ac0e-00f84bb37002"/>
        <s v="c814217e-3064-4ed3-8a08-877d56a4b472"/>
        <s v="5a76c0dc-a5f1-4195-86ae-e5dd558b0c4c"/>
        <s v="0eaf422f-7001-4956-8a25-1d5e892c532f"/>
        <s v="8945ba0c-95b4-4fdf-b628-09b8ea6687e0"/>
        <s v="e9f33837-5910-45fd-851e-fe983c7f7ad0"/>
        <s v="3cb113ed-424f-4b1d-bf12-f74be4f764d5"/>
        <s v="aa0d28a9-98b6-4a99-9425-ef6d0ac34986"/>
        <s v="8e7278e4-c08b-4e12-bc82-1aaa79e4c112"/>
        <s v="717ca96b-1d28-42b1-a3da-708ac20bf14e"/>
        <s v="2b68325e-0175-4e41-a292-3d1a42544295"/>
        <s v="98054eec-28ef-45f2-9ea6-15f9581dd953"/>
        <s v="e094501d-f576-498e-820a-ce2331cb55fa"/>
        <s v="19d3010e-5700-46bb-bd2b-e601e924b2c7"/>
        <s v="efa38e4b-15d5-4b34-8661-3ef70ac10f5b"/>
        <s v="97476298-4b8c-4c17-9ac5-89c6bf970b67"/>
        <s v="e52f10fe-7384-42e7-bb2c-2b7e9710c6ed"/>
        <s v="000856e3-b0d7-4d72-b85e-7c13746b472c"/>
        <s v="2e6fd349-6f30-4e69-81d8-dc614b4635ef"/>
        <s v="36934795-2d53-40ff-8935-f6311276bdc2"/>
        <s v="c41a99f3-309a-4004-87e1-cbd6f9fdd7d1"/>
        <s v="02be2785-0628-4468-9c87-073ae42ff109"/>
        <s v="6f77b3b3-135d-4631-922f-fe1f3d5458bc"/>
        <s v="cd6cafe1-e4ea-40bd-a781-99b222487efb"/>
        <s v="eae7d324-1f58-4ed1-ba09-f84f75a3a2a5"/>
        <s v="427ef239-71ba-4d85-b9e5-f4297f50de6c"/>
        <s v="80986fa2-12d9-45f6-a80a-854e8b86e5dd"/>
        <s v="4bce9b63-2d06-4772-b5c1-e57bfb9abc13"/>
        <s v="a52d849e-b38d-4a67-9a54-9d11f3d4520d"/>
        <s v="b732edf6-c035-42bf-91b9-bb27f65d0bc5"/>
        <s v="466304d8-1363-4ce6-bf87-2a7cd0b3fef3"/>
        <s v="b9963df2-1ddb-4f5c-95f3-fcc429c3d62c"/>
        <s v="432af4b1-5836-49b5-ad55-680d9994390c"/>
        <s v="6580542e-7ba0-4847-accb-e3a8ea6aeebc"/>
        <s v="c500a966-216d-48a9-9a81-be8fc252213b"/>
        <s v="df7ecb6b-cbee-4064-aa7c-bd3fbd9bd3a5"/>
        <s v="17103460-fc18-4b4f-a585-3371cb1614e4"/>
        <s v="7a20171f-c002-42c4-a7d3-6fe7592709dc"/>
        <s v="3502c4c1-4ffe-4695-9826-fbb423f8bac6"/>
        <s v="29be3306-5b3c-459d-9518-330c52208bc8"/>
        <s v="71fad834-13cb-4a31-ab1b-b093a19d7f67"/>
        <s v="585837db-6bd8-4a45-92a2-7c3807b5829c"/>
        <s v="ac7b6b12-a631-468a-8a3f-ed4d99656dd7"/>
        <s v="67d0c834-aaac-40da-9c3d-17b5dc34760e"/>
        <s v="b27f9077-d9b9-4c5b-8287-25e90346f92c"/>
        <s v="71292d7e-092a-4169-9b3d-afaa38b592dc"/>
        <s v="f1caa9b2-60a1-4612-9f5a-badaf49e7d95"/>
        <s v="ef3fecdb-e485-4239-b852-0dcdc6d53302"/>
        <s v="e509832b-f947-41af-8f71-a48457450759"/>
        <s v="87288916-20db-43be-940d-eee795bd942c"/>
        <s v="2ffe471e-6268-4204-b8fa-c6f7237a863a"/>
        <s v="a13ff87d-7faa-48ce-8efb-1b0f9d3cf7d6"/>
        <s v="5aa85a8d-65bb-41b5-92c8-1c8eb064f25e"/>
        <s v="1f503ea9-ff1c-41d5-9b54-6204b92f3a06"/>
        <s v="4afe12c2-a049-40a3-9d93-0d16db577252"/>
        <s v="0ba027b7-ba39-4194-8430-6b4b363954b2"/>
        <s v="85278a34-5e69-49c2-a12f-8b84de2413db"/>
        <s v="fd0e1997-d5d4-4e75-a78e-24c85283eb2a"/>
        <s v="0c0b5731-37af-4411-a8ce-80f19e9f31f8"/>
        <s v="26dd6f14-8dfd-431a-92db-81b524ca543c"/>
        <s v="68d41e07-6d2c-4b62-b40b-14dc0cbdb670"/>
        <s v="51993e33-3d1f-4660-a9fb-17708a15931c"/>
        <s v="abe2a360-21e2-40fb-a140-fe4c5eb60677"/>
        <s v="8e5cefc5-37ef-4760-8e3b-021cd5c387d8"/>
        <s v="1b61ed4e-897b-4b30-a152-30409fbb56bf"/>
        <s v="e5a16d28-8a2c-4802-ad9c-d7d3cb8149a2"/>
        <s v="c2194bd0-421b-46f0-8f5d-d70a726baddc"/>
        <s v="b9388bc8-3491-447d-b55d-1149c937546c"/>
        <s v="7790b697-8b32-43fd-9992-2b69897d69c6"/>
        <s v="98f27c91-3215-4e26-a7e9-e7ac6dd7d333"/>
        <s v="8ff7e18a-d91d-40ea-b40a-6b885ec4b922"/>
        <s v="463836d8-1b59-470e-a7f7-15ee34484e3d"/>
        <s v="e8ad93d2-f742-4ea3-942e-15e1c46850d9"/>
        <s v="7c5e8d47-2e2b-4468-aa73-b29877db3e09"/>
        <s v="06a38b8e-5183-4424-88f2-3ea9460bfeb4"/>
        <s v="0a191783-d6af-4d87-9bf7-cffdf69d15f3"/>
        <s v="bf1d312a-84fc-43b1-9db8-298b6de136cc"/>
        <s v="772bbbbd-4540-43a3-8901-deb22d3f6e02"/>
        <s v="cb87807b-723d-4fa7-a3fe-32639407fe19"/>
        <s v="fe19f395-980e-4c08-8a0e-c6a633f9193b"/>
        <s v="b6c4f6fa-76e1-4f0b-926a-ab1016a2383f"/>
        <s v="808ec80f-5a37-4e51-bf02-b6ab239849ab"/>
        <s v="8ef5b9a8-e095-4be0-90fe-49e54298e7de"/>
        <s v="4f61b4d0-fd24-4685-a7b9-2f49b6658617"/>
        <s v="490a708b-2e9d-4820-9f2d-bf02e92a192c"/>
        <s v="933fcda1-b006-4567-b09f-7d5f7586a1a7"/>
        <s v="171e0d37-2458-4d17-8a86-74aa0e428f20"/>
        <s v="34f51535-57c9-4536-987d-091251bffca8"/>
        <s v="024357c1-0dfd-4296-9ee5-65e857b6dfac"/>
        <s v="2c6e1258-4bb5-42b6-a109-b7e5b46dd64f"/>
        <s v="34e825a4-88ce-4f12-801b-d5c63c4f2438"/>
        <s v="3410b28c-876a-425e-ae53-13296d40cb36"/>
        <s v="385b15cd-347b-4b30-b86b-86860edf9d9e"/>
        <s v="41a93eff-5345-4e29-8df8-8ba5954989d1"/>
        <s v="d4051cb0-8bb3-4c0d-a4bd-db8be19748b6"/>
        <s v="47c62e09-e7de-46de-a711-4ef3c80c943b"/>
        <s v="d1b5099d-bb52-4e4c-914c-c405e4d16903"/>
        <s v="47cfb989-f29f-4578-8066-508ca73af005"/>
        <s v="4d5f52f3-ea5d-4590-8818-a440072fa526"/>
        <s v="7ad37cb2-10e7-4e17-a7c7-15fd5c17e7d2"/>
        <s v="5bc9537c-9438-42d6-9ea1-64970271ef1c"/>
        <s v="a6b8c0ae-0a57-4135-8e61-48ec98041f83"/>
        <s v="8d4eef2f-e7c2-4f67-9797-4e060094ff1e"/>
        <s v="842f83d9-a11f-4d98-bf96-2d958444517c"/>
        <s v="954b5763-cecf-4e9e-b761-c547e74286da"/>
        <s v="10e3db16-788a-4400-83a6-34772060f79a"/>
        <s v="738b0282-098e-417f-8ead-09561ee16a61"/>
        <s v="3128cd8e-1484-4f8d-b224-6e87f17010b5"/>
        <s v="4650322f-ca57-4c62-a021-6faeb604605b"/>
        <s v="910cc655-f630-4b06-bcdd-0ea40d3ad1b0"/>
        <s v="b42f04fd-fc22-4440-a07f-1512c717c742"/>
        <s v="239d00d7-7e71-4e7f-8698-2e12373c4f50"/>
        <s v="5a5b5018-2a7b-4884-b16c-d24873a770ab"/>
        <s v="3730151b-e80d-48f6-a217-02cb74b3f6ba"/>
        <s v="4d4f2637-dcc6-46a8-9233-39c7a09c4493"/>
        <s v="c11fc81b-1dbc-44a4-86e2-f7038547d701"/>
        <s v="692523c0-8ea0-408a-a5b9-a3aa6c3e1e58"/>
        <s v="92abf372-b19e-47be-9e23-93f311d4d7c0"/>
        <s v="47488de8-3a5c-487c-840e-29fd50bf9103"/>
        <s v="27ed3281-645f-4c8b-bd9f-591c77a11dd3"/>
        <s v="95064651-bb37-4387-9d69-37b6c0cf951c"/>
        <s v="2b9617d4-68fa-49f8-b9e6-64223d3f3529"/>
        <s v="94993b5f-6d7b-4e0f-99bf-636540a5137f"/>
        <s v="b78c8c6a-991e-496d-bcb9-120094dfb7e8"/>
        <s v="d584d1df-d62c-488b-98d2-e8452dd23e30"/>
        <s v="6d1313d1-2e62-495f-8fe2-fcbd0194967b"/>
        <s v="2a8cde07-e48a-4480-ad51-1be298a30648"/>
        <s v="7b7dae73-adfe-410c-ae2b-2d7d1fab558a"/>
        <s v="3b951e38-a6d6-4996-a1d9-b1fa01fa537a"/>
        <s v="e1f78afd-e80f-4269-b0bb-b984858bcda6"/>
        <s v="2230ceaf-be1b-48b8-877b-2a51d4d89c37"/>
        <s v="daed0106-fe2e-4e7a-877e-117222cd9996"/>
        <s v="1826935f-ccdd-4f56-93db-21926562546d"/>
        <s v="43b21f4b-eaca-48ac-8730-3ce1441457a5"/>
        <s v="a166b365-0240-48c4-8f6a-179a6f1d186c"/>
        <s v="fc155f42-215c-4958-bf24-8882e80729ed"/>
        <s v="7928c692-0cec-4161-b44e-0bd2c582743d"/>
        <s v="db36bc6d-05eb-4835-829c-df83281573f8"/>
        <s v="62d55d97-b897-4f96-a433-3e3d21940ed3"/>
        <s v="d96b97de-aea6-474a-b7a5-f3c5363404b8"/>
        <s v="eeb41419-2018-4a87-a7e6-cd9be3ac4e59"/>
        <s v="e071d648-07e6-4807-9fe8-2c6c6717c7da"/>
        <s v="3607602f-082e-4509-904c-88ce29168fe6"/>
        <s v="c261364b-ba0f-40fa-b3b9-970df8730e3b"/>
        <s v="b3690d3f-8aec-477d-9a1f-de80be422d9d"/>
        <s v="b0963c90-863e-42f4-84bb-610a16dd0937"/>
        <s v="e4b722ce-85c6-40b0-bc53-1060014dbe70"/>
        <s v="96b8fab2-4b4f-418a-81d4-fb71bf831fb0"/>
        <s v="f4a45f01-c250-435c-91a9-e50bc8885e1c"/>
        <s v="be73bb40-89e3-4f3f-a481-c3d6ec3e154c"/>
        <s v="8d346823-00bb-43cf-ae81-6d5d6b58415f"/>
        <s v="418f10c2-d2de-4166-8693-5b1ec0cbfdf8"/>
        <s v="20a9b761-207e-4fc9-9769-2335ec904c92"/>
        <s v="99874a2d-ae2d-4253-aca1-213be2fb5a5a"/>
        <s v="9b715916-2985-4e0b-98dc-95f63e156dfa"/>
        <s v="68951249-f2a3-49f9-8c14-dad331aeea55"/>
        <s v="f4012176-f724-46ab-8696-15dca4068856"/>
        <s v="e446fb73-821e-482f-b61f-88d1414fec65"/>
        <s v="e45e92e2-cbf6-48b5-a298-91713c561b5c"/>
        <s v="e7c29072-fd55-4f35-a77a-40fd0d1ed1e5"/>
        <s v="5de63db4-660f-4194-8dfa-a033ba950ab2"/>
        <s v="710a7702-b236-46c7-a898-647809a56356"/>
        <s v="5b5683e1-df8d-40e5-9fe5-124bb39796b9"/>
        <s v="a78e6ec5-32f7-41c0-8e34-4949e6b34586"/>
        <s v="4058b4ff-c760-4bf9-8427-b970580b068f"/>
        <s v="d70f4dd7-3c2a-4bca-bd49-b3cff2cec4f1"/>
        <s v="02f8ec41-f7a3-4b5f-b140-d9ea773fc515"/>
        <s v="a83d0785-3ab7-4dd5-b792-7456d2c2f36c"/>
        <s v="280fbd22-b352-43a1-9812-e43571a32412"/>
        <s v="3f0cdebc-5ba4-4f1b-8b30-54fda120ba8b"/>
        <s v="c5c54987-0cf6-41ae-ba6e-32d8bb1fe726"/>
        <s v="0c0d0b0d-83ed-40ff-858d-055488530fe9"/>
        <s v="d3e9eb0f-e09a-4651-a25f-6876ada9c1a6"/>
        <s v="c88c17c4-f07a-423f-a051-562e04783029"/>
        <s v="49c49ecf-63e2-4555-9e28-283f241977e3"/>
        <s v="34aaa650-9f66-4706-a3e4-63b3a9972153"/>
        <s v="65141c61-8d8b-4171-becb-1b7625cd8445"/>
        <s v="03c017e1-604a-49d8-8e88-f260f25ed21e"/>
        <s v="e5183a72-a9fa-48cb-b2ef-1cb0c863f535"/>
        <s v="8faa6201-bcd6-4161-ba73-1fc232a29b72"/>
        <s v="4a5f315e-1204-47ec-b24e-466334436dd4"/>
        <s v="2bb273e7-1e26-4f1a-a477-cd66ed151a2e"/>
        <s v="aefb0d14-5e04-4f90-aa65-d8f62bf7c50f"/>
        <s v="e32b2400-c8f3-4bb7-89bd-319b1fdff2e0"/>
        <s v="e8459768-3753-4476-9569-eebd07373fab"/>
        <s v="0794ed0f-ad28-427a-9c41-0c9dca3ac37a"/>
        <s v="23c91f8e-6ea1-4a76-a2f2-758b32f0be10"/>
        <s v="8a91930c-673d-4422-9c0a-8f11ef473313"/>
        <s v="9e9a0223-33e7-4cfa-900f-abc5fd2b5f2b"/>
        <s v="b43c075b-3f82-4fe8-afb7-0cc9378797a0"/>
        <s v="a64380c9-8eaf-437e-8d73-36ea79d290d8"/>
        <s v="166ccb2f-0cff-4ba7-a7d8-879aed85847e"/>
        <s v="0816a2a9-1ce3-4197-adb4-cd78e2bb4edd"/>
        <s v="d2ab1c56-8aaa-4816-b0bf-d6900e46bcfd"/>
        <s v="acbbcb3c-8aa6-47e1-82be-49fe15675a84"/>
        <s v="ac3bb245-b854-4bf5-bd52-5b89a86aac93"/>
        <s v="bdf183da-253e-4ee7-b58c-f38ef2d231bd"/>
        <s v="26165bc0-d060-48c6-9dad-2510306c03c3"/>
        <s v="37c4048d-534a-4f25-bfef-c9bfb8adb022"/>
        <s v="f3981d03-4186-45aa-87eb-5411be98a621"/>
        <s v="f09a47fb-fd24-47c1-aa86-23bc60335bc1"/>
        <s v="f505ff83-e430-469d-8f33-21fbe04d484f"/>
        <s v="a1835634-559d-4939-8f43-0a9303d454ae"/>
        <s v="2deef42b-db37-4de1-83cc-df21e02796e1"/>
        <s v="1096abe4-56e7-4d11-8294-86c15f5c6a94"/>
        <s v="040f32a4-27ec-485f-9436-47a2a58b4fe9"/>
        <s v="de209454-43c0-48d7-a9c5-e81ee596491f"/>
        <s v="c4eaace7-12ba-4c5d-89c9-94698a727710"/>
        <s v="9e1b4ca4-f182-473d-a1f5-3d9f8917a736"/>
        <s v="52e6f741-8615-41bd-bcd9-8dce97b174a4"/>
        <s v="609cdae3-0941-41fb-b494-2cf221bd183b"/>
        <s v="bd77aa34-8f75-404d-b490-2d8944c11be6"/>
        <s v="989c636b-2e36-4097-ba7f-5bd69a764d04"/>
        <s v="51b4f290-7188-45a1-9b1b-0f28f3e1d29c"/>
        <s v="f47e65e4-161c-42fb-ab85-3f63dcbb1996"/>
        <s v="d2c273ac-361a-42b0-851a-cd33cdcaf85c"/>
        <s v="1576a2af-721d-4931-8796-215e647f0dea"/>
        <s v="71a052d1-5d59-4ce2-aa95-570051d9502d"/>
        <s v="0e8fb87a-fd68-4689-ae01-0005b5320e2d"/>
        <s v="45de4bf4-a1a9-4ed0-9efc-a37165566808"/>
        <s v="45424994-8bb9-44c5-a78b-7f1144064518"/>
        <s v="900b7754-aaf8-4f7d-b157-254bef04f9f8"/>
        <s v="9e7108e7-061c-4fc0-bc9a-b72c1a5902db"/>
        <s v="144b8879-fd70-4200-bee7-3b182764cf9f"/>
        <s v="9ba336ab-3e42-4944-b58e-fb5fb0b100a6"/>
        <s v="edc8618b-a978-4c8e-b6a2-eb9ea25f2862"/>
        <s v="355634da-cfe3-4776-b7a0-bced574f8b39"/>
        <s v="2dbd28e1-bdca-4f32-bb2f-c3e7963510e6"/>
        <s v="f10f7d00-379d-4feb-8a9b-6f4104ac9a38"/>
        <s v="6b03698b-9d07-4e3f-9634-b9165f819d84"/>
        <s v="3ba5867c-d477-4646-b7e6-8d31b797fead"/>
        <s v="5854fa85-c12a-4380-b4e9-d3ebc15c45e0"/>
        <s v="cfc225a1-caf9-4868-9452-6ef2123c116c"/>
        <s v="67c4a599-0b16-44eb-bcf2-808d30fd4388"/>
        <s v="d3394b0f-6600-4341-97b2-07fe90e23577"/>
        <s v="cb98b56a-7100-4d24-b9ef-ac8061c3e4eb"/>
        <s v="08ad403a-adbd-4338-939a-4b160ea936f5"/>
        <s v="e4772f40-b83c-41bb-88ca-41031150bcf7"/>
        <s v="b0e212ef-6ee1-4876-8b7a-3c02cf256a2f"/>
        <s v="a210ea41-02a0-41c0-a7eb-bbc4e0d45bfd"/>
        <s v="c14369f9-0178-441b-b318-559244bf965d"/>
        <s v="6a03e85d-3870-4b9a-a4f4-c3b8225ab8b2"/>
        <s v="f9397422-2041-48b0-871e-8a52714d3553"/>
        <s v="9fae5a62-cd90-42e0-bf04-1b9d91a21bbd"/>
        <s v="00635153-3753-42c8-b677-1423ea9e1c84"/>
        <s v="d3eec755-fb7c-4fcb-94fe-616d2ed5f8ed"/>
        <s v="6d9d97bb-0d78-400a-9520-a27c9e2039e7"/>
        <s v="21e4f142-59a3-43d9-8afe-94c13da6ae67"/>
        <s v="68f6e195-49c6-4e9d-834f-cc712a771756"/>
        <s v="768a0ec0-6c67-4846-9be2-cca3b4698889"/>
        <s v="21ba5e11-dd95-4947-84a0-e15dcaa3fe67"/>
        <s v="019c14b6-a8b1-487d-b2fc-ae45b8910b91"/>
        <s v="a1614800-e4c0-4b58-8bd3-222ed15eea48"/>
        <s v="d693b9bb-f617-4684-82dd-de4339d848e3"/>
        <s v="86d0e2b7-9c85-4c47-b2da-278c855ae079"/>
        <s v="b5f29baf-0b8a-470d-9603-5ec197cca3f3"/>
        <s v="08f9e6af-d2d2-4a7f-a47c-4f34ef59a0ae"/>
        <s v="6bb32ac0-c67e-451f-ae17-0b206cdcdd16"/>
        <s v="29cc1d70-5552-4807-ab9a-002298320e91"/>
        <s v="3655176b-cd9f-4812-af36-a25aae21fd5c"/>
        <s v="2a2b96dc-5b44-4348-b835-d8cff690215e"/>
        <s v="ef38cd8d-d27e-4f33-9935-6f10b4ccf132"/>
        <s v="455740ef-cb4b-4746-8ee9-32791e6f4546"/>
        <s v="28567b96-cb85-498c-9aaf-0c779cdc96ef"/>
        <s v="e996eb51-2a52-47c3-aebc-c314921a8abe"/>
        <s v="3c75af80-b77f-4bcc-a45d-af9917523d1d"/>
        <s v="2e6f7e89-88af-4426-91d3-74af28cf0bf0"/>
        <s v="de210851-811f-4cd7-a381-ee7a51b3a299"/>
        <s v="87592a9a-e7b5-41ca-bea3-1b4ea46421f6"/>
        <s v="a10df52a-f101-4b77-838c-dd701e999b8f"/>
        <s v="66786293-41e4-4c8e-965c-5eb9953df2a5"/>
        <s v="4f66d531-7c53-4e4a-ae0d-04783845864a"/>
        <s v="adb4bb57-4d0b-4482-b2a0-0065176aba06"/>
        <s v="e71b163d-e030-4f7f-affa-d1661922aa22"/>
        <s v="390c084d-e441-4a40-8e61-7f05357f78e4"/>
        <s v="cf809401-40d2-4bda-bf0a-133061ce7880"/>
        <s v="752cb530-ad5d-451c-9d8e-c6a045617526"/>
        <s v="77761da4-5564-442a-893b-90a38393a53f"/>
        <s v="26a0b39f-2ad1-4c78-8ba9-3e3368800bc8"/>
        <s v="0aed1adb-135b-45f3-b1bd-01d855b7cf28"/>
        <s v="744bce20-c457-451f-b7b1-3a73b5199b55"/>
        <s v="6890b8e8-fbcc-4d30-a075-e523d9e706c5"/>
        <s v="77a08604-78d4-4edf-b548-04213e3f8957"/>
        <s v="95e5592b-1404-4789-9014-54ee633a1d60"/>
        <s v="72271fbb-edf2-4086-9060-409d8ce0e36b"/>
        <s v="429e69f1-9dcb-4696-abc2-a349e2e26fb1"/>
        <s v="2541b7db-9a57-435b-8e8e-7962d43f5b9b"/>
        <s v="f8b26e3d-35d3-4ee5-80c7-e8fd6a0ec811"/>
        <s v="9c929419-6a98-4ac5-8eb6-4422fa566187"/>
        <s v="fc7ba6fe-4ec9-44cc-8bbe-00ca962ffff9"/>
        <s v="70a94d66-5920-4385-b7de-647b65813f64"/>
        <s v="7c48c4f4-7c2a-4f80-987a-642e2db8ec17"/>
        <s v="3b1a6e38-d943-46db-a523-bf55f84c2f5d"/>
        <s v="fa204468-9314-4de1-86f8-36dafb25bda2"/>
        <s v="f93fffb2-b0a1-4969-aa44-f3bff2be8c63"/>
        <s v="9aa3c832-9b84-468c-9ec9-26d8dd9a69ee"/>
        <s v="7308bdae-f89c-4d21-8a96-467732f05733"/>
        <s v="2d30759d-4085-41a6-b429-35c8ab363121"/>
        <s v="09bbbe16-e119-4120-b63b-e9d77265440a"/>
        <s v="ce759a19-b49b-406e-a702-c70fa467cb60"/>
        <s v="50eb47f2-9899-4b1f-b7ef-52fe1317c7ef"/>
        <s v="f2f350de-566a-4511-a91a-98259b6a122f"/>
        <s v="a51a4c19-4cd6-4437-b910-df67a49f58b7"/>
        <s v="36dc8e8e-8dd9-4e21-a685-31e0cd0ca4e5"/>
        <s v="bc848b59-1a12-445c-af75-9e1dd0fa293f"/>
        <s v="9f0ebe16-5864-4ec3-ab4e-bf968c2a7062"/>
        <s v="fee7d908-df07-4419-b425-17b5ef2bb757"/>
        <s v="236b0b16-6bfd-473d-844c-48fd813a0b33"/>
        <s v="b9e3500b-8660-48cc-af31-7c342517def6"/>
        <s v="bc882b54-342c-4041-b1f4-765cb4158fda"/>
        <s v="5928c11c-7de1-41b6-8388-d01679386bba"/>
        <s v="e972fa06-bc5f-4a4c-9833-ed947cf45fe1"/>
        <s v="9f3cdd07-cede-4b83-88b4-e4b67299b9e6"/>
        <s v="d13b9e7e-568c-4255-b254-05819e40f94b"/>
        <s v="12cbea62-afb6-4546-beef-cfed4a477acf"/>
        <s v="fbc8238b-b598-40c9-aacf-5e94a05049f7"/>
        <s v="df5eafc6-be99-4fd8-802a-dc56eeb35111"/>
        <s v="658f7e2f-f9ad-46eb-89cc-a6329912f4cb"/>
        <s v="747a52ba-d10b-4904-90c6-cf972118f799"/>
        <s v="9704cdab-95f2-4e1b-853b-3b3248fc044c"/>
        <s v="1b804ff2-959b-43a4-975c-ee4b3683e32e"/>
        <s v="b9bb8794-49a4-4748-b89d-eae56d66eb66"/>
        <s v="82456c79-591f-481a-bd26-bd8614728887"/>
        <s v="ae4425cb-b487-4526-aead-ea9be6f1114d"/>
        <s v="25b4f19a-0be7-4ac0-bdf3-c3f42b1e910a"/>
        <s v="a3a6f507-6f01-4f30-b5e7-7e60adc58e3c"/>
        <s v="5f625876-6dbf-4ea8-9ae6-2b013ea77040"/>
        <s v="3e0d745c-ead2-41e0-8bb9-c2042a8643c7"/>
        <s v="dad02fff-e28e-4dd2-b75e-a6f0fce5f847"/>
        <s v="151c83d0-166a-4776-b651-62fd29f6a477"/>
        <s v="d1d6b244-4e4b-4aa8-a35f-4bd700eb767d"/>
        <s v="7d576be4-b8f4-4da0-a7d6-a53f136adab6"/>
        <s v="5c80519c-45ae-4357-a73e-840539aedf51"/>
        <s v="f4abb64f-d056-40a4-b165-4c1df7e68eb2"/>
        <s v="17808c58-9e37-412d-8c20-57cf7b5e539c"/>
        <s v="9e9137d2-c20c-4690-a03f-6cbafb929297"/>
        <s v="4fb8b4e9-8f5a-4ac3-9738-9936e694160a"/>
        <s v="71ee11f8-61c0-4627-8249-0a326068001b"/>
        <s v="93b883a0-94a0-42eb-898d-70a764f79977"/>
        <s v="69bb30e6-0421-49a8-8c99-edd48818ded5"/>
        <s v="573f4a64-76f7-4621-9760-9a2053452011"/>
        <s v="c9a7d094-8982-4fcb-bf6a-ae4402165e68"/>
        <s v="edf7ce9c-ebdf-4832-9b11-0971de5ff53c"/>
        <s v="c02401a6-06d7-45f2-a32f-f379a431552c"/>
        <s v="7cf074fe-107c-4fbf-b606-a5e90429d036"/>
        <s v="947a6bb8-14bc-47a9-9880-25033e6ab102"/>
        <s v="20340b17-699e-4797-9692-585f13ecfda9"/>
        <s v="a4aa3588-a21a-43be-982a-e00e88b797de"/>
        <s v="b1d367f4-6c8e-4706-8ed5-48c4bfb397c4"/>
        <s v="1611463a-02bb-490d-b816-3904c4276bda"/>
        <s v="7bf21637-8d78-4910-9f84-51d93cb866b8"/>
        <s v="3bab247d-52e9-4f05-9645-674ddad6b5d4"/>
        <s v="af5712bc-c021-4abd-80cb-5a4da426a310"/>
        <s v="06f3813c-bf0b-4358-a1c9-91b72c522663"/>
        <s v="8ebb4a80-41fc-4d3e-926e-8d29d29faee5"/>
        <s v="a12eed07-a77f-43ff-90b6-d1f9455a535f"/>
        <s v="0e2397aa-3f56-45f9-9169-761f25d53e0e"/>
        <s v="2dd56e92-8b3a-452a-9d32-b4fc84738632"/>
        <s v="e39f29a9-0c57-4f20-9cfb-c16535eaefa6"/>
        <s v="d3b15288-6238-45d8-afbd-053cded5feb6"/>
        <s v="c3decd4f-891d-4485-b339-3a6fbdbb640a"/>
        <s v="6009cbcb-e5e7-4896-bd74-ab9ee97e6404"/>
        <s v="0e3a759a-c7c0-4773-bb5c-4a9a92e67a65"/>
        <s v="ce3fc66c-1db0-4077-b3cf-16f982fc27bb"/>
        <s v="422c20cc-6386-43eb-9595-8c5c6af0d80d"/>
        <s v="5ddc772e-b616-437c-b299-60073d9ebfc2"/>
        <s v="48007fe8-ff96-4026-a34f-9f3059948dbc"/>
        <s v="947b46fd-49c4-4c4a-9dc1-81db61ff32f7"/>
        <s v="7db9a07a-916a-4a9c-a262-549c38906393"/>
        <s v="ed9a8e1a-c8d9-431c-94b6-f8c039adca1f"/>
        <s v="8fa60457-db19-4079-a919-6ee5c34fb363"/>
        <s v="4832a995-2b0e-4a8e-b52a-b8e5d7045fe3"/>
        <s v="eaaff5c5-4d7b-40d5-88ad-291bc7fe2001"/>
        <s v="3c992996-90ed-4a05-a49e-59ee327e9908"/>
        <s v="360c689a-0bc2-4d10-9856-24d88f5e8ea6"/>
        <s v="8ddae3b4-f7d8-4771-9a2d-ac34f9eaf1ac"/>
        <s v="a465c210-b594-49a5-b95c-66395db3e3ba"/>
        <s v="5f649c3c-e3ef-4ffe-ad39-0c95de16d7bd"/>
        <s v="024af5b9-5a1f-4837-9c2a-b4b450dbd43d"/>
        <s v="757babef-efdb-4149-8bcd-64efa32822fc"/>
        <s v="a3fae67e-ac69-4234-8924-61d1a8f8c697"/>
        <s v="6d4e7093-fe0d-4c43-967f-64e6fc36bb80"/>
        <s v="2cd030f8-0460-4718-993b-97be6553f425"/>
        <s v="dce53ac1-be33-428e-b80f-0dc653c9418e"/>
        <s v="227676f2-0bb3-4344-a117-4de3c30b904a"/>
        <s v="34ad7811-6275-455e-9737-cb5aabfaf6ca"/>
        <s v="712cf55e-79da-45c0-80b7-47608453664a"/>
        <s v="2d9ae30d-3a39-4b81-9ed1-3ea068c4d790"/>
        <s v="33bcdc19-7463-4364-956d-809d7e4b702a"/>
        <s v="72f212d2-21b1-4dfe-8f72-92bd92778eb9"/>
        <s v="ffb2c8a6-3da2-48c1-9530-38fc270c6c8d"/>
        <s v="71cff73f-e069-4b39-88f7-5cb091a68d33"/>
        <s v="4f3135e4-3803-4040-af76-c9a1f279bd41"/>
        <s v="6e326a9f-8367-462c-b071-561289e4262b"/>
        <s v="d63a25e9-9db5-4e50-b2a2-ea1958956833"/>
        <s v="21f9120d-75ed-4fc2-80fa-a1938167530d"/>
        <s v="13efc9db-700d-41e2-84c7-897f26b86812"/>
        <s v="4f6c5b85-20ff-4911-b9e5-1f7529b50e65"/>
        <s v="c5ef7fcf-608d-46e5-aef4-dd025ff7db53"/>
        <s v="62027eb5-9f6e-46e4-b8f6-c16342afe48d"/>
        <s v="6f4124fd-7a7a-4039-a630-71a4734e2cfa"/>
        <s v="0b87bcd1-8d89-4746-b56b-132c40a2ea65"/>
        <s v="f3d2e896-badd-44f9-bd24-07e0e1b2302f"/>
        <s v="24a10c43-a475-4cbe-bbb1-d6b906f07425"/>
        <s v="2c942e53-39a0-416e-bf24-7412c936878e"/>
        <s v="7d5df6b9-6847-4ed2-8a1c-185c22bc08a6"/>
        <s v="63c1f7a2-5e97-4086-8e90-b96a45d1369d"/>
        <s v="e35f6300-7ecc-4225-8a30-9a587f30a63b"/>
        <s v="bc07184b-3b06-45ea-8c84-9e0be21623da"/>
        <s v="a60e6dcc-258b-4fad-bc56-67f313f7ba88"/>
        <s v="2f4b7243-d872-4857-9481-c4733a6628c1"/>
        <s v="846eeb72-9b7d-4a31-9454-cc54368f144e"/>
        <s v="b426bdc4-d0bc-4e8e-9011-10977eaad4d8"/>
        <s v="8b3cd93d-30f6-47fa-bd6d-ad417687a61b"/>
        <s v="9876bcab-c7b0-4386-a616-bd45d5df5a5a"/>
        <s v="8af62b26-7eb1-4a92-bdb2-eec3b645bcfe"/>
        <s v="525a586d-835b-4d84-86b6-8736b5f8e906"/>
        <s v="27a99d41-692d-4fa6-890c-451258265234"/>
        <s v="5b9b4364-81b5-4235-b771-7dbbd9b87e8b"/>
        <s v="66f3ceb9-3dba-4184-91a0-59d3792803ca"/>
        <s v="5b7447fa-8987-4ed7-be72-dc3e12ccdc3b"/>
        <s v="850383c5-b4a5-48f2-bedb-319c539b8d1e"/>
        <s v="4ffaa26f-54dd-4a6a-9325-a5e2baa84252"/>
        <s v="e0a62a71-d6bb-47c1-ae51-7f375ce056c2"/>
        <s v="0ea5c286-56e4-4faf-a102-aab4375746fe"/>
        <s v="bc993e16-4730-41f1-9eed-31eef2ecda95"/>
        <s v="0676db35-7230-42be-bf7a-764c818c8bfe"/>
        <s v="8c354748-5d7c-4212-b33d-be65b685a50f"/>
        <s v="0d718a56-63a5-434c-880e-73faa85fc68b"/>
        <s v="8c277462-086a-442e-bff2-6fa2277494e5"/>
        <s v="29cdb212-9232-4721-b53e-5ad6d1119efe"/>
        <s v="52111d43-fce6-4572-a937-23857e32cfc4"/>
        <s v="97e5fdff-c892-4531-ae10-a9a4e4707f43"/>
        <s v="75fa5291-b64f-4323-8f71-99042f4af9c4"/>
        <s v="24a9d348-f3e5-4017-8b43-94cfa93bc827"/>
        <s v="09bb5843-11e5-4e9b-8727-778681eac736"/>
        <s v="608dde58-595a-4264-8222-dfa8dd3b7aed"/>
        <s v="2993e81d-72d8-42dc-99a2-bffce10e7cc8"/>
        <s v="079ba675-0036-4be0-8499-8a6b990fb75b"/>
        <s v="2da8c0ab-8584-4845-82c7-3fc0f97ef6d7"/>
        <s v="72aa4c14-6ee5-4d35-a36f-f80325b2886c"/>
        <s v="d726815c-0187-49e6-a901-9f270dd68cab"/>
        <s v="947f90dc-ae24-46c7-a306-e9638c84b6c4"/>
        <s v="857414a9-801b-4960-ba19-4aab3179cfe5"/>
        <s v="404e23b3-1a71-471e-a52d-f58a0b1c1a6e"/>
        <s v="d113e732-5dda-4add-8464-0ffe3377693e"/>
        <s v="c754fc6f-cf5d-4bfc-bf69-fdf806a5211b"/>
        <s v="e6cc3f91-8f8f-4081-bdc2-38acaafc9253"/>
        <s v="b72ea343-bd44-4a19-86f1-fb5ab2084601"/>
        <s v="d15f3d26-97bf-43f3-b34d-8c2fc9481cf0"/>
        <s v="d3ef37c1-e3ae-48a2-831f-22e87bc0b7f0"/>
        <s v="5f598df0-7ca0-479b-8eb6-17e48fa15942"/>
        <s v="144bc704-83bd-4398-a88d-532f6f6fcc8d"/>
        <s v="6db8f26f-efa2-4162-9048-57a0d8a54d64"/>
        <s v="f49b7205-de4d-49ed-8cb4-eb9348038581"/>
        <s v="11e8a7e6-a9b4-4f32-9858-83a963eadb17"/>
        <s v="f1f76f56-692f-487c-b113-1362b6fbad49"/>
        <s v="ea7bb235-7f69-4f1f-9ee6-88416280f946"/>
        <s v="f2bb3f61-cdb0-445f-85d3-fb5603d5c2af"/>
        <s v="5eab31ac-2682-4a3e-bd70-12712bf6aa86"/>
        <s v="c81e1b00-ceb4-4a7b-bfbf-69813ddcc855"/>
        <s v="2fba1ee3-f3a2-4f94-88e1-00d569856c09"/>
        <s v="ebe959a8-4669-447c-a2c0-d1e6dba0d07b"/>
        <s v="7322d219-cfae-4b29-b312-baa6e5deca37"/>
        <s v="fa288eb9-35f6-429a-8f4c-fe2ecfc17c83"/>
        <s v="a31b5347-881f-4557-8b36-aed2e37fbec9"/>
        <s v="1f945558-94bb-4b5c-bc72-ed3761bac529"/>
        <s v="bafc38e4-47fe-43ef-b692-b2567ec1b8a2"/>
        <s v="19d6af57-1df4-49e2-a7bc-d43ea39e10ed"/>
        <s v="023e99f6-613a-4044-a72e-0e5d7c9e6efd"/>
        <s v="4aab4925-587b-4116-88ca-d2e55ec39c64"/>
        <s v="3df760da-49c2-41bd-8515-3136310d6b6b"/>
        <s v="908cfff0-48c0-41dd-a8dd-d2176bdf75a5"/>
        <s v="f2bf3ef2-5491-4e8a-bf9a-0617813ccac2"/>
        <s v="a87290d9-867d-498c-871d-142cef943dee"/>
        <s v="13a07275-fef8-4f35-b48d-b608b4bd4151"/>
        <s v="3aeb6c22-9c6b-4d6e-b804-4217f12b995f"/>
        <s v="d20d5052-736b-4b9e-a31d-d2b4841d2246"/>
        <s v="a1458c05-cfe8-4f8c-97e3-2baf4e6ece6b"/>
        <s v="e2f87ecd-40c6-4062-913c-f408b93adb71"/>
        <s v="c957140a-f67f-4b59-83cc-a4e9b263e005"/>
        <s v="f9e6b570-0075-435a-b537-c5777464cfc1"/>
        <s v="f8b2c87d-77fe-41a4-966c-aa0ad56da061"/>
        <s v="a7e4130d-1097-4bbc-bc0f-5ae093b8846c"/>
        <s v="bb342910-f055-4fad-b855-deb598a148ac"/>
        <s v="00028f94-1cf3-413c-91dd-652dc1a9e161"/>
        <s v="9c4d6602-000a-48a9-84d8-2d5e78de834c"/>
        <s v="0be816f6-eb3b-4b6e-9e7c-99c309923e7e"/>
        <s v="79ea57fe-7cd9-4cc8-ae94-ed6465c4f490"/>
        <s v="78aeeb79-013d-4131-911c-280b6abf4732"/>
        <s v="1efc3d4e-6f06-49cf-ba0f-e1de3fdfd838"/>
        <s v="20a8240f-0acf-402d-a6d5-31adcc23047f"/>
        <s v="26454ff1-da4a-45fc-a5c2-d07c89aa38f6"/>
        <s v="c8bdde15-efcf-4d8f-8373-596b08d4033c"/>
        <s v="6f6c34a6-49f5-47de-8528-d6db70d9bc56"/>
        <s v="9375cb24-72cd-4859-a1b2-e04e4c9b516c"/>
        <s v="97cbeef7-5eb7-41e1-96ba-7c395e476067"/>
        <s v="d734f71c-a07d-435d-8178-483c50c08339"/>
        <s v="feafcb88-7068-42e7-9d93-e18d7dd6b380"/>
        <s v="9af02d15-6ebf-4770-803e-879dbf00bc81"/>
        <s v="33c0a0e4-9324-42a7-ab3e-ee25d74b97c7"/>
        <s v="d4e6a52e-7371-4f1c-b01e-0142ace5a73a"/>
        <s v="ba591720-dcd9-42cf-bdb6-8691f48f79cc"/>
        <s v="7953f1a1-45cb-4673-8912-31125951e2e5"/>
        <s v="0eef5c83-fe69-4e74-b8b2-51448dff1095"/>
        <s v="58545552-8428-48c9-9557-385c24e3b398"/>
        <s v="81a93592-597d-4a85-a586-7a3d363878cd"/>
        <s v="6c4b0030-ba63-4d24-9635-5d6cc2ea836c"/>
        <s v="ea166f04-2044-4e33-a401-4e926ca700d3"/>
        <s v="6b9f1f6f-bd77-4f62-b0ed-0989e8d0add9"/>
        <s v="01e93418-8e26-42de-a302-195112f99048"/>
        <s v="8bb19226-4aa2-47fc-8212-d5e86ddc09b7"/>
        <s v="9715126f-39c0-4a20-bb3a-b2e31998f7b5"/>
        <s v="9f3ec6a3-4d2c-45bc-9498-679c55d3be10"/>
        <s v="cd3621b1-8b8d-44fb-9011-23bcfdf45088"/>
        <s v="e0999184-f8bc-4921-8692-fa787caf072e"/>
        <s v="dae0cf2f-288a-4cd7-80b2-21cf53d0deac"/>
        <s v="0a869674-fb3d-43f8-82c9-23649c588051"/>
        <s v="9083f777-437b-4fec-a892-617c59f32299"/>
        <s v="19109eac-696a-4844-9bd2-5a38d8aea9ab"/>
        <s v="95843696-d441-4473-be9a-b4be0b06849d"/>
        <s v="4d6bcae8-baca-46e9-b303-3830fc61465a"/>
        <s v="906f170c-3b4c-429a-83a6-f16f7c56feb9"/>
        <s v="4f122733-fb7c-4bdb-a3d6-64566d654320"/>
        <s v="0b5157cf-0fe7-42d7-892d-b19bb3de9068"/>
        <s v="07547685-d92d-4428-ada4-994eb11f1105"/>
        <s v="217b0074-7de3-4a84-b229-6c1f7af41e37"/>
        <s v="dc95f328-3924-45a1-a99a-4ccf91df7d75"/>
        <s v="ba5af4da-ef4b-468f-944b-755bcb0010fc"/>
        <s v="647c7fc1-37c8-40d6-a8e4-6a6df6627801"/>
        <s v="241f3759-d129-43b8-b9a3-a0d2ad9b0715"/>
        <s v="e33e9108-96f2-4256-9dd3-d7657897f95e"/>
        <s v="afb8ae6a-f8a3-4211-b677-6bd70d4a3c47"/>
        <s v="35481947-692e-435a-94a1-49a9b75025be"/>
        <s v="dac8bf09-60a6-4a88-afe0-effdd65915aa"/>
        <s v="9899e57d-4ab5-4113-8f97-7d5835052c5b"/>
        <s v="8e3f5eaf-7999-44c6-ab4e-50abc3199cff"/>
        <s v="a42a47bf-ec07-4fe2-884d-edb15f5971a4"/>
        <s v="850162ff-45da-4c1e-81d5-95a8293a663e"/>
        <s v="fcc2049b-09db-4f30-9daa-6f4af8e1d80e"/>
        <s v="b7598a0c-3de9-4b16-ad99-4be591bc9189"/>
        <s v="ed1cf815-79b8-477a-aa9d-ccb36796a591"/>
        <s v="4f5bee7d-1830-4ad3-aa2b-5dba88338496"/>
        <s v="bbd7ea9c-f73c-4d22-9957-6c3debe96920"/>
        <s v="2f9b231b-da8e-4f7e-85a1-e178582280af"/>
        <s v="ddd3f137-6ede-442b-b275-679ce3d812c1"/>
        <s v="1d6a0117-2c45-4c4b-84ad-1badb121520d"/>
        <s v="94ef909b-104f-4815-ba88-756db99358fc"/>
        <s v="0d926b58-9c4d-4755-a8ff-5426938228fe"/>
        <s v="09129f80-121c-47a0-b783-e93ebed5661b"/>
        <s v="cb456ff7-c887-40ec-9572-572a0c8cd127"/>
        <s v="40a43a79-56c8-493a-a6c5-3863958ed7fd"/>
        <s v="e9a1bb07-c8b6-47be-923a-8738f075ed93"/>
        <s v="71fa6410-cc0c-4122-be18-56ffb8ff5f69"/>
        <s v="fcd185c4-a825-4018-8d8e-d5a63c8f109f"/>
        <s v="8fd8d8af-f4c3-46c0-b064-5f862dc53282"/>
        <s v="0162a684-9aff-4a7d-9ed9-70f4a639b73f"/>
        <s v="9b72d6ec-aab6-4c78-b5c9-98b2b683a238"/>
        <s v="e2e1cbf5-6cbe-47b6-9182-57469347e81e"/>
        <s v="25ce55b3-115c-4b72-a734-9af6f3e06171"/>
        <s v="60e76d7e-7c68-462d-b0a0-c2f4ff3e99a7"/>
        <s v="8f9763e2-fb52-4505-a37c-620996c8ea32"/>
        <s v="f39db745-97c1-4f0e-bac9-6e6702a44513"/>
        <s v="09bef730-4c5c-4cc9-a0cc-020b9b3bec91"/>
        <s v="738f2e33-4728-4eef-95c9-0c0f16ef937b"/>
        <s v="d9d6e860-6e59-4748-8578-8f8801a72f7a"/>
        <s v="ccefcb30-6642-4dfd-96c8-e1a8025467e8"/>
        <s v="1ec93473-ee93-43f8-8f77-4b9b47868d92"/>
        <s v="ae474077-5e07-4906-b723-d28ae6736349"/>
        <s v="1e38da36-3810-4930-816e-42abdcecfc22"/>
        <s v="6c851e94-d2e2-4d69-b513-6dba73157e5f"/>
        <s v="57ef35c2-1fc0-4222-8d35-cfcad708f1a6"/>
        <s v="5f6b16c3-cdc9-4236-b9cd-d03e3aa2e7bf"/>
        <s v="21c570ee-b82f-48c2-9da4-2bcd5526496a"/>
        <s v="753499c1-4f47-4efd-aa31-eb1c5a7ac31f"/>
        <s v="dcda89b0-a235-4265-86ee-12c7270108b0"/>
        <s v="29bf9dfa-5f7c-48cb-b79d-28e84993b6d8"/>
        <s v="d4b391dd-cf37-4d51-9cb8-62cedc9ea38e"/>
        <s v="7015160a-59a1-41bf-9d63-907b837a21c5"/>
        <s v="ace7a128-2647-4dd2-ad26-d3bee27a0354"/>
        <s v="46ec22c7-1b69-4f4e-9c8e-426b0fa7c146"/>
        <s v="e69449c1-d9d8-4d13-b508-89bb545ae324"/>
        <s v="8c4c6055-2706-419c-8dd3-8e1d94bc7cd2"/>
        <s v="f17a0b63-cc07-46f1-a7f0-812c8fe988ff"/>
        <s v="772c8447-697e-4fe0-8928-ef3a343ba3d3"/>
        <s v="1e8046a7-3f8e-4924-a90a-a481e2834def"/>
        <s v="9cf0c3d4-3271-42af-89f7-712de9df793a"/>
        <s v="f7ecfddb-3f1c-4683-813f-1d615b307a90"/>
        <s v="07779182-a5df-4388-8e45-40b9e767c6f8"/>
        <s v="621e949f-6aca-4a58-8d3a-df2aa849ab31"/>
        <s v="9f274e98-076b-4004-85ac-4fcc8c6f8aaa"/>
        <s v="d4362427-c1f9-4767-b1de-37ca2bd12195"/>
        <s v="abb67cbe-466a-4397-90ad-931568166016"/>
        <s v="6080d49e-b5ea-465e-9d89-cf0160ffcc56"/>
        <s v="9bbde38a-0c36-4e55-8b32-71931764319d"/>
        <s v="7fbc56e3-225b-44b2-a156-bacc9f76868c"/>
        <s v="bd823bce-b7be-43bc-8c8f-993cae5bbfb0"/>
        <s v="e28ee298-2539-495a-877c-3dfb576a3740"/>
        <s v="a2e8ebe6-344f-466a-8bd3-1bfaa0b58b81"/>
        <s v="b7faf094-04f1-4222-b5b6-ed7c0d5c8f65"/>
        <s v="2ab2d742-11a2-487a-a9df-57d7fa1546ed"/>
        <s v="c29f1026-d6db-40c4-8574-8314436c5d14"/>
        <s v="b5dcb174-a5e7-4b92-aa3c-70180634ca66"/>
        <s v="ae86201d-a6ab-4657-9f05-5a86bd64cfa5"/>
        <s v="874d70d3-72e5-4cd0-9e27-50b93cbba32a"/>
        <s v="0a2cb1db-9ba9-48f0-8d1a-0b1178ce64d8"/>
        <s v="bd569a1b-7a4a-425d-9e38-874857b821e0"/>
        <s v="c63a4464-accb-4b29-bee4-20d9325dbe8f"/>
        <s v="216fe480-a230-49d0-bc47-90a140e2d331"/>
        <s v="05a30014-8701-444d-acfe-26d41f1c9273"/>
        <s v="081bcc3f-f1eb-4890-b19b-254397a7a049"/>
        <s v="6b3075ac-595d-4a41-8e7e-f72b1653b0eb"/>
        <s v="ba0467fe-3321-403e-bb60-f0b61267002f"/>
        <s v="b73fc922-8f44-465b-8ddd-9b78498ad47d"/>
        <s v="0acae148-b2ed-40d3-86b9-be8afa28aa21"/>
        <s v="f0b060a8-cfbd-4620-a93f-7cb6f36a79f9"/>
        <s v="70d9954d-d6f1-4a59-9ca6-c401127594ed"/>
        <s v="4349291b-edbe-45e6-a202-fb3e1f8ff453"/>
        <s v="7c31ef8c-9d44-4a09-810c-96315c6ee36e"/>
        <s v="5ca626dc-d4a5-4b6b-9503-a2103938e35f"/>
        <s v="44a61b18-0eff-42b6-9294-9242336a5266"/>
        <s v="fecd5326-6346-4d84-b2a5-628631fe5e7b"/>
        <s v="d76b52a0-b08e-4bab-81dd-e88ab723dfb5"/>
        <s v="f580df36-c74b-44d2-8a9f-ce12a10819c1"/>
        <s v="0d2032a9-7d50-485c-8be6-2034fc00f649"/>
        <s v="57b99dff-cbec-454d-b279-8b5cbc81901f"/>
        <s v="f1430be6-1e96-4f8e-829c-2728845c304d"/>
        <s v="cb2c8812-612d-4eea-b744-dbee65a24683"/>
        <s v="35f2008d-a67b-4414-b445-3ba0402d8777"/>
        <s v="44e13c89-bc97-467a-b894-7fbdcb19e28e"/>
        <s v="cf986af8-65d3-4815-849f-9472173eb790"/>
        <s v="cdfa1105-5aec-492d-b526-b5cf41d9a9ae"/>
        <s v="ea518fa5-f2fa-40c3-a721-9c082a6e319a"/>
        <s v="068b43cf-cc82-474c-83f6-7536004f8270"/>
        <s v="5c391826-985b-4e53-a8f4-a9b9f8c7c00c"/>
        <s v="8a632930-c5af-43fa-880a-399e6304b871"/>
        <s v="fc3377cd-327d-4baa-a0be-bd3eec9f691e"/>
        <s v="89fb9404-20a3-4c08-a17c-681151e99fc6"/>
        <s v="e9ee1257-9e80-4c39-ba58-39c0e2789629"/>
        <s v="4d751f4d-426a-44a7-9d91-31e34c2a51d9"/>
        <s v="cf77a074-fa4f-40eb-905e-e5b4fa7abd1d"/>
        <s v="6f8ff5ac-61a0-44a5-aad2-b3ce9347e680"/>
        <s v="aa33d9af-9a14-4d7f-bd0a-6572936442ad"/>
        <s v="33747eb8-8aea-4721-9e9d-0be440330240"/>
        <s v="c0197dbb-05e8-4eab-8e12-19ef7db068f4"/>
        <s v="ccf73c09-2692-4762-964a-d51d066089e3"/>
        <s v="83f31502-a750-4c28-af02-b97420e9bbdf"/>
        <s v="4cc382b6-4ad0-4e98-9813-df5c9ad5b97b"/>
        <s v="f3d77491-3ec3-49a0-bcd1-761686139190"/>
        <s v="17c6912e-6122-4bfb-a601-ca9ba1c4fc2f"/>
        <s v="4d6e32c6-2dc0-4a0f-9ff6-3c7fef6875f9"/>
        <s v="e5d7d31b-4b86-4693-af96-ebe72ad6a6dc"/>
        <s v="4cde0c31-5aca-4f73-a6b0-c7e9a40fca32"/>
        <s v="4565e6cb-70fb-4b4f-9575-e26f23cd2f0e"/>
        <s v="88e55108-3a03-4eda-a992-11645861c6cb"/>
        <s v="5a3b352a-9101-4188-bb3b-efd788d657aa"/>
        <s v="e863afa3-a272-4318-aaf1-a64134c9f193"/>
        <s v="28e83a51-e742-48fd-b8c3-e7f086d12721"/>
        <s v="76589c49-477f-4ec9-b058-35219b59de88"/>
        <s v="72419435-d69b-4382-94d0-cb0e9436ce44"/>
        <s v="a3768c07-5993-47d1-afcf-43f50fc06a04"/>
        <s v="4ed6348e-402d-49a7-b3a4-85ec13470e3f"/>
        <s v="eb15481d-887c-4e22-b5a6-783783b6956c"/>
        <s v="5b8708fa-c757-4377-8a94-6e4e9ea95004"/>
        <s v="2e65750e-d1fd-47e5-9a98-19cd22e2021c"/>
        <s v="85b47ce1-a9c1-4673-85bd-260c25416b49"/>
        <s v="ca405dcb-3d03-4b2a-87b3-cd7bcb29e483"/>
        <s v="15594c89-ffbc-4f2e-ab0b-54e12dedf17a"/>
        <s v="b566169d-1bd5-4e9e-8a65-f25738cbb557"/>
        <s v="4ee43fb0-3ac4-4ed9-9981-c536955f85e0"/>
        <s v="9f996422-1d67-4288-ba2f-7f4f9f074cc4"/>
        <s v="0542f714-3ae5-4f9e-8654-5d418950667e"/>
        <s v="cddcbef8-038d-4d55-b4a4-a2350a07b303"/>
        <s v="f6f0eb6f-9083-49c3-a1c6-5b17d476b789"/>
        <s v="49a80d45-017b-4555-8bbe-bdb888a36ef1"/>
        <s v="6f886e01-7017-429e-a9da-a9b5346bcefd"/>
        <s v="8ae01f1e-6fd5-4e73-8103-229440df3475"/>
        <s v="912feb14-23b5-4172-a49c-03bc3652dfff"/>
        <s v="8746f8ad-ba35-4590-8dd2-0f352235c054"/>
        <s v="9d18524d-0d73-414f-9cfe-2562dede7409"/>
        <s v="953612ce-f74b-409a-a4f9-f2027d56c6aa"/>
        <s v="321a2ae6-5377-4202-9abf-7735f3faf067"/>
        <s v="b24b5f91-f82b-400c-890e-0be7bfd6e5fb"/>
        <s v="abe0700c-9f08-45f4-a9e3-f47305012222"/>
        <s v="b5b59c40-86bd-40d8-b5f3-34df13f79726"/>
        <s v="68adf2d5-586a-49ca-ade4-23970efa5461"/>
        <s v="fd6c5412-10da-4b86-84b7-951c8bbc5a41"/>
        <s v="7c0163e9-c13f-42a8-8ee8-52b93b452224"/>
        <s v="50cdde17-4f7d-440a-8c8f-b04ac9f76ece"/>
        <s v="075ec964-aa0d-4547-b7d6-c5c5ca2a1808"/>
        <s v="3bbabd3d-935f-472e-8f16-f59d3bb5bba7"/>
        <s v="36652634-83ad-4c36-a1a2-3b632aca84a1"/>
        <s v="76e14b08-c2d1-4f51-9309-91001a208a8d"/>
        <s v="2f988cfb-ccf2-468e-bd00-8f2f98e3231a"/>
        <s v="7134fcdb-c453-4382-9798-b457e30c454d"/>
        <s v="17be0a9a-02f7-4e69-997d-269d1e856022"/>
        <s v="bc5b204c-f59f-4dbe-849c-ee01bf58e463"/>
        <s v="c78cc4b1-e039-4dcd-ba37-acfa26478158"/>
        <s v="89e505f8-86d4-44a1-b2d7-a1ef46e1d328"/>
        <s v="1979e0c4-dc53-428a-9074-cf7649e026c0"/>
        <s v="c0191fd7-7a2f-4b28-b3b7-46266e1c77ef"/>
        <s v="a4d96049-8d81-41f1-9062-a1e6089495b3"/>
        <s v="73aa430f-527a-4c6d-abf5-267b075ac03f"/>
        <s v="a4a0d17c-a59f-499a-9508-f73108193e2f"/>
        <s v="1aa5e508-e19a-43c9-9ee3-ec287e298e9e"/>
        <s v="18a1066a-28e9-4420-aed2-3d6f6f786925"/>
        <s v="ba142db0-56a2-47ea-ab1e-6748afd900b3"/>
        <s v="fc029a81-3ac6-4e61-a41c-9ede24ef4c35"/>
        <s v="d0aec753-02c8-449a-a9cc-2b4cac8a09b6"/>
        <s v="cff6fe6d-3f48-4beb-8070-eb3cef80c7ce"/>
        <s v="fb5b3876-3cb3-428b-8b3f-a92b06fef463"/>
        <s v="5617baee-17a1-47d9-93c5-17d9041ed162"/>
        <s v="ac440477-dd36-4b16-b7ad-1930c77cc7ad"/>
        <s v="b2dfe327-8c39-40b2-b689-e8b9e19da1eb"/>
        <s v="c8fc81d6-5fb0-4258-b00a-15ff493de2c4"/>
        <s v="bfa558fa-9b1e-457d-855b-baaf99a93770"/>
        <s v="fe2d8efd-97f2-44e1-8c1f-5374f854279f"/>
        <s v="5d82f855-4d0b-447e-a432-22513c7c7c50"/>
        <s v="a94f9892-1fb9-443b-816d-f14389ff2022"/>
        <s v="dd92af2e-1db8-4904-bea0-e1b6ac59def4"/>
        <s v="a995ba6f-54f6-46ba-867d-916560cfc8af"/>
        <s v="32765395-a318-4450-a52e-e7591df3b57e"/>
        <s v="d00e2537-e827-41f0-9a49-80be13c373cd"/>
        <s v="7104cf1f-a6a8-4c52-87b6-e40f92afc700"/>
        <s v="5a393fea-6674-481f-8817-68e9ec1b030d"/>
        <s v="f0d7bbe1-9e84-43ae-866d-a4685bd01ca3"/>
        <s v="f433d387-32b0-4d15-9360-febab3bbca4c"/>
        <s v="2bef8f68-88ef-4442-89ee-c888c7dde7cd"/>
        <s v="d1afa9f6-cc65-45e6-aeca-8494989084b9"/>
        <s v="ec20c56d-eafc-42ea-8a71-6b5a73b37beb"/>
        <s v="df4c5991-a61b-4001-a053-9e7e1820646f"/>
        <s v="5da6457f-45fd-4a4c-83fa-0ed159e4db10"/>
        <s v="a0032605-dd46-4a1a-b19f-45f3adfae415"/>
        <s v="2fe739b1-ad96-4731-8ffb-b1d6957dcb67"/>
        <s v="180e43e1-8848-4bd4-bbc5-473c0cf829f5"/>
        <s v="87a9f7db-e28c-4f62-a0cc-402808041586"/>
        <s v="bc43ca72-4240-421f-891f-8cd80ff884cb"/>
        <s v="08f5b7fc-1c41-4090-95ac-36af1d1f58c6"/>
        <s v="4078542c-b8b2-4b92-af10-70df4d1b6f5e"/>
        <s v="b6e4b1b2-0c0d-458a-93bc-a75820434fe4"/>
        <s v="a7c1201c-b31c-4f3b-93a0-d4dc8085cf61"/>
        <s v="f3c7bf19-b80f-4a98-9091-6260f3753a3f"/>
        <s v="cf641027-c20c-47c7-bb4e-1d6ec7e703f3"/>
        <s v="edb93d9a-ff16-4544-b89e-3ca469201a5f"/>
        <s v="b3cb412a-cf36-4830-aed2-0478fa16c4d6"/>
        <s v="629b000c-e903-4eb5-a56f-65c86a71e7eb"/>
        <s v="ba2855c1-ac6a-429e-b5f6-04f78e61aecc"/>
        <s v="9a7fd113-bc09-4ded-af63-156a80d307c8"/>
        <s v="7aeedb8a-00c6-46c0-9bff-eb90021184de"/>
        <s v="f17d6482-992d-4bfd-b190-b73e27609859"/>
        <s v="4047cfc2-b97b-4a33-b71f-d5bd926c521c"/>
        <s v="3afcc1ea-be85-43df-ae42-b6092b96fe2e"/>
        <s v="c6a24ed9-bb6f-4ad1-a3ad-5cba0ab58350"/>
        <s v="42a87178-5828-40f4-b417-e79d3118b340"/>
        <s v="4af9c92a-a875-431b-b58c-6232dcf20df9"/>
        <s v="967b84b1-3f2e-4e10-9e10-f65ec835e45c"/>
        <s v="8b312cf2-5860-4873-9c72-f0b2c67e81c2"/>
        <s v="9f58158c-e692-4821-9dc3-30580f33cbb6"/>
        <s v="5c6c8b1f-97e3-4f5f-a750-0754b21cdacc"/>
        <s v="b55a7aca-0d65-4998-a91a-83310e72cb20"/>
        <s v="faaea122-6602-4338-800c-0409ed7c7c94"/>
        <s v="617f7270-3e71-49d7-a912-5c3c0ad6543b"/>
        <s v="6d50debe-31b5-4110-8c4b-d63bdf938add"/>
        <s v="414326f5-0c97-4106-badc-dcd4c4e8eb5e"/>
        <s v="16a47762-ba45-4a2e-b655-9bb61c9256c9"/>
        <s v="8f9b8a82-0bf8-46f3-8f44-c7239a1eeb6e"/>
        <s v="6107f687-1cc9-4b30-be99-c1e801d3cb16"/>
        <s v="0d3cd31c-cf9e-4025-a3bf-d7470cbf0e37"/>
        <s v="429a68a9-d0ba-433b-ac3a-8ed806cb9a49"/>
        <s v="0daeebbd-6461-4996-9240-2daea95d8ef5"/>
        <s v="02fa6eb0-8939-4908-be36-e9866831cbbb"/>
        <s v="e1923570-824d-4483-9d22-856daafbfa23"/>
        <s v="2886d91a-c39b-40db-bb12-c3c01e67e76a"/>
        <s v="0bb25bd0-c227-49f0-988e-2bfa46dd9a25"/>
        <s v="89e6bf20-c88e-4bd0-9b10-73c1e9c8a4bb"/>
        <s v="fec2a8c0-a8cb-4fe0-9feb-957ea20ef1da"/>
        <s v="5a832623-dee9-43c4-b0e6-b618f8ddceb7"/>
        <s v="2f6c77ab-cb5c-445e-8bfb-bb3b539ae7ad"/>
        <s v="718f7604-b929-4b8c-9af4-92a9fbc6c8f0"/>
        <s v="5db86ed3-c177-4e85-9697-de2bfa82a6c1"/>
        <s v="b76ea531-db20-4f5b-915a-0f67eb1380ee"/>
        <s v="a90e8f54-08b9-44e1-93fa-0fd87048ee7f"/>
        <s v="d4741bb5-d03c-4935-99a5-3686371565c7"/>
        <s v="b9d50a77-15c4-49a7-b016-70e920371ee4"/>
        <s v="5da57b9a-1ca4-40f1-b042-b0e638e01796"/>
        <s v="7d9a5fc9-c3dd-4e47-b210-cb7702a3ba5f"/>
        <s v="0d3ce0b8-fea5-4e5a-aab1-9e02268151e8"/>
        <s v="ba1d5425-ffc6-45af-ae44-9a5612f84118"/>
        <s v="acbcccc7-064c-4338-9097-75b7355004e5"/>
        <s v="6bcf718b-a576-4c9a-a6a6-28a2e6726719"/>
        <s v="cfbdf84a-bf40-4988-a539-a01049f4cdcc"/>
        <s v="b92292ae-dd1a-4600-b5e9-7b6798dce02f"/>
        <s v="6d6fcd64-7afb-40e4-ac6f-1e96ce454453"/>
        <s v="93b7584d-7bf9-4f74-b0c5-466dcfc4df69"/>
        <s v="0dbc1b7f-3b8f-4492-b04b-bcf7b0f2e93a"/>
        <s v="5fa5a405-12f9-4f92-9b2c-fba0707ab859"/>
        <s v="80e65d20-90c8-4dcf-a17a-b00a476fc1d8"/>
        <s v="b88c8bc2-77c0-4f42-b908-360e7c31f1ee"/>
        <s v="d0b89bf5-5f4c-4141-9e29-f75bd383f3a4"/>
        <s v="4807e1b5-4711-4fb4-bc47-dc403c160714"/>
        <s v="af034deb-dd18-4e39-bfcf-4c8fe7d693f7"/>
        <s v="4d424d41-e5d0-4a80-8d3b-1179be35943c"/>
        <s v="6c21b7c2-1b7a-4dd9-a7d2-b4e2994a376b"/>
        <s v="c6652eea-eb46-4b97-86ba-d640cb7024c8"/>
        <s v="cbdeef6b-377d-4056-9345-44bf057f4c64"/>
        <s v="ad0d0a46-aa81-4243-bc02-a55af96c6334"/>
        <s v="abdd07d4-bead-468e-8f22-345a22ff42a2"/>
        <s v="e091e13e-1fc2-42fc-8042-694256c073e6"/>
        <s v="92237fd7-b868-40da-bb60-60fa32ab1647"/>
        <s v="bad9a761-3785-48a0-9588-73c1621b4021"/>
        <s v="021056e2-6075-4171-b3dd-1a654f4737fe"/>
        <s v="870e37f0-d42a-4e35-a9fb-6db8532126f8"/>
        <s v="e6ff53be-3e6b-40ce-a8a2-3eb589484433"/>
        <s v="c5dcee14-5b37-4fc2-a756-5360e4f8dd6c"/>
        <s v="a811d83b-26a8-4a76-831b-3cfa0c3f49f8"/>
        <s v="50aa90d4-a20e-4485-8786-2258fcfb4885"/>
        <s v="26d979db-3733-44e5-b03a-d8325a08eb92"/>
        <s v="2e27a053-bedc-4a61-bc04-07c059983dac"/>
        <s v="077a5c43-4c2b-495f-9e47-cf55f5eb9856"/>
        <s v="e65c7c64-9bf0-4f9a-a032-f6564232bf9a"/>
        <s v="8ba3cd04-33df-43fd-af4f-c73d55c6ab50"/>
        <s v="5411af87-9efc-407b-b36d-05fcf52cbf03"/>
        <s v="58d8851e-3923-4c21-8996-22c323236cbe"/>
        <s v="6bcf6fbb-f8df-4eac-9074-c55fad11aa81"/>
        <s v="76d25dc3-2698-4ee8-afa6-8994a1da863e"/>
        <s v="d2d5a284-7ba6-4a7e-831d-37b452484d25"/>
        <s v="df4ba958-3af6-4081-bad3-4ba190e44aa4"/>
        <s v="9c65b578-bd7c-419f-baa5-bf10449475b1"/>
        <s v="1bbc5206-1bb7-4543-bc4f-fdf8ba55b671"/>
        <s v="c78503be-0317-4bc2-a53e-a98dedef1725"/>
        <s v="18815a16-1fc8-401e-b5f2-4c5057dd86ce"/>
        <s v="227bb728-c0d0-4762-b5dd-8994de335d17"/>
        <s v="f61c1da1-1c0a-4d28-95ad-9ca4a043786a"/>
        <s v="f68da1e5-b8f7-44fd-832a-16f61596eeee"/>
        <s v="47c5e234-dab2-4639-8a0e-c7e3da8bf329"/>
        <s v="c1196875-ccb9-4d15-b14c-18ee76cd4974"/>
        <s v="c0867fc1-66dc-4f38-ab6b-8d86f293edd3"/>
        <s v="e4dda45e-2a69-4d9b-9614-9607f4616305"/>
        <s v="07f5e2fa-64b3-4929-8857-7cdd2a25b552"/>
        <s v="d59a3883-9d02-465f-9363-1fbebaf3faf1"/>
        <s v="693a0597-0b6f-4981-9c7c-801e71b066f8"/>
        <s v="91708b3b-d600-4754-be80-6f6fe8656d6e"/>
        <s v="0047e2be-4008-4438-9c93-20264fcb37bd"/>
        <s v="945215bd-7b6e-4d2a-a14d-635bda8ae930"/>
        <s v="88dc4bd9-cb68-470e-9d02-f2b7bc1702e9"/>
        <s v="49b638e0-6627-4edc-a512-ceb770a88a1e"/>
        <s v="00e71cb1-c0e9-44a8-85cb-9cfdcb9868f1"/>
        <s v="d58a6006-c99d-470d-97b4-b1ad0e5bd0eb"/>
        <s v="6a4f37d3-dc4b-403f-8d9c-7a92c881014b"/>
        <s v="c76ed7a3-130d-4375-a964-136b01851f3f"/>
        <s v="6dcba21e-7eb0-4a42-9b94-7b7375dbe6a3"/>
        <s v="f8d4a825-6a63-4fe6-a10e-10456030798c"/>
        <s v="461b3db4-51df-4900-b75c-4d6b1b4935ac"/>
        <s v="bf74d5c9-9a1e-4292-8008-233bab95825e"/>
        <s v="c837e26b-24ac-494f-be16-3825212e1bdc"/>
        <s v="10bf8805-481d-4336-b1ed-5ff32ab9af0f"/>
        <s v="e34f09d1-668b-4e9d-b318-3dc506b11e4e"/>
        <s v="c337488a-0809-404b-a2e0-27f71129bf42"/>
        <s v="82e24ae1-6fa3-4ae0-a927-52692a64c556"/>
        <s v="2a525af0-5dd2-4d8e-a55a-d8aeb0a1a627"/>
        <s v="ee1c1fee-ee44-4b39-9849-a2db71fc772b"/>
        <s v="64f032ae-a73f-4ef6-806a-0104a1d69b73"/>
        <s v="f782d927-cc3f-4a43-a2a1-28cea52bab53"/>
        <s v="2525bc07-ab31-4069-a3de-8d8a7bb1c89f"/>
        <s v="8815dc34-23da-42c0-9846-1a871bbd4bf1"/>
        <s v="a20006b7-462b-4ede-90c6-5cbcf6075df0"/>
        <s v="a44d7326-39a9-4921-949b-8e4529859c62"/>
        <s v="f7114026-5298-46eb-9c2e-1a4c0f27eb8c"/>
        <s v="80d51b42-7926-41f7-88a7-8fd1fc3eccd3"/>
        <s v="896eb74d-9fe1-4122-a0f5-b06840be771b"/>
        <s v="693f0cda-c25a-4e91-b18a-6d0f5c762943"/>
        <s v="e88ff5bd-a4cb-4223-bda9-e3487204404f"/>
        <s v="5307a47e-fcfa-45db-ac90-f753189845f1"/>
        <s v="c75a3b4d-a640-4026-9cc7-e7f0eb87e96b"/>
        <s v="b2af69cd-bb80-44b9-87a0-cbe96094ffb8"/>
        <s v="d53b81c3-0438-462f-aad8-5535a98ab3dc"/>
        <s v="7251b527-4b3a-460d-b78b-625fbe3a8d88"/>
        <s v="8530fbda-7c02-4673-80b3-69860ec3d2f1"/>
        <s v="3f1382b2-45b8-4c6e-b3e7-918ff0e7bce1"/>
        <s v="aa4429c5-0139-4d6b-aedd-05376597396e"/>
        <s v="6f69539a-eea4-441a-b514-4d9b16ae5ee7"/>
        <s v="1893c584-8459-4b4a-9e3b-0ef74051cd96"/>
        <s v="41af89d6-b320-45b3-a4e9-6f1fd09538b6"/>
        <s v="ee492a66-1df6-4ade-bbf2-ea5ab749f244"/>
        <s v="02ac2264-2543-4a38-8a85-3cd0c65677aa"/>
        <s v="b2564fc3-e8bd-4c43-8e34-a4641c2a75c7"/>
        <s v="6d891c2a-051f-45ad-97c2-7e2b0b03dcc2"/>
        <s v="907b6c7f-b9de-4822-af7a-abfc18cf5c7a"/>
        <s v="ab58323c-da1e-4bc9-9139-fd3f3723bce0"/>
        <s v="73ceee49-cd1f-446b-91f7-93eab2eca838"/>
        <s v="6921ff9b-336f-4b2e-805b-db388599a8cb"/>
        <s v="f3d04c22-944e-4eba-bdc9-eae423d5c73d"/>
        <s v="3f2b957d-da07-49ac-a7ad-5e999b29d6ac"/>
        <s v="82396909-575c-48d6-a147-96e35713d1a0"/>
        <s v="519980d3-c245-468a-ae56-6b6971344755"/>
        <s v="18a66a34-1d60-4f8e-98de-5282923ecb4b"/>
        <s v="1b47ded9-2d39-4466-9843-dbf7dc56e9fd"/>
        <s v="a5ccf262-a796-4de7-86b3-c504ddc4a55d"/>
        <s v="355ebcfa-90e0-41c2-bc59-2a32fd5bdfea"/>
        <s v="bb48ff92-4a3b-4043-bf24-0f1f8d4c5fa0"/>
        <s v="a813be35-0171-4e78-a4a6-e7ff86686ac4"/>
        <s v="5e07fd49-83e8-41b1-bc8d-87f0e09b9501"/>
        <s v="fa64b24f-4297-4927-9205-35fe295b8620"/>
        <s v="02cf9889-b1a0-4bd9-90bc-7abf7aaaed53"/>
        <s v="62496499-489f-4b1b-b0a2-2ced638d3b9a"/>
        <s v="909914a7-5159-4a34-afdd-13b75ce794b8"/>
        <s v="83a71aab-1acd-4ac2-9802-4dc407398a00"/>
        <s v="ef3ffc3b-60d9-4edb-8c44-a309f363d6f6"/>
        <s v="a7a35fb2-d4fa-4e1b-b60d-24e673f56263"/>
        <s v="f5f51d4c-a5e0-4083-baa4-a9610844ce68"/>
        <s v="8545266c-2825-4209-a0ee-090513673103"/>
        <s v="12d3b165-670b-4159-9f8a-da526d9498b5"/>
        <s v="3d8a2e26-49b5-4f41-8e59-3a05a5d971e7"/>
        <s v="2a36e075-00cf-4ddc-9cbe-64849a73b843"/>
        <s v="60ebf65e-46d2-48f6-af8d-15d6ec597b1f"/>
        <s v="7f7d13e0-ef57-46b5-b2b8-163cf02bfd5d"/>
        <s v="08761de3-ee54-4cbc-bbf2-b94d75c9bbc9"/>
        <s v="70b2c733-fb43-481c-ac1c-6e5bf6e52050"/>
        <s v="53e4ce39-e58d-4aaf-95e8-ec80dc60ef5b"/>
        <s v="07ecb01a-d154-4e48-8962-b7745e5395a7"/>
        <s v="59afef88-1dc7-4a2f-a460-0edeb6c06f75"/>
        <s v="2044ddaa-de7c-493f-92da-d9bdb4709386"/>
        <s v="463f857f-ddbc-4978-81b4-1c2306403616"/>
        <s v="99354fd6-1b31-412b-8600-c354692004e2"/>
        <s v="0497e318-ea71-4932-a609-7482039b2f6a"/>
        <s v="afc8bf40-d885-48d3-81ed-d3176dd7974c"/>
        <s v="e216ad01-0d4f-44d3-b5e4-0a9dabf6da5e"/>
        <s v="a6f080e9-8627-4a18-a0f5-5265ba35d4af"/>
        <s v="f12b6d9a-9b4c-41b2-b854-4457af8388e6"/>
        <s v="7e17473d-de4c-49f0-b8de-f12bfa2e5395"/>
        <s v="5eb4c7b9-0161-40b2-93e5-2c63b741d1ee"/>
        <s v="20ce82f3-db03-4d67-9631-74b7146efe1f"/>
        <s v="93a57090-cb6a-4b72-9751-e7db9e602283"/>
        <s v="a9117591-b62a-41cb-9b98-1c3a5f35ffc6"/>
        <s v="52715b59-3652-441a-b396-70d5d2a41dc8"/>
        <s v="9b62a6dc-b09e-46be-b559-14136b55e1cb"/>
        <s v="f027e058-451d-41dc-a8c5-7dcb06fd7b9f"/>
        <s v="97ed36ea-378e-4211-b22c-b789cfdebb7c"/>
        <s v="4cf5c744-fc8e-423b-979b-77fa05423fca"/>
        <s v="6d4ee9f4-b6aa-45f5-a42e-1109148ca431"/>
        <s v="b406ac5f-f2eb-4e6e-b5f6-0def4378008c"/>
        <s v="75385101-1ea4-435f-9e25-c080c1b81e57"/>
        <s v="76aa1dcf-5528-4ab3-9c89-6a6a37616077"/>
        <s v="54ffd5ca-c0bc-417c-be2a-d79d457fdffa"/>
        <s v="d8226f6d-2703-4446-8afd-e4ad3774ceed"/>
        <s v="0bd12b01-90a8-443a-9f62-3555955de481"/>
        <s v="5ffdcbf3-c4b7-486f-aa89-fb434383ce22"/>
        <s v="8291a826-ea65-4700-aeed-14bf4d701314"/>
        <s v="03812fcf-056d-447a-bf06-8cba6110acb1"/>
        <s v="64f020ce-d4a0-42d3-a2f7-18f43c882ea2"/>
        <s v="f51087b3-8823-4873-b4a6-03f6d6645b23"/>
        <s v="f48babe7-5fe4-4e74-bc80-c98f4b375df7"/>
        <s v="393893ad-ba4f-44e2-bba5-c26c121efe3b"/>
        <s v="5167c687-bd3b-4084-bb8a-5f93638a5677"/>
        <s v="18c3a6b8-a1d7-431e-a39a-aea45ca42206"/>
        <s v="a8234d95-dfae-427c-ac9b-9a766430e8f4"/>
        <s v="e02a3b53-9547-464e-a9e8-f13dd9694a65"/>
        <s v="d82c733f-1aa4-4c06-b3a0-97f39500cd7f"/>
        <s v="7009778b-6ea7-4dd7-9560-c438cf07914c"/>
        <s v="e8e4147d-477f-4450-8cd0-158bc0dd9a04"/>
        <s v="959689bb-211f-4474-bdef-93db93ddcd28"/>
        <s v="0770206f-37f6-4275-aee7-990048dae34a"/>
        <s v="1b5e4fbb-6f74-4cf1-88a3-917dd33ccc2f"/>
        <s v="64c6b5c8-a2e1-4361-908a-779aa6f22d43"/>
        <s v="1d578b16-40dc-488d-8fb0-d1e5caa0ae64"/>
        <s v="e716a1af-4ac2-4561-9b8b-a6721e6e77f2"/>
        <s v="df056561-c1b3-489f-ab89-cb9b009136f4"/>
        <s v="e8ddd0e4-9f60-4afc-8212-7e228f75075f"/>
        <s v="951077d9-f8a4-49e7-bc20-5ba640c37d1a"/>
        <s v="a0003f7e-5a1c-42f9-aee6-c395a1c2560b"/>
        <s v="3817fe9b-b134-4f10-94d8-f200b03cac7c"/>
        <s v="0366bc62-225e-4eec-9dda-ac85e187c5a7"/>
        <s v="6db71013-c82f-47d7-b513-67dcd7fa7de0"/>
        <s v="d9739c0b-b4eb-4fe7-b839-cba8733ae783"/>
        <s v="8117804f-6a72-467f-9297-7e9873c5cb0f"/>
        <s v="904e5bf6-c531-46cf-8022-702edd58e215"/>
        <s v="9d5e0c9b-eaa7-4797-ab14-e474d7f60905"/>
        <s v="9a590628-9da2-4ffa-871a-2112d41c734f"/>
        <s v="202ca3c6-d4d0-4313-917c-d7a08bdb0471"/>
        <s v="3bda86c5-c174-48bc-8e86-0f9a7cee44a1"/>
        <s v="c7961208-a533-42c1-b2e3-d2a6c6bff127"/>
        <s v="f5374aa1-57ad-423f-8c75-82a9c0377d8a"/>
        <s v="d40c1bb1-c47c-4130-9978-a34dcc69148b"/>
        <s v="1badbb56-4da7-4af9-b7e2-d43253c8b04f"/>
        <s v="c01f578a-501c-4acb-b086-5b9bf6b659ce"/>
        <s v="b52f9c28-4ec6-47a1-a321-4d04f1e9d62f"/>
        <s v="697d99de-8f8d-4418-a8ff-04531a9fe9d8"/>
        <s v="1c98f0af-ac01-4c65-84d8-bdf2d5fa0432"/>
        <s v="305ef45f-8e4c-4963-9129-67f7ee09c96d"/>
        <s v="d05663f6-9b32-4754-ad74-50e5e694a50f"/>
        <s v="5f49afdb-dd4f-4ac8-9f44-b5f6e44cbcc4"/>
        <s v="82cf3908-f9e5-4cd0-89c4-ea5c72081c20"/>
        <s v="3b41ae20-0e3c-4aab-8e67-bd33636e51fe"/>
        <s v="46323bdb-0485-4217-8076-8fe412a2c817"/>
        <s v="d8477fed-16b7-4704-82c0-731d8a234f6c"/>
        <s v="102b6f1d-f23f-4784-9d6b-aa358ddac996"/>
        <s v="f97a04a6-8773-4e40-b785-7b0106c7c715"/>
        <s v="edbc7901-ba63-4a52-a056-63b5516f44b0"/>
        <s v="6bbf2d2d-61f4-4473-9543-9f5f805acb9b"/>
        <s v="e57be3cb-0ee9-4027-9d54-631b4fb56e0a"/>
        <s v="3f710eaa-c1a6-4191-8c51-4f50e5ca6fd1"/>
        <s v="189876fe-f45d-4263-a56e-0c9518620c92"/>
        <s v="bb39c9c6-a250-4ea8-bfde-d0dbd043165a"/>
        <s v="8fb7aa67-38c1-41bd-80b7-4fdbf8ec56e5"/>
        <s v="feed5757-ce34-4c4d-b3d3-2da2aa3c3e28"/>
        <s v="fd1ef14f-7a0a-44af-971b-a5baf28d2ee8"/>
        <s v="25689a6e-a87b-4d9c-913d-fc4d5c6bc464"/>
        <s v="eecc20de-d6e7-4f5e-ada6-3a20f8793cc2"/>
        <s v="eeda3c75-6dce-41d1-97bf-2d3f033a987e"/>
        <s v="dbd7b34f-0b85-419a-9727-f647fe472962"/>
        <s v="0af63f4c-32ed-4b7a-a081-f8d5d931150b"/>
        <s v="6259f230-8a44-4762-b8de-929162102345"/>
        <s v="1da4305d-aece-45b8-82c7-48e404ee3ceb"/>
        <s v="7878b0f3-dce9-446b-93be-49b56b5960bd"/>
        <s v="5e73eb2a-4bdc-4658-8977-c4ef16401090"/>
        <s v="216eef48-1ffd-410a-bb85-885f6bf0ca7e"/>
        <s v="008a67d4-2a1f-442d-9194-57aa74e24de9"/>
        <s v="cb7817c8-1b9c-4d4d-b4d2-2b020d762ef9"/>
        <s v="c9d83456-892d-400b-a2f0-8e7a29bdef71"/>
        <s v="5ecaf347-49bd-4b7b-b2d4-38568212f9f3"/>
        <s v="a633f285-02cb-49be-81ef-3ae66160ca26"/>
        <s v="359ae008-5178-4663-9634-8da500f5b439"/>
        <s v="debed528-2e9b-441f-8fd5-1f49e89c6d82"/>
        <s v="91820eb9-4ef8-41e4-8d83-1f15d3363508"/>
        <s v="a3733799-9751-48e7-a7a2-91ee1154ba95"/>
        <s v="4ef0634e-e8b8-4fe0-9b68-0ef466130ea0"/>
        <s v="38bac243-5288-424c-b1ee-8707a3c3c534"/>
        <s v="f077e171-6d5f-473d-bf5e-4e562974cc71"/>
        <s v="2e593e84-3500-42bf-aed8-2c4bf689a18b"/>
        <s v="fea5cba8-8ae2-47d2-93cb-9c7789979fcd"/>
        <s v="ee8acdca-fe68-4374-814c-048c7fdf21f4"/>
        <s v="b8ce2dd6-c66e-44fb-8d03-a9869c3a135c"/>
        <s v="e25eca75-58d0-490d-b29f-3f46d0ffaad3"/>
        <s v="f16cad4c-2d3a-44e8-8069-8e22957e08da"/>
        <s v="c317bf4f-4a37-4e7e-a98f-6f2bf272824a"/>
        <s v="f7346123-e628-4bca-8223-487812096c2f"/>
        <s v="51bf2c5f-103f-42f3-8fb1-cbce079debe0"/>
        <s v="243c913f-b3b9-4f50-916f-fc55102f25f9"/>
        <s v="647bc267-a9c1-4b5f-9579-d6a4f5309dd3"/>
        <s v="563eaba4-7c0a-4427-9318-44d2c758a4ae"/>
        <s v="9dbb9d0d-b633-4997-98e0-e50659688861"/>
        <s v="59b67e6e-88b1-418a-89ed-0e6f17cb99ea"/>
        <s v="806b3f13-41ce-4cb5-a2be-cfde4feece4e"/>
        <s v="b2f2dab6-c298-4c0a-a23b-2247e7fd02ea"/>
        <s v="d42b3186-b158-4c5e-9a3c-b18e98231bc9"/>
        <s v="1edca201-d873-42e7-8e3d-c8356d3d9f4b"/>
        <s v="abef489a-6121-4ee5-89f0-4cf49a7437e6"/>
        <s v="765f244f-8c9d-4c5a-9644-5b905400478f"/>
        <s v="ad8a77f6-c95b-403e-bfe0-78104ae2b0e6"/>
        <s v="6461707e-11d8-4f57-ae8f-4e424b4c9596"/>
        <s v="e02cca82-8bfd-42d2-843e-bee4d1bbc390"/>
        <s v="d416f783-d0ca-4212-b0c2-1d0c2e9a0e0d"/>
        <s v="be9fd514-27be-4c6c-a72b-0868112a6053"/>
        <s v="4fbc4afe-0972-4073-9d6c-6e55d6577464"/>
        <s v="926ae8b0-0003-493b-a1da-33bea8954eee"/>
        <s v="480710a4-5e80-4a13-b672-28568dbf6240"/>
        <s v="b1431d5d-628d-4526-b3b7-a6431e4eae23"/>
        <s v="318e7ce1-f9ac-4231-88c9-a4583b9ca4da"/>
        <s v="c544aeb3-526e-4a08-b970-7011135c6118"/>
        <s v="aad3f91c-2f6d-4709-ab30-1427365e5ef7"/>
        <s v="d751f877-f1dc-4138-b1f2-4a098920396a"/>
        <s v="9316bf3b-0141-4126-8a54-b2dad5e862c1"/>
        <s v="b6cfecda-42ff-4da3-a6b2-901ad9c2b26a"/>
        <s v="1b8b1b9a-4a21-4a3e-adec-5b056af39b6d"/>
        <s v="73deb19f-2d6c-4b2b-98ec-56b288645807"/>
        <s v="0c3abfd8-9ad6-4254-8a7c-b44be4116835"/>
        <s v="b1c857f8-84cb-47a3-bb39-afb05c45e256"/>
        <s v="98fa369b-ace9-41be-b38b-83f18ea6c7a6"/>
        <s v="bcb21bce-3b35-4138-b03a-233b6d6e8d1c"/>
        <s v="c7112f4b-73ca-4039-b8b6-e21a5b5ffb51"/>
        <s v="8fb36fcf-2ace-472a-b603-00fac7005cd9"/>
        <s v="98619948-39f6-44f8-bd14-1f46625b1882"/>
        <s v="d1b0dcb0-ca91-4b9c-a49b-8787b53662d7"/>
        <s v="7a6a2b54-2c3f-41ea-b280-434e878f9806"/>
        <s v="a23478d5-4d46-4bea-a2c8-6473c5c7a24e"/>
        <s v="9e9c30f6-9c3c-4b6d-8a40-cf15cf1c8d0f"/>
        <s v="774fc235-b138-434a-91a8-64832b6ce02f"/>
        <s v="c7fad0a7-81be-4c60-845e-8393c3fef5d0"/>
        <s v="36e356c4-8777-4009-ba14-7a047a70e4e3"/>
        <s v="2fdfb39a-84ed-4848-9971-a1c32e653f38"/>
        <s v="1f94731f-fd2e-4b82-ae7c-3b6d446223b2"/>
        <s v="5ca4b9a4-62a9-436c-8080-36d420193f3d"/>
        <s v="59363d9a-0ad4-4f68-90be-35974af9716a"/>
        <s v="b12b8468-515d-44c9-a916-e2c662847392"/>
        <s v="704c9e56-294e-4f59-9ef9-d18eb03a5213"/>
        <s v="9cc093a0-a3a9-41f4-af48-fccbe22ea3f3"/>
        <s v="b12b15c4-b1ed-4610-ac60-47b6035c2a19"/>
        <s v="f4ed70d4-0c0a-4639-bfdb-f673e8c9bb37"/>
        <s v="08ea6eef-352f-4566-816f-c2eb72fd0c0f"/>
        <s v="14ae19fb-9fbd-4d28-b9f5-58936b59d5cd"/>
        <s v="a9663e9b-893c-404f-805b-fb794a422f15"/>
        <s v="fa51325d-5501-4b9c-a573-140da4ce0158"/>
        <s v="1a1bff24-331e-4b46-8652-c5c49d2a4487"/>
        <s v="ebad6edb-6847-4991-ac39-26c57b3a8b2b"/>
        <s v="7f2a26ac-37bf-4d6a-a26a-f9c4a3dfbbf7"/>
        <s v="6c59d003-677f-4776-b720-f499aedbd75e"/>
        <s v="029d4000-7010-45a9-99f2-58949222f52a"/>
        <s v="ba283996-5a43-418c-9650-e4882acb407a"/>
        <s v="af993657-3778-4d48-99a7-ce4d68b40b5b"/>
        <s v="7b9c33d8-328f-4320-8413-ab6611b5308f"/>
        <s v="6fca1675-c31a-4ca8-bde7-86f2e41f6853"/>
        <s v="0842f042-3a5e-4e0b-88da-703f4c6a1a24"/>
        <s v="ef00c9b0-98fb-4db0-9752-ca606a643d4f"/>
        <s v="30d41cc9-92d1-4f5b-b87a-5b83297bdcba"/>
        <s v="2d04e035-d3d3-4b0d-97b5-bd0d1aa6f9c7"/>
        <s v="03c55473-3741-4d19-b961-e03bf964e602"/>
        <s v="4a401e1a-02e4-4798-8b4f-835248bfc9ff"/>
        <s v="8870a600-01bb-4117-8620-4d4d51e2e038"/>
        <s v="6147d976-9dac-44d8-8808-6a5948b35e18"/>
        <s v="df0db186-04ef-4d0a-97c4-0847028a8daa"/>
        <s v="fa58f648-274c-4176-aa07-305a3c841f4a"/>
        <s v="fa173b31-aa55-4d3b-9c90-a0ec5c04014e"/>
        <s v="de9fc010-0a0b-4483-804f-d80fd5727aad"/>
        <s v="6bc2d02d-160e-490d-9971-26182fb873ed"/>
        <s v="c6cb2086-f42a-4623-8d3d-b65542db880b"/>
        <s v="d8d71c63-c857-44c4-9f30-c0ca063b12e9"/>
        <s v="9a634fc4-9ae2-4b2e-842e-f31f7ac84bb2"/>
        <s v="3cc48d17-c013-4432-b4a0-70c90178a567"/>
        <s v="13a89f86-27f4-48c0-b431-815bc2985641"/>
        <s v="01ef4108-3801-427a-b58e-6f555a180d2e"/>
        <s v="32a8bda3-447a-41f3-9342-d4da1724f04d"/>
        <s v="5d528a68-7f89-4ee8-b2e7-5fa4e0fa12a0"/>
        <s v="395082f7-d45b-4048-a6de-c9d8177e7ea9"/>
        <s v="d5eaef68-497e-4340-a508-b0c94417a639"/>
        <s v="b80d9c92-8dae-4f76-960d-86abe780a417"/>
        <s v="8f2976fa-6ae9-4f6f-b0c2-e3e03524cd02"/>
        <s v="25416532-050d-4d1e-bb84-076979fb32b9"/>
        <s v="34880e16-140d-451b-bd84-11bb1b5c0d41"/>
        <s v="6d247487-ac8e-46f3-925e-4a1abb45d150"/>
        <s v="1954ad97-2afc-4b0c-a779-98a18e6e6a65"/>
        <s v="021acb1e-8cc5-4b88-ad7e-e0adc7dd2d14"/>
        <s v="e755a3a5-9c31-4945-8fb3-296da6ea6877"/>
        <s v="b8ed5c6d-3f5c-4c0e-a6c9-5d0a128bc9cc"/>
        <s v="f2423209-19f8-407c-9788-ed93da9a3f96"/>
        <s v="10d00b1e-ba38-42c1-845d-e8d2a1ffd24f"/>
        <s v="c3e6329c-d9a7-41dc-9bf2-0e9cba8e4f08"/>
        <s v="829b3e03-ad1c-460b-84d2-45d334188c44"/>
        <s v="8544c285-b7e0-463d-a5f8-ab058a7758bc"/>
        <s v="74c37fd3-636a-4ee5-9999-8befe0e95725"/>
        <s v="f57b6591-adc5-4236-ab05-8f085e863cff"/>
        <s v="4dc1c912-eda9-4f99-934b-e5b3b5bd417d"/>
        <s v="9dca081f-a79f-4fa8-b310-020bf43cacc4"/>
        <s v="04f8c15a-3b48-4c32-b0d1-0aab8628f605"/>
        <s v="c3aa7c84-e68b-4845-87bd-6db49f2ab23c"/>
        <s v="c188ee11-fe2f-4621-8bbe-57b67666ad80"/>
        <s v="03bae49c-44dd-417e-8df1-47b8fd6361a8"/>
        <s v="2484a20c-3290-44df-a2f6-5cfdae01e839"/>
        <s v="04dc3453-7879-402e-9d17-7039c6f96190"/>
        <s v="07923163-17be-4aaa-8dfa-348e5370a277"/>
        <s v="29e4959f-9be6-4d6d-b9cc-c8ea01d42e1e"/>
        <s v="dac2f774-e6e2-4774-8469-f1d4b852b8cf"/>
        <s v="ff91eed2-1ff7-4abb-bf7f-53a08a91f60c"/>
        <s v="940ce5d6-4776-495a-a573-45ec1871b099"/>
        <s v="0cef1c8f-dc78-44da-9c67-212ef20f937e"/>
        <s v="83ba63e9-b98c-45c7-9c36-763d0f95b649"/>
        <s v="a781a1a0-feb5-4e2a-98bd-924bf694fd63"/>
        <s v="013e48d6-2403-4f9e-a457-dd87e3f842b3"/>
        <s v="3ccfcabe-87c7-486b-9ce5-2cfa83cfc606"/>
        <s v="3e5f7221-0e27-4b24-9f66-82ea6be66b0c"/>
        <s v="b40da307-cf3b-431f-a5ce-fe72fb1f8738"/>
        <s v="4e41232c-66bb-43ee-9ca9-f5d76138c4b7"/>
        <s v="ea76e60f-b34e-4489-8245-79b11cc8a51d"/>
        <s v="d51d502e-d42b-4d98-a4d8-af43b41be6b0"/>
        <s v="433084c8-5d41-41da-a7ba-e9cd831a0bc8"/>
        <s v="c00dbe1e-aab4-44fe-9b2b-508bf87afffe"/>
        <s v="d0f159ad-d633-4b33-80cd-78c00643caaa"/>
        <s v="3c3da311-0903-4066-8afb-fe2e0943377c"/>
        <s v="23a5ff49-8db8-452f-ab47-19af2ddec940"/>
        <s v="7bd8f934-d6ba-47e3-9b3f-b3162f3b2485"/>
        <s v="1fc8c984-536c-4fc3-a848-05dc1983d220"/>
        <s v="a8bf8af2-0f34-4291-b52f-c98ff76ebf8b"/>
        <s v="bd0ada0f-cf0b-4773-8001-ce51f5cd69e2"/>
        <s v="0bc3cc8c-da13-4e04-8be4-2e4218edad1d"/>
        <s v="7aac6593-f563-4b2c-a10b-b7c4fbb0dc2d"/>
        <s v="8b877fa3-b619-4eeb-94c9-6e826cad45b1"/>
        <s v="85b495ad-5593-4e92-9715-9b181c927a05"/>
        <s v="0bb1d18d-87b9-4473-8e43-3c6197029df9"/>
        <s v="3215ede6-d4b0-445b-88a4-c64fedc24d86"/>
        <s v="64f4b066-2bb2-46c5-9a93-ba4e56bf0284"/>
        <s v="c71b3ee3-a667-49a1-bb91-5654f42fae5c"/>
        <s v="80c7a7be-3e18-491a-ad93-02ae97651177"/>
        <s v="89911321-bde9-43e4-a098-fa97eb638d5e"/>
        <s v="66807f43-5ff5-4897-9a19-454528e9049e"/>
        <s v="d6ecf193-b7cb-45d1-9bda-673062d625c6"/>
        <s v="7f5c41e7-4c1d-4282-8e7e-1e47251cd822"/>
        <s v="1f2aabc0-a34e-4ab9-a68c-be4cd79dc632"/>
        <s v="b08c6872-a8b3-4967-9440-be1fda28a4dc"/>
        <s v="cc2c4820-ba8e-41a6-aa4b-cadd9f39a7cc"/>
        <s v="c4966d12-e417-48c9-a99b-4ce2be525fd8"/>
        <s v="34813f7b-8bfb-4a6c-867b-7906eba5e965"/>
        <s v="42c88d09-87f2-4c02-89db-a0e72dc5975a"/>
        <s v="7fd5ddee-8744-4a90-9f9c-d31d298db72f"/>
        <s v="8519668c-a053-4120-aa54-6569f5ed3aa5"/>
        <s v="f2584c04-b76f-42a1-9dd8-cedac0fa8ab9"/>
        <s v="79753cb2-08d3-44db-8b01-b7c73c4bf284"/>
        <s v="70e8e5fd-d077-4383-8bc5-4d1d2d55cd42"/>
        <s v="ef49a609-2a4f-4af9-9ccc-1478d9238576"/>
        <s v="01b6bcaa-2171-4687-af9d-4cb1dd91db44"/>
        <s v="d8922126-a713-4db8-9ef1-6cf31e951dfa"/>
        <s v="4e18dc43-fa4d-403d-b29c-dba8fd63011f"/>
        <s v="5a0c4222-d271-483c-ad0b-d1bb8b3ae3b0"/>
        <s v="cf71a14f-6004-4dd0-aab2-a0448536dfc7"/>
        <s v="b4827d37-9a5f-404c-bcbc-97040fbfc26b"/>
        <s v="b05a7da2-d811-4ad9-bdf7-8a51b13c9de7"/>
        <s v="6e7bbf94-9f2f-4d3e-aed6-ad10530a116c"/>
        <s v="75eeed41-91e6-47a0-81f1-24c29ed329fd"/>
        <s v="9395c06a-81f3-49c6-9996-ca32a22e8905"/>
        <s v="ba288670-bda5-4f1d-8ecb-60b0668cb152"/>
        <s v="50c0a9bb-2236-4098-9373-37d5c1407d6e"/>
        <s v="e4dbae67-a8f0-4bd0-b47c-80d3fff37df2"/>
        <s v="6c19b712-89ab-403e-9095-8cf36343d697"/>
        <s v="b75967aa-909b-4841-8fcd-cebb860e59cb"/>
        <s v="cff9078d-13c7-457a-8871-a9f1ff29581c"/>
        <s v="3cbd9714-fa5a-474e-9721-4ba4aa1c33ea"/>
        <s v="d160ec38-691b-490c-ac5d-a52817718936"/>
        <s v="2dc0f2e3-9f2c-4a2e-a5ef-e75743fbc7cb"/>
        <s v="2ccd85d8-0264-4c53-8f31-cc1cd773713e"/>
        <s v="6da85fb0-a857-40a6-937f-8f3dca90aab4"/>
        <s v="b5232aa4-ca62-4ec7-ba58-3ce585c1a925"/>
        <s v="89136562-41c1-4782-8221-2ab2aedd6ee7"/>
        <s v="26cbe3aa-9266-4f02-b71d-11145bf0d790"/>
        <s v="cc32cd31-b6f0-4e25-8ab6-e992b144e92e"/>
        <s v="2f88b449-1457-422e-8ab9-53dfb0a71e98"/>
        <s v="f0f67a94-1864-44a0-a823-b56cd2f68836"/>
        <s v="a8f379cd-1b9a-413d-91a6-c23d7919575f"/>
        <s v="9b417fee-d7c7-4e3b-bc6f-5ac2ad016d0c"/>
        <s v="431c80e5-32cb-4f03-8c63-f1b943c9a057"/>
        <s v="c4d8ac35-e89f-442a-b141-2c9755c4bf3b"/>
        <s v="809168df-a794-49cb-b6d7-edfd8ef4145b"/>
        <s v="2681d180-e3f8-47a6-88d8-3fbec2d7c0c7"/>
        <s v="1d355eca-10f6-4cc1-9479-5c89f9889ae8"/>
        <s v="98361fbe-62f7-409c-834c-3cc8581e8f5e"/>
        <s v="49b54aed-3216-4956-8529-d69d932f8571"/>
        <s v="3f479b95-79fa-446e-8ba2-9d55ba5c9b69"/>
        <s v="866bd19d-523b-4085-aa67-02ebf6bda378"/>
        <s v="129925f3-6933-4d1f-a5b6-827d4f29fe52"/>
        <s v="eef6b617-280f-4384-a869-71cc25024087"/>
        <s v="a8c0c212-a60b-4ad4-8461-c4718b459f9c"/>
        <s v="5c183e21-31cf-429e-b1c8-43583f67243e"/>
        <s v="b750550f-99c7-4b84-9c6e-ac4c7e2d8629"/>
        <s v="3a1a3c56-e121-432e-9fbf-e7e3c14d536e"/>
        <s v="30b525f8-d0dd-4f40-92de-4471d3af5281"/>
        <s v="e4edb6ce-be13-43e1-bab0-f8366e4b070b"/>
        <s v="94917bb7-c8ee-4844-bb6b-065c5ae87c6f"/>
        <s v="520f5282-f63a-4899-9d9f-cdcedfee6afb"/>
        <s v="8e333193-d6c1-4b52-86ab-9e9186418c74"/>
        <s v="b101583c-5851-44f7-a1f9-c11e6f58fbdb"/>
        <s v="b6fb30bc-2256-4f70-9ff0-ae298ea3698a"/>
        <s v="1ed16a42-60c8-41e4-8f90-6e2d19542384"/>
        <s v="1c734d63-5b49-4e66-8ac1-072059f4a84e"/>
        <s v="5ec05003-d4fc-4eb9-8d54-3a387ae0777f"/>
        <s v="8bdb7cd3-0b5c-4cc1-af7a-a9c4ed38cd88"/>
        <s v="8a914d5b-480c-40eb-a421-51463ad5d89c"/>
        <s v="3c5482c1-08c0-4aa2-a804-a2e8077052e1"/>
        <s v="ca735365-4d58-4d16-9a0e-386e11ed09e1"/>
        <s v="4981719a-098e-4b66-b84d-143a593476f6"/>
        <s v="28cd0caf-ac89-462e-9315-89644830b755"/>
        <s v="aae62fb4-1b59-4e39-b7dd-9686d29c06f0"/>
        <s v="66fa3b39-4490-4cf7-a882-8211f379267a"/>
        <s v="0187ee5f-3ef6-4f12-b2b6-567eacf12a61"/>
        <s v="e7e33995-5c7d-456c-8e99-28e5d3940da7"/>
        <s v="6a2a719b-e317-4ae8-92fb-eb5a3c3573c7"/>
        <s v="64bd045a-02e6-4269-99a0-3142a611dc36"/>
        <s v="cb20199c-525b-4f23-a112-cc70f04ec838"/>
        <s v="6694ea61-0ddd-4cf9-98bf-5da027c4ecff"/>
        <s v="eb1b7d60-1422-48bd-8050-3d2fb33f6a0c"/>
        <s v="a036763c-29f2-412c-bc34-4eeba253160c"/>
        <s v="6ce7d093-c74c-4ab9-a649-12f85e742441"/>
        <s v="c02fc520-42ea-408c-8cae-af764349515e"/>
        <s v="fed1b119-3656-446b-96cd-9ad67b1761a5"/>
        <s v="f8a8354e-9732-491b-8b7a-23a59bfd3dfb"/>
        <s v="12af02aa-7d5c-41af-b306-db02a8cf815f"/>
        <s v="705701d7-20da-4574-b470-4adca0107fb0"/>
        <s v="c8675ff9-ece5-496c-aef6-1386c8603ed3"/>
        <s v="359f5da2-0bd0-4570-b7f6-f4fc604c6d19"/>
        <s v="f2f2f65c-4c95-4673-be0e-486f3b31774c"/>
        <s v="2da1f437-8fc2-4637-b743-2aadf4020303"/>
        <s v="af917991-d156-4fee-840a-33f101b654cf"/>
        <s v="64fd86d8-05e1-4ca4-8503-cf98280c41c9"/>
        <s v="98271fcd-056b-401f-bcfe-54828908d45f"/>
        <s v="d4466425-93e0-410f-a90d-56e0042f2f08"/>
        <s v="47d1feba-eaf3-4ba1-a308-77b2409e1193"/>
        <s v="c518667f-f294-45d6-9df7-1389b31c990a"/>
        <s v="f1aa272c-bab1-4e1c-b393-3012cbd1195a"/>
        <s v="141bfa66-1802-420c-84f1-affcb002544e"/>
        <s v="1055f41e-a14c-4a65-b2f2-40d2c0a15388"/>
        <s v="42955c34-094e-44c9-8f93-289a33181049"/>
        <s v="7c106429-abc4-4759-bf51-e925c47fa3cc"/>
        <s v="6a6540b6-532d-4bf9-9d93-4c03379a6974"/>
        <s v="1e32d164-0f2b-4e14-b129-a983c3150d5f"/>
        <s v="fa749c6b-5c15-4e30-9916-579a12aca9e8"/>
        <s v="6710c268-3f33-45db-aa39-9568e305fbe8"/>
        <s v="6af5c49a-9dbf-4d98-816c-67825d8f5f11"/>
        <s v="fe8be2bd-dc3e-4a2a-8381-5274624a4ac6"/>
        <s v="99e781a7-0640-4f45-811f-bb95de433d15"/>
        <s v="190474df-79fb-412e-a8c1-52f3babd0703"/>
        <s v="5d4631d9-4cab-4f30-9dfc-70b6e81d65d8"/>
        <s v="59258bfe-76ad-4d98-9302-ab58d28cd38a"/>
        <s v="dc733bd0-edc7-4fe7-a86a-8e2b4fd61192"/>
        <s v="6e79303f-9bed-430c-a0f6-ba07d2610ea7"/>
        <s v="e12405db-e9aa-42cc-bc78-645715bfc771"/>
        <s v="b369f867-96f5-43cc-a0ff-cffeb2e6f8ca"/>
        <s v="c7fccbb9-d23a-4fdc-ac94-ba48e582a0ef"/>
        <s v="beb8bd60-bc67-4596-ab82-ddc085c1b61a"/>
        <s v="92c1fddc-333f-4a58-84c2-1dabc1e552a6"/>
        <s v="2cfee096-2cf8-4764-89e3-174e24b86ff0"/>
        <s v="79dca1aa-0b13-470b-bedd-b9a810f5cb4c"/>
        <s v="e5e2b3e5-a562-4c2f-b924-de19d020c081"/>
        <s v="a13e9c60-a6a0-43fb-84a6-57da060f4c0e"/>
        <s v="b5d8320b-566f-48a2-bec8-a388c45334e2"/>
        <s v="63cd9a8f-9c49-4183-8f97-b06e95c8cb19"/>
        <s v="7555462b-5a3e-47cb-ab5f-ce1f898cea67"/>
        <s v="86cbd087-8968-42cd-86b2-f64dbffcaa98"/>
        <s v="4cb9c62f-7eea-4ff5-be5e-46b1114fc763"/>
        <s v="064ea6e4-d34d-4438-aa36-35112d518c34"/>
        <s v="ab7d972e-d0cc-4beb-b85b-97c3f01be717"/>
        <s v="d4a4d3ee-a9eb-4fc1-9c06-f5dee5e8f837"/>
        <s v="cb354731-84df-4c00-99b1-051185117128"/>
        <s v="742cb21b-eb33-4941-b556-8bf94ddafe11"/>
        <s v="151a0cfc-5058-41d4-b77a-f22e287fc896"/>
        <s v="91ae7a20-361b-42d0-a231-48af712bb54f"/>
        <s v="4d68990c-6cfd-495a-ba1e-849d23e52c26"/>
        <s v="9e7cc29c-1270-4174-90d8-3c3e407fb52c"/>
        <s v="666919c6-974f-4906-b126-02c3cea43200"/>
        <s v="b7aba38e-f320-40e5-958a-1570d05e741b"/>
        <s v="248c05a0-075c-49b3-9dde-8a63ae473805"/>
        <s v="546768fe-d484-4525-be65-09337e259196"/>
        <s v="c5e10b51-55fa-468b-92b0-6404098f727f"/>
        <s v="884e4e87-cab8-4d58-a333-7a02ba8f2756"/>
        <s v="b1f5cbab-2af3-4288-a163-1c7c98b1e5d1"/>
        <s v="592ad7f2-f85f-4668-8c6e-e48d46f5c1dc"/>
        <s v="cd7cd87b-7158-4371-9b0f-9ac4b3f1a5bd"/>
        <s v="b4a99aa6-12d6-41dd-8160-0d5da89d69ff"/>
        <s v="bb373429-3ee6-4d79-9eca-df1ef8e1e5cd"/>
        <s v="d92d71a5-9d1c-4bbe-acfd-1b35125f68a0"/>
        <s v="50b66cb3-4e03-474a-9aff-4e306123dc5d"/>
        <s v="86543e39-c92b-42b4-8937-af4ef51bc3fe"/>
        <s v="234f25af-eaca-44a2-b70b-efaa955fa098"/>
        <s v="707ffcdc-77e2-4f06-8cc9-115c2dfcb8ee"/>
        <s v="2911e661-ed16-44b6-a4a2-8a0f476a8f9b"/>
        <s v="fff289b0-b115-475f-ba5e-de114934df7f"/>
        <s v="b816613c-8388-4541-a0cc-4d99aef4c9fe"/>
        <s v="ec99aecd-445d-4f63-a199-c133c0a2c935"/>
        <s v="4ea313b2-28ad-4d97-b1eb-c518f0cebb34"/>
        <s v="3129ff0b-3a68-4b3a-bc20-60807bab32d5"/>
        <s v="717d5286-a6dc-409c-a8e3-646d7fa0c2ee"/>
        <s v="aea802ce-e88c-45e4-9a76-843106c734ed"/>
        <s v="d4dccbdb-0a9c-462e-82d2-cd949d4e2c37"/>
        <s v="92882e9f-7a9f-4bb9-adf7-4f2d315293b8"/>
        <s v="b9336e08-499c-4b34-8fea-fce1f184049c"/>
        <s v="050bcac8-c5b7-43df-9d71-1e9049ba68bf"/>
        <s v="bbc3c7df-6c77-488f-bd46-01337ffd17a8"/>
        <s v="4169b58a-90cf-4fe9-8437-21a8d608daa1"/>
        <s v="32b482bc-18c8-4f7a-8b4a-69a8b29b764c"/>
        <s v="f8990687-4f66-43c5-96ba-98eb7c54b198"/>
        <s v="29f07886-179e-4c2b-9573-4f625ff153b7"/>
        <s v="1507760f-d4bf-4cfb-8039-1a207dcc37f1"/>
        <s v="4383b605-c113-4136-87ca-b13e7daaa386"/>
        <s v="4ea09abf-572c-42ff-81aa-8c1aafb2524a"/>
        <s v="c3d6a83e-4d06-4d63-b033-6ac8fc3869a4"/>
        <s v="287c388e-3683-4d8f-8f3f-4a898a7e4590"/>
        <s v="993b8f0b-f26a-4d98-aa5c-50d01109944a"/>
        <s v="a6f80165-3beb-428b-8a47-d86dfe7dccdb"/>
        <s v="5c28d4ab-97a5-4b32-bb7d-77931e7d56ec"/>
        <s v="ffed3ddc-8644-49cd-8c89-b8cb32ee1638"/>
        <s v="c68a55df-9379-414f-9609-b5f2ccc54553"/>
        <s v="86df12b8-9d81-46f2-9f43-8078c1e8c1d6"/>
        <s v="57d44870-ff79-4742-bc52-6dbd40ae6598"/>
        <s v="145f9425-64f6-400b-bcf4-825c24ba2434"/>
        <s v="6b8be041-9340-4f5f-b002-c3a2b1f6d353"/>
        <s v="76020564-974f-44cf-bef1-0acbb4d8faa4"/>
        <s v="5f572c4a-eca1-4c82-ac3e-0929469cbcea"/>
        <s v="773674b3-c006-4d0a-97af-57d95ac35e18"/>
        <s v="342f1527-b0e0-4d7a-b473-51084bddd710"/>
        <s v="e63785e0-879c-4461-bf52-6cde10bc8b72"/>
        <s v="de36295a-8265-4b61-b2a7-85a0ea3f1073"/>
        <s v="7fb031df-bd09-482c-b74b-be3e367d7818"/>
        <s v="ce88c5ed-b4fb-4833-a215-0f36afc2e57d"/>
        <s v="34b4c99a-dc30-495d-8291-cace3dd7d20a"/>
        <s v="9deaa3d8-e3f7-4fc3-b245-9dcb8d371223"/>
        <s v="7b884a7e-83f3-4898-8765-6ee56b33619f"/>
        <s v="071b6491-d55f-4c36-914a-332038d3ae7d"/>
        <s v="cbec8f1b-0815-476f-81d8-86e752711023"/>
        <s v="7885ee48-8d64-463e-bb02-1e12d3c1b0fd"/>
        <s v="46c6b4cb-4711-467d-9e67-4c1926fc9979"/>
        <s v="977b0bc3-0ae2-449c-9ccf-b4c63e87994d"/>
        <s v="bded67d2-243a-40e2-ade5-d2dc33e75f44"/>
        <s v="abb7e7c7-f061-4855-a850-6140baa5279b"/>
        <s v="cc69aed4-6c55-428c-9edc-858410b25aa0"/>
        <s v="d0e83dc0-e42c-4db9-9acf-0563e439ec3d"/>
        <s v="6379d41e-c911-48e9-b4c6-dbb994ca1a65"/>
        <s v="45aca579-5c9e-47f1-88e9-a7eed8b88e05"/>
        <s v="5cda23a0-9c9d-4096-b4d4-4464400d65b5"/>
        <s v="da6aacda-225e-4edf-8001-777e92c49949"/>
        <s v="265876ab-13a1-45fe-95f7-9a9800b6991b"/>
        <s v="33077fbb-f6d5-4704-a104-9655d74a3c96"/>
        <s v="8d5a21a2-47d3-4fe4-b1e3-8386c9f0d906"/>
        <s v="fa25a0ce-1660-4053-9522-466aa44b47f2"/>
        <s v="a7018ca8-76bb-41cb-ad91-b8d75e6eac59"/>
        <s v="2db1425d-0737-4f5f-90f2-1cfa60853d1e"/>
        <s v="1daa2ded-76dd-4755-a476-a10d1417b007"/>
        <s v="bed3178c-c8d1-4a79-aa37-b23de5388d9f"/>
        <s v="83d86c8c-71c8-4478-bbbf-27ea6f57e00e"/>
        <s v="59431aed-5410-439e-bbc5-204b867d1d89"/>
        <s v="6cacda05-7ca9-49fd-8104-837e9f1f82f7"/>
        <s v="f7777cd3-35a5-4680-9ef6-3f33b6baf652"/>
        <s v="ecce62a3-3ef3-4245-b0d9-822df131adbd"/>
        <s v="e7bd5a63-1f65-489e-8f89-a8f1ab7ecaeb"/>
        <s v="3063f55e-a2a4-41fe-8629-64a88e9601d2"/>
        <s v="5c253524-40cf-41dc-92cc-1bc1c195dce8"/>
        <s v="caab415f-d26b-48f6-863c-34132fdecdd0"/>
        <s v="192c7b40-ed88-41bb-ab5a-3ea2a4d1bad5"/>
        <s v="ecd3e232-b722-4d5e-aad5-ac3f201207cd"/>
        <s v="c3a79cb1-6733-4dc1-9b0f-a838fb421408"/>
        <s v="9a692abe-b9de-4bce-a18d-fb1bcc2abe13"/>
        <s v="1657808f-ac75-4127-a890-00f4d0344f0f"/>
        <s v="d34cf0b6-6a9c-4881-bbb0-31e240270b42"/>
        <s v="081ab365-9cd7-41f6-91cd-c67ca4d6592f"/>
        <s v="6bd4ab89-9fa7-4600-bc34-16c688d8f110"/>
        <s v="36fde2ff-09cb-476b-9b0b-49bf57b9f5cf"/>
        <s v="48999d1a-fd8d-43a4-b4e2-30338f69d584"/>
        <s v="7506825d-890b-4d43-9fed-35ac9c62143c"/>
        <s v="3bc235a0-b054-4764-9b94-7a23ed23070d"/>
        <s v="4b2c2fa7-c2b7-42c9-af50-c09b06a609c9"/>
        <s v="6e00aa84-7896-446b-831f-11857e0784c5"/>
        <s v="ee7b9083-e5c3-407d-bcfd-a78893339e19"/>
        <s v="1894b24c-660d-485b-9f70-2cb6390ae7c6"/>
        <s v="f9c6e932-3cb5-477e-bc09-452fa68bf158"/>
        <s v="67844a5d-bc90-4204-921c-973f28fa4a84"/>
        <s v="dfbdcfca-6046-4828-ac36-ed45a5ea7f35"/>
        <s v="a4113c40-68f0-4596-9474-e5543fc6fc34"/>
        <s v="13742c78-13e3-4948-84c0-ee131828ce7c"/>
        <s v="7a723eaa-0a41-46b4-bbbd-430f6add69b7"/>
        <s v="1796b2b9-b4ac-421d-9baf-285a1bb82935"/>
        <s v="807426e4-2730-4e47-9185-f6a6a879e03e"/>
        <s v="b97291ed-7013-470a-980d-2c2efef9064c"/>
        <s v="e60a0dc0-7c91-46f6-b0e0-da1f4af235dd"/>
        <s v="9fe61597-d332-4b02-a78b-053bcc2d89c6"/>
        <s v="dbe35232-f749-4527-9c25-984d1a45389a"/>
        <s v="be5627d3-f26b-4bc2-82eb-60cb82fa08cb"/>
        <s v="20b7e679-1966-429f-ab8e-d771c1ebbfef"/>
        <s v="aeea0506-6483-4c58-a415-886544ee331f"/>
        <s v="3f4cf6d3-3295-4dec-85df-14a7cf7eed03"/>
        <s v="ca3a9495-3d0a-4af9-84b9-8ed2f990bace"/>
        <s v="c01f07d3-d031-44bc-a9c6-36d2933d9c1f"/>
        <s v="cae3c4a4-9da2-4a14-a9f0-43b0c9a8a4b9"/>
        <s v="d1cd1d43-0561-4fc1-ac17-e14c831a0478"/>
        <s v="d7242b03-de13-4386-8c6f-a09c84a7524a"/>
        <s v="3ea8f648-f775-4f43-b042-c77b6b80fce8"/>
        <s v="37bfd397-34f8-4ee2-98bd-bf7e76b2a16b"/>
        <s v="01ed5426-318c-4726-b5dd-2a3350a3cb1d"/>
        <s v="945bcce9-b24c-41d5-9c44-ce91470c45ad"/>
        <s v="951785d4-365b-4eb6-beb2-583be9dc7731"/>
        <s v="a0bfd4a1-f895-4df9-a2a5-18aca99493f5"/>
        <s v="0cf1c988-27c7-49bd-99bb-9866921fde33"/>
        <s v="f1c347c4-999d-4147-bc43-5ed47ee35e26"/>
        <s v="73d2388a-d438-4b67-b5f4-67c712ae984a"/>
        <s v="5af2c4cd-cac5-4d9c-bf62-639fd442c347"/>
        <s v="0a9ac025-4966-4657-a2f2-77dbf955d30c"/>
        <s v="f99aa029-e42b-4a93-bdd7-71b68af943ac"/>
        <s v="29812101-7043-443c-a2fa-6d8abf6e0b1c"/>
        <s v="b8b29982-6593-478a-99de-1356268dd595"/>
        <s v="32bfac31-b1a5-421a-9346-5efb489176c1"/>
        <s v="302f8ddf-678f-40e7-83cd-2ac953847513"/>
        <s v="12244cf8-715c-490a-9848-ed5f407752af"/>
        <s v="5734d31a-ecba-4453-9727-0eee38b98102"/>
        <s v="e8ee4646-fc06-4dbc-ac27-320d00e8fefa"/>
        <s v="a2c72a06-854d-4b3f-94ca-27e41d7cbf0f"/>
        <s v="8793083b-df81-41f0-b618-671a1c26a59b"/>
        <s v="01cac424-bb80-412c-a348-c566b1c667a0"/>
        <s v="fa3c37db-a771-4a36-b17c-87886ba2328c"/>
        <s v="7042156c-50d7-4fcd-876b-cf66b33ae45d"/>
        <s v="c334992d-0e1b-433a-80a0-c0397cb504fc"/>
        <s v="ef124ca8-cfe0-445c-b7fd-0167543fa356"/>
        <s v="37ad9095-a404-42ec-8d58-37180d23ecd5"/>
        <s v="b3d19abe-362e-4b5d-b189-865adf5c47cc"/>
        <s v="ce424b8a-26ab-4f76-a6de-21c17b10887c"/>
        <s v="504aa395-f2ce-4b76-a2c3-985ab9447da6"/>
        <s v="d70aaa10-4995-4e92-8309-2758be85993a"/>
        <s v="15b6b840-8692-4bed-880a-52f4b06300cb"/>
        <s v="2e941dd3-fb96-407f-a975-6082a3cb662d"/>
        <s v="90c99fc4-2dac-46e1-8a8f-47b272723331"/>
        <s v="739f1b26-311b-485d-abce-997acf304e66"/>
        <s v="8de96bda-b09c-4cb4-ad7c-5a649aaff928"/>
        <s v="68984494-92fa-4582-a55a-2cecc3ffe1e1"/>
        <s v="f311eadd-607b-4ec4-be3c-c99e892487ff"/>
        <s v="aed649e5-fe98-42c0-b924-16930e59e262"/>
        <s v="7ac03436-b22c-492a-8595-5cd305168978"/>
        <s v="69712290-3a54-4db6-b5f1-a5ced14e0cce"/>
        <s v="b778631c-ca99-46ee-b844-646587449e34"/>
        <s v="d8a3cd31-fa0a-4076-90bc-961283eac98b"/>
        <s v="0632ea08-de89-42dc-b0d8-28baaafc47ab"/>
        <s v="58d16811-1277-435a-8e2a-1d8fa5297183"/>
        <s v="2315150d-d336-4fca-a1f3-52e8867c33a9"/>
        <s v="9ba84cc3-41e2-499f-bb70-89559fdfa8c0"/>
        <s v="70114a05-7002-4511-a1de-06cc1751b3ce"/>
        <s v="6529d8ba-00e7-4bf4-a989-2255af145b50"/>
        <s v="80013b30-0e80-48af-95c8-2914a8b25a68"/>
        <s v="9af3a908-21fa-4639-921d-1ed84c02c15e"/>
        <s v="c7ac156c-d949-489e-bc17-2560baf5b2ba"/>
        <s v="f26f40b7-77c4-4cc6-ac56-317d7d735d87"/>
        <s v="52b518ff-70d9-48e3-9509-c39bb85c24e7"/>
        <s v="a13f7848-237c-4642-9e97-342bad650892"/>
        <s v="9b3daea3-8fb1-4e69-8934-c07c63c2f4d4"/>
        <s v="2647d4dc-fc3c-41b5-9f30-d0746e345c08"/>
        <s v="91351be1-bf4b-4954-b5cf-2b74f7275259"/>
        <s v="be21d293-dc69-4e84-870c-74318a85dd9e"/>
        <s v="ffff45c7-83dc-4fa9-82b5-b41352093596"/>
        <s v="4f81ab2b-46de-4c6f-9c74-cbc85ce72038"/>
        <s v="5d9b5e18-7412-4769-8857-6f395e3aad98"/>
        <s v="d3d11ae2-ff9a-4e0f-b76c-59946c6103ad"/>
        <s v="a567ec67-f480-4d06-a018-3581a69f928a"/>
        <s v="637ad08e-f433-40b6-b504-48ab05b33f05"/>
        <s v="c82c20d3-626f-453e-90b2-828fe9c371fb"/>
        <s v="af3812c5-5ad8-43b0-9830-5f8652ed55af"/>
        <s v="66f51a44-abd0-41e8-9002-e8129a96e27d"/>
        <s v="77b802ed-97f4-4519-bb40-e05f34c27b12"/>
        <s v="d4c6ddbf-6926-4529-a4e3-9ff30071af76"/>
        <s v="6b1d75b9-9071-4b45-a00a-5afe53e8d676"/>
        <s v="40d7f5a6-9e3d-40ce-8420-6ec9263d98e5"/>
        <s v="8fe017dd-b972-4215-a409-65286fb9aeac"/>
        <s v="4518c072-d78c-47d2-a8d5-d955643145b1"/>
        <s v="63216ddf-7f27-4ef8-ba27-c9786af37a5b"/>
        <s v="d346917c-000a-45d8-b415-8d260d3e258e"/>
        <s v="42e4a147-ea40-4e9e-9cb7-741b3dccee44"/>
        <s v="b2e60cad-ec73-41d0-96b6-adf8fcde882a"/>
        <s v="51ab0cab-5894-48b7-a758-7d4ff64064a2"/>
        <s v="a7823e81-5fcf-4833-a012-287f341a8956"/>
        <s v="aeaaed0b-6012-434d-8613-6a6f6710e6e5"/>
        <s v="51d691a3-3528-4457-b104-c118a88821ef"/>
        <s v="ef97044b-af50-4bd9-9ca1-76e51771d685"/>
        <s v="f6b45152-05d3-467e-a350-59276434d657"/>
        <s v="0413f3eb-6ef9-40be-952b-2335d9c22c06"/>
        <s v="d530bd54-7f4f-4a80-b2ae-a5915ae1b637"/>
        <s v="e83d72be-4391-44ff-acb5-90d7bc958e1c"/>
        <s v="d906d60d-ed5f-4795-80f0-9ddf03e3b89e"/>
        <s v="06a54ef0-492e-4155-8b3c-fb10a8227e64"/>
        <s v="9d7ed57a-212d-473a-95ca-72a7f954a296"/>
        <s v="d538639c-a904-4569-89b0-f742d54f877f"/>
        <s v="45a1d3cd-d147-41f3-b4a8-f8b184746d63"/>
        <s v="c8c6b7b7-b204-44dd-97b1-8f5f23676904"/>
        <s v="2cd42112-70f7-450a-8f7a-4a6310236c5a"/>
        <s v="3b82d344-e87b-4539-a548-6e31589fde65"/>
        <s v="282fdf82-2b0d-4f04-a984-c36547caae62"/>
        <s v="112252c4-eb74-48db-b65e-d3e5d4a720ef"/>
        <s v="f784afb8-b3da-46b1-9fb4-5836aa44b329"/>
        <s v="70c24360-792e-4041-a397-94e70ac96c52"/>
        <s v="9bea5cfe-b876-47f5-bbeb-8809d7202cbd"/>
        <s v="ab986402-a2ab-4bb9-8585-11cd1b6da1a7"/>
        <s v="0a603c68-5fe9-4a0e-8839-2f5168f0f0ba"/>
        <s v="7ba4ad2b-ca19-4497-833b-98dea5301b36"/>
        <s v="bb7c3f86-0291-46df-9294-c760caea3b6d"/>
        <s v="5b56f381-f5ab-4a5c-9b1a-901376317ccc"/>
        <s v="4545fd9f-f35a-463a-9c6d-abcfd923abd1"/>
        <s v="7b87290a-18d9-4e6c-bed6-3c6fe78db0cc"/>
        <s v="150757d7-004e-4f93-9865-7feaea97f911"/>
        <s v="6301b8e8-6de6-48a5-bf58-ec83a2d04d5f"/>
        <s v="08467539-7103-4b65-9dee-e354d8806a53"/>
        <s v="30b11411-a7da-419e-9e5b-5c5ae657cad5"/>
        <s v="048b2a2c-3dd5-45a9-bfc0-be55ad7e785f"/>
        <s v="4ff04da9-b0e8-4b81-ac5a-73a49fa1f061"/>
        <s v="179d29d4-1f2e-4cf9-b694-970e520549af"/>
        <s v="a40b32c4-4500-47dd-927f-faf8c7a05351"/>
        <s v="c7d5f74f-e8f6-45b8-8898-490cb77431b3"/>
        <s v="fac79b3c-b45f-4dab-b0be-794e894341a3"/>
        <s v="e40506f6-8952-4812-9364-c0abdfd1e2f0"/>
        <s v="f8091f52-e43d-40ff-9a7e-58cb9ae41153"/>
        <s v="42360337-3cd9-493f-b722-961ccd42907c"/>
        <s v="72539d03-973e-4bf4-a31a-19236d7d3085"/>
        <s v="8eb699db-a9fd-47d5-ab88-95c1f628cfcc"/>
        <s v="9a30bb68-62b6-4c19-a1f9-89170fb3eab7"/>
        <s v="0959651e-019a-4e00-af61-a30c5677ab7c"/>
        <s v="d5fef1c1-c920-4159-9ee1-2e8f2c2e337d"/>
        <s v="f7ab2442-d76e-4406-8e11-94ea74d40e2d"/>
        <s v="46c94f89-fa0c-49ed-bbb0-dd4fa4298bf8"/>
        <s v="fd4f3297-bd6b-4a0b-bdb2-4ddaeb639a13"/>
        <s v="747b25b7-db24-402c-8562-73e37bbb9d91"/>
        <s v="89e93eb4-5231-4a2b-8da5-49d4eadea9a5"/>
        <s v="2c815e15-d703-48ad-a692-ca8bd561c7c4"/>
        <s v="c2d7543b-6a7c-4acb-bef7-5d6e0204867f"/>
        <s v="1da671fd-80dc-4000-97ea-3c1fbb548e1e"/>
        <s v="a4443b4f-74ac-4343-80ae-5c94d72864e5"/>
        <s v="106bb6bc-9a6a-4d73-9487-246919cf6274"/>
        <s v="327ec7b9-84f8-4cef-bb02-df9c06283796"/>
        <s v="1e9ed0d7-c79c-4165-83ef-76d12d3d255c"/>
        <s v="29def7cf-f90d-4338-bd1b-52d95ce3d4f6"/>
        <s v="6c84f99b-f3cc-403e-9c49-7145f773354a"/>
        <s v="244f5768-4f62-49f4-be63-9820e9388ab7"/>
        <s v="809b4a42-9450-406a-8102-075cd5caecbd"/>
        <s v="1a8c2eb6-0fe0-4e52-af54-064fe3045ae1"/>
        <s v="e4f44e0c-c637-44c6-b02d-673cfb092a0c"/>
        <s v="862027ac-7feb-4af7-b93d-70ae8710451d"/>
        <s v="5c0e7d0b-6182-440a-b7e3-04fab0672de8"/>
        <s v="775684cb-a53a-460d-9a4b-623d48451e00"/>
        <s v="479fb1ba-3da5-4d9c-97bb-12c9ead67bfe"/>
        <s v="c7647e38-bc55-431f-8334-0163cece63fa"/>
        <s v="51075cf9-e6a8-4e4c-9fb8-c883528709dc"/>
        <s v="b74c5be5-1cb6-4a2b-ae68-b4736d1daaff"/>
        <s v="62792f62-0351-4739-95ab-7c1a87372ad5"/>
        <s v="28f82f18-7181-41e6-884c-a4e4ecd4c519"/>
        <s v="96aef502-05be-4b74-ae0b-18c7888635f2"/>
        <s v="406c3440-12ca-4690-a26b-7161608a9869"/>
        <s v="7feee8da-3ef4-4405-8368-39f18f85b4e9"/>
        <s v="b34ffb44-eeb7-49a5-9a54-ad71b5bfd1ff"/>
        <s v="5223e8d7-88cf-459f-8e47-dea81d7f5f2a"/>
        <s v="0a6627e5-f12d-43ab-9a11-78a1ee798d60"/>
        <s v="5ff64b61-7cbc-42f5-87de-188e15f25e0e"/>
        <s v="23ee35cf-ae8d-41af-a6bf-738a6058319a"/>
        <s v="18b27862-471f-45df-a00a-d3d9febe2046"/>
        <s v="a7fd132c-fb83-4480-8d7e-44feb8882f85"/>
        <s v="e3babe1a-cac9-4144-a5a0-9554713e76d8"/>
        <s v="1ee5e97d-311f-4451-8eca-0aea84e64a90"/>
        <s v="fffe19b2-e9f3-48f6-9560-e1cc4488241b"/>
        <s v="fbe0e5d6-f42f-4149-8dfe-2060cedb487f"/>
        <s v="faa3e479-e8a0-4f3e-aa86-e686cf3a0c0a"/>
        <s v="57ff53ff-619a-4997-b802-c25e8aac33d0"/>
        <s v="110a5d08-82a1-4e13-b52e-9528ef896b29"/>
        <s v="386725b9-c987-446c-99f1-279682e47bb4"/>
        <s v="53294b37-f0e0-497e-a23f-7f9ac71848e0"/>
        <s v="8d8617ea-4adb-4e23-9edc-cac0584d34c1"/>
        <s v="2c9b4c2f-8ed8-440a-9ca2-bccddb9ed457"/>
        <s v="3d59deb6-8bec-407e-919a-61d37f511d44"/>
        <s v="3f5a8a80-80ee-4bce-8aa5-4aac6cacb631"/>
        <s v="d9809d5f-889e-4e04-9611-0a049593292b"/>
        <s v="53dbb688-4b25-4aad-8f13-b36ee09a9c22"/>
        <s v="bc33eef0-6221-4f60-9014-1741dce90e90"/>
        <s v="82110590-4b37-410b-a823-b8d03d719c2c"/>
        <s v="f606ce20-1a6a-49e4-909c-98c36b434e11"/>
        <s v="969342ee-e003-4477-863a-03169076f718"/>
        <s v="fe4b134f-e86a-479b-b9f7-c8bcc7b8e0b1"/>
        <s v="b8e80998-740b-4e7f-96d6-47211e73603b"/>
        <s v="ce31c194-b3ff-406b-b27f-7a4041eafec5"/>
        <s v="6d6107be-f451-42d9-969c-95dc200d2c36"/>
        <s v="9fae17c0-8066-466e-940e-d0711d8d23c2"/>
        <s v="5f535eff-74e5-4e95-85e8-3aa739489edc"/>
        <s v="6beb1916-44a5-4c07-9d43-bcefd235323a"/>
        <s v="1045b669-4f71-4cc8-b16f-16fb3b45a1de"/>
        <s v="8273d024-f918-4fa8-9b33-6a1c95b1d6ab"/>
        <s v="1daaec45-03aa-48df-988a-12ab08defcca"/>
        <s v="b9db3cb0-d7fc-474c-9a31-19f78f76ebda"/>
        <s v="9b772b6e-aa8a-4f82-967c-9ad0889bcde9"/>
        <s v="c0088a15-3717-445c-9bd1-efa154f5fb50"/>
        <s v="b448df05-96a7-4a34-a3d8-cb2ad609af39"/>
        <s v="998f121d-d5f5-4302-b19a-e0a895a56fb7"/>
        <s v="ec9f091d-de47-4464-b323-04118dcb4072"/>
        <s v="b86f5ef8-8cc6-43d6-95eb-2b0527166919"/>
        <s v="32c0c359-72ec-4db4-ac57-3bf1dd228603"/>
        <s v="5318b52f-658c-4af8-a313-e45bf3a4f0e1"/>
        <s v="57146caf-0127-4eba-82e6-2fece632fbb6"/>
        <s v="37633178-7735-4cc1-b4ee-bd79c915ac08"/>
        <s v="35a81671-bac4-4c35-a078-e1b0e3992b55"/>
        <s v="c657464a-94ee-46f5-bcd9-142400358f2a"/>
        <s v="63657d37-6e10-4762-a4b0-f22edcac9f3d"/>
        <s v="c16895da-443f-4ae2-8b3c-0aa8ef2e454c"/>
        <s v="4370f018-56bc-40ea-9a68-abfd7eaa115d"/>
        <s v="d16dc5b2-cde7-42e2-b192-efee04bde4cb"/>
        <s v="59e17bc4-bec8-4b66-85e8-af1e37d0c3ef"/>
        <s v="189e5514-3d75-486a-87ab-e321a97b6e71"/>
        <s v="ed811d62-d029-46fe-bdbb-38f3c24171ba"/>
        <s v="52b8b69c-5d93-442a-825c-16770df80ab2"/>
        <s v="8afc60fb-92b2-46a9-90c6-da3db6ec2451"/>
        <s v="1af4e43f-4514-4a9d-93e5-ff9b6808fa8c"/>
        <s v="41ce4050-d087-4bf8-89fc-d16fe84ac642"/>
        <s v="995e9a59-2c12-4f09-a05d-8f8a03936895"/>
        <s v="be185cc1-7613-47e8-a098-9926deebfd22"/>
        <s v="d7835e02-7994-4592-ad02-f8d8bd4a9f29"/>
        <s v="c9f0d971-51a8-4c28-ab31-e5e0fa28629a"/>
        <s v="a6fa6243-206b-4ee8-8f2a-821c87eaa5d6"/>
        <s v="5264b5d2-8f3d-4d2d-9790-7ee42797eb65"/>
        <s v="fb84082f-4b94-4d78-8a87-042097ff8a15"/>
        <s v="95dea6fe-fe91-484e-8428-0b1f822a4b7d"/>
        <s v="76aa88c1-15bb-470f-86d7-0b3af70de406"/>
        <s v="46e2f2f9-b720-4c1e-aa28-5964bfb5811b"/>
        <s v="dfa9dd8e-4a14-4072-b44d-2444ed5d479d"/>
        <s v="7f2a68b9-2c5a-4f27-a1e0-072a106eb09a"/>
        <s v="34c4394f-acc7-4809-9d41-3c9f0da5da8c"/>
        <s v="9e787471-8a28-4d3a-b949-21f450d32e07"/>
        <s v="0a80370f-b2ed-4d17-b359-4ead2056aede"/>
        <s v="56e5335f-7aca-4509-bbdf-0d56698ecbbd"/>
        <s v="10ddd009-ae7d-419e-9fde-60f87eae95de"/>
        <s v="50f267ab-938d-4b24-bf00-ee7cbb555b96"/>
        <s v="72785e5a-8d80-46f0-a07b-8599562f4b3f"/>
        <s v="32263ce2-6830-417b-b7c6-67b009b2a163"/>
        <s v="8fb4d372-9d98-4caf-8d10-30ad0879e17f"/>
        <s v="6bd6a59f-3219-40c9-aa06-b4d4c939e486"/>
        <s v="7848a1f5-ebad-4eb0-b737-1feb619550a9"/>
        <s v="4737f436-4254-4985-abdb-f8b619f83f76"/>
        <s v="93213694-c2c0-470e-8428-525cf8f1fdfd"/>
        <s v="51a557d5-417b-4ee9-9080-243966cf7323"/>
        <s v="aa7baf66-2059-4b09-aeec-4e41f12b257f"/>
        <s v="93c5ca29-8551-42ed-864b-57daa4592ede"/>
        <s v="55725308-82b6-48ed-b080-2d3ec4c69fe0"/>
        <s v="96144e30-c001-4fcc-b27e-db1599f7f4b8"/>
        <s v="fe4200b0-b36d-4c2d-ab89-eb4dda2b7900"/>
        <s v="57d09f22-27b7-4975-a2a5-fc29d4a8fc8f"/>
        <s v="01424168-84ec-4619-a377-b9da64579dab"/>
        <s v="a8375886-6972-4532-bb5f-bc3f283c09b3"/>
        <s v="cca9701c-476d-42a4-ba92-d4cdb8dc4707"/>
        <s v="983385eb-321e-458e-980b-37fbe52d6604"/>
        <s v="fd31f739-85c1-4bdf-b93b-f11bcd44edf6"/>
        <s v="7b3ad06d-f558-4c53-b15f-8b2108d91da2"/>
        <s v="1ae2ba77-9cf1-4db9-a189-ec06af35909b"/>
        <s v="fd140c99-a629-40eb-92af-4dafed6f1dc4"/>
        <s v="a2e6092a-a743-41ae-b457-d88b20dfa820"/>
        <s v="a4a78c7d-721c-4a4b-a476-3ab2dbc47867"/>
        <s v="a5256b0f-cceb-40a9-96e2-1526c8a8f439"/>
        <s v="4867ac17-6f53-47fc-a814-662c32467e90"/>
        <s v="7317d4ce-9108-49fa-80b6-d54ba5dd5b13"/>
        <s v="7aeefd7b-785a-46e2-a016-5fe25dfae7ce"/>
        <s v="ff55b87f-c006-4d8a-8d0c-97e0da923cce"/>
        <s v="35805e5d-960c-4a88-a804-7e9aec005adf"/>
        <s v="0e0b42b1-953e-4e6e-b5ab-2f441f21a393"/>
        <s v="697256f1-d238-402c-8f93-87c2fe6cdbb2"/>
        <s v="7e28b5d6-8413-43d9-9de2-30382b62479c"/>
        <s v="06f08829-1a26-44fc-a19c-ce9b5b7d3efd"/>
        <s v="61b75e52-7255-4926-8225-b96b5eed1391"/>
        <s v="0caa80a2-0267-49f4-a33e-af9a98b85da2"/>
        <s v="1bfa360d-5010-46c4-8b83-c6503f60d1bb"/>
        <s v="d14ee78e-2218-4070-8c98-356e1b4910da"/>
        <s v="8153bb04-947c-44eb-956d-6557ff1b7c02"/>
        <s v="de525393-b681-44e8-b3df-1f502f7c6fb6"/>
        <s v="2f5c34d3-f9ae-41cc-b00c-e9a2c0c17de9"/>
        <s v="ad6e874e-e27d-4b96-812a-ae808aeab27c"/>
        <s v="bc2b3a50-397e-4f08-a31b-20ad67ee067d"/>
        <s v="ce7b69ec-a7b6-440a-88ce-b4b3204f3fe8"/>
        <s v="0ba0d284-9bb5-475c-a5a9-e098db2de471"/>
        <s v="91455eba-6ff4-49a4-b227-b60035367417"/>
        <s v="53959307-04c0-4a1c-ba77-d71783737dc1"/>
        <s v="861278bc-f6e1-40c8-8bb2-477437be209c"/>
        <s v="86d562c7-87fd-4486-8e02-8a88cfc68715"/>
        <s v="d5c854e3-50af-4acf-8332-315472217336"/>
        <s v="57dbfac8-ad12-403f-aff1-74ccd3e55eb1"/>
        <s v="93163708-db70-4158-8064-beb93ebf2942"/>
        <s v="05866981-6268-40fd-80eb-8200715b5f6c"/>
        <s v="2f30ba26-b26e-48b7-b506-3a7d9dc3ff44"/>
        <s v="c016f869-9cb0-4002-a69c-369a1fcb1c82"/>
        <s v="95518b01-09d2-4f70-8941-bf97c125ba19"/>
        <s v="841afcb8-4063-4174-8fdd-879a44bacf08"/>
        <s v="640e5894-dda1-4e52-a3d2-1602b5bcdf33"/>
        <s v="53f70230-3b0c-4faa-b918-5b14ac8272b9"/>
        <s v="8ff979f3-eeaf-4dc5-9549-4c91bb49a443"/>
        <s v="f92daac1-4c4f-46b6-8925-32ecb4d422d5"/>
        <s v="d84e5071-35ae-44f3-899b-8794b1d11263"/>
        <s v="55a963f6-b162-479e-aadb-fa6f8aaa4837"/>
        <s v="55855e59-19fb-448e-99cc-be578f8ae831"/>
        <s v="1b2feb40-d9f0-4ad5-b31d-4c576473e51f"/>
        <s v="a3214ba4-f6d7-42ce-b39e-45f2fa9be8af"/>
        <s v="88a89ae5-e165-4ee7-a239-5c871da3a8d4"/>
        <s v="b3adb9f9-63c6-4d17-85bc-b79175cde064"/>
        <s v="626e9f46-5d24-4f0d-92e6-1b2ebf7a85a9"/>
        <s v="a49ecb6a-cbac-46ce-a522-d388ad3faa7c"/>
        <s v="16ecda2f-f52f-4959-87a4-19468b5d4dc9"/>
        <s v="38898129-6190-45f1-abe4-fada40187022"/>
        <s v="2d350b9a-b560-4a13-9e7c-02a5ef3b728d"/>
        <s v="0ae27b0e-3075-4320-b2af-3e8f5d9e10e2"/>
        <s v="c5333b6a-ea7e-4bb8-80dc-99e6d3600ef4"/>
        <s v="fa6ea8c5-5789-41ea-b7cb-6cb5e1be1bb9"/>
        <s v="b837e510-f9cb-4d5a-9e18-962ae6ef60c9"/>
        <s v="1c045096-2d47-4a42-a434-03bd4da823cc"/>
        <s v="4badc2cd-8160-4390-be2a-88fbbb2e401e"/>
        <s v="d52aa968-9162-429f-914f-525e786dab1b"/>
        <s v="dbe614dd-5d2d-4771-85ee-c34e55c7d46d"/>
        <s v="52e272c1-5e32-4397-bcf9-c4855939efc6"/>
        <s v="b1ab4dc0-3e0f-45cf-a776-52b432b80d8b"/>
        <s v="00f1e122-e7da-4fba-b1e9-8ee7d3d0f437"/>
        <s v="ef904787-48ae-474d-9720-13289a04d6b6"/>
        <s v="d76f974c-d86d-44a0-82af-70ef3f9d9137"/>
        <s v="5bca54de-d5c2-4b53-812f-0041ede57df9"/>
        <s v="cf8b2b5a-c0f2-4843-b3da-3a8d8ca876b1"/>
        <s v="453169e0-36ba-43c5-a2b4-251e0dafc110"/>
        <s v="fdd818b6-770a-44e3-b368-501f555181e7"/>
        <s v="f66b0115-ee39-4433-8be3-498c45e9edb2"/>
        <s v="af9d43c1-3ed7-4afe-a99d-2cdefbf3d4f4"/>
        <s v="239acf10-9609-467f-b00f-2b52f534b529"/>
        <s v="fcbdc3a5-e869-44c6-9546-214deda027c9"/>
        <s v="d7c87954-3f2d-48e6-9858-36ad26891c5d"/>
        <s v="76925efb-f576-4c64-9de7-bcec603817b2"/>
        <s v="ef63a1ed-21c6-4d40-8cb7-50438ce6ea93"/>
        <s v="7b927008-4fd3-451e-9a0d-b071a189ae15"/>
        <s v="d3391652-9880-415f-b552-4429c86dffb3"/>
        <s v="8cb986f5-30f0-4dae-b3a0-b1ad3a4c7fe3"/>
        <s v="2dae90f9-a3db-4a6b-925e-d1bd311590cf"/>
        <s v="20626c1f-7c7f-489e-a9f1-859e4864f4b5"/>
        <s v="84459429-b445-4f18-9e70-388aa371be58"/>
        <s v="09c2e0d0-148b-408c-b9ee-a4e7e8e38f97"/>
        <s v="25b9714d-3eeb-4e38-b40c-ee79686e5773"/>
        <s v="a4fd5277-d227-4d26-b1a3-45c7fc53b478"/>
        <s v="92ded938-ae49-435d-a460-93dbb1883a70"/>
        <s v="c2a994cc-ec50-4799-8897-a13a94b8e51c"/>
        <s v="2fa295e2-f6d8-4a00-9cff-49f4645d28ce"/>
        <s v="64734738-2ddc-4e6b-ab0c-a74577eb49b0"/>
        <s v="61492f0a-ff1f-4dd6-8468-49b8ee15a9fb"/>
        <s v="e9b071a7-c3e0-4d47-845f-693f245b996d"/>
        <s v="79d19a7d-bc5c-4458-be52-8c484e490497"/>
        <s v="25607a1c-a309-49d6-8ffa-0ce787708286"/>
        <s v="6bf7f7fe-1d09-4213-abfc-13aa3adfab6b"/>
        <s v="8b22d562-b246-478e-b9fb-65aceffc6bef"/>
        <s v="a8e8fb8c-0c38-4f7c-a6de-8af51941ded2"/>
        <s v="9dd14a59-cf25-48f5-9701-a185e69b4f97"/>
        <s v="44dea88f-c75d-489f-8b66-463b05943d84"/>
        <s v="254455ba-0e1b-4739-a284-a4cb061e0c7c"/>
        <s v="690ae85f-324c-434e-94c9-cc08f95e299f"/>
        <m/>
      </sharedItems>
    </cacheField>
    <cacheField name="idUsuario" numFmtId="0">
      <sharedItems containsBlank="1">
        <s v="c4ade77c-f395-4d22-93c3-7a8031df9c6f"/>
        <s v="65662aff-44d6-4f06-b9d9-07445c6e5943"/>
        <s v="a7649e0c-92dd-42fe-bb36-d6f0aaaa8638"/>
        <s v="1856963a-84cb-453e-a139-eb7d8d9b3255"/>
        <s v="24782f0b-4683-4f35-976a-ea21d6714ba6"/>
        <s v="44a6eef6-d77b-40ec-8ec5-6918a54efdb8"/>
        <s v="066c9fc6-f704-4165-a8f3-3d1968b0d4a3"/>
        <s v="2a066f38-d356-4361-9b9c-7038a7f5afbc"/>
        <s v="1305a67e-2b1e-48d1-ba39-0380ed7066ed"/>
        <s v="5f8fcbe0-6014-43f8-8b83-38cf2f4887b3"/>
        <s v="89710864-8bb8-4ff9-a9b9-e47ee6683ec7"/>
        <s v="50d6266a-3e30-421b-9433-69f1486ed17a"/>
        <s v="7d265bd6-76c5-45f7-8b53-a35a774dd9a8"/>
        <s v="c1a8d13d-cca9-4372-b195-9b0770d81a0d"/>
        <s v="dbb7e6f0-e22a-4537-9e4a-c0548a711efd"/>
        <s v="e7c79c1a-7693-4e63-a844-c755e0bc3bd3"/>
        <s v="450a3f75-9c8a-4eb2-b39c-f718ec24f40c"/>
        <s v="2d7f6b3f-9366-44c1-9663-beb5f7e1254e"/>
        <s v="5ff083a7-e818-4367-bda5-a9cee8dec654"/>
        <s v="086e2af0-4d6c-44f7-a838-e8c1f9b75972"/>
        <s v="c474d938-69d8-42fe-b009-0e46b01bb726"/>
        <s v="8cb9a750-e03b-4eb9-aafd-ea9314e756df"/>
        <s v="391e5f20-0a0a-4b5a-ae6b-0b3b2a7cdd13"/>
        <s v="5bb5a59e-97b5-4268-b408-3bda9ab13b40"/>
        <s v="7c372dd3-4c2b-4ca3-92f5-de306f84d1d7"/>
        <s v="4fade907-6e0f-4581-a674-aad6622b1b10"/>
        <s v="8c693d7b-7075-4e82-862d-2169a3ad9b34"/>
        <s v="194282ca-358d-451b-9c86-30d4c797c231"/>
        <s v="6313ceac-7806-4d34-aedd-476eed7c853a"/>
        <s v="c34fb037-353b-490f-97d0-26dddf36f56c"/>
        <s v="cc408f0d-f4a3-4607-9abc-91ba40683ed8"/>
        <s v="d8a0516d-75fe-4508-8464-b7ecb3b6bdb4"/>
        <s v="a7f6f337-50b9-4755-bf0c-5e8c1485a2a7"/>
        <s v="d63096cb-7353-42cd-8644-f3392b01dfec"/>
        <s v="0c13d1d1-3ba2-48a9-b406-bc0a2912e097"/>
        <s v="1d0ed002-9a9c-4ed2-8b50-8e07c25dc70b"/>
        <s v="562a52df-380d-4b01-877a-691969236f13"/>
        <s v="4b663b17-fb72-4880-b83c-f08f1ec82fc5"/>
        <s v="a9a79a2d-4fff-4e8b-8ba6-4b45943439ed"/>
        <s v="252a0923-3f79-45bb-b664-3040235c6c58"/>
        <s v="8fd4bb6b-5c29-4241-ac1e-52786323369f"/>
        <s v="41f925fd-9aa0-4043-9774-212c538133cc"/>
        <s v="52e4293d-0b9c-4215-be0d-e0d63e3536b3"/>
        <s v="f94a59a8-82f0-48bb-a947-c9952edcd197"/>
        <s v="e3bd16fa-ff94-4a76-bf60-93ff8744d83e"/>
        <s v="043c4972-df0d-4181-8b77-dd6c351fdebc"/>
        <s v="6a26f8cf-64d4-4337-9880-1284a75d2957"/>
        <s v="b2f9d026-0727-4125-b84b-c60af3148a15"/>
        <s v="88f63c1e-f218-4175-a002-585a01b0aed1"/>
        <s v="1ae9441a-706b-4e92-b309-18f69812c044"/>
        <s v="ef5b5c37-a4fc-4222-bbe2-50c4e40fd997"/>
        <s v="13d3c3dc-fde0-4cb1-8998-0cef49a16959"/>
        <s v="0a0e8023-0bcf-45b6-a570-abc33f9d0703"/>
        <s v="e2624c1c-c8af-4622-94e0-f3470037292f"/>
        <s v="e95380f9-63ef-4bc3-a589-086b1bf0eece"/>
        <s v="8ad464d3-551c-4af1-beec-c5e19061e127"/>
        <s v="16e77e87-d93f-4716-af91-9d5350989af2"/>
        <s v="09a72955-1c34-40cb-97b3-aec63b377351"/>
        <s v="821134d7-f44d-4769-8c2c-b50e82c16099"/>
        <s v="46d6f270-fb6b-4f0c-80a5-fada7f796fce"/>
        <s v="f59fcf5a-2cd6-4c40-8cc2-3aded1098824"/>
        <s v="9d023e72-c799-40c0-907a-96e023a97959"/>
        <s v="cf7e85e1-b341-45e8-a9ee-84117c1b303c"/>
        <s v="479dbc51-d41f-447a-90d0-f8f8cf717b0f"/>
        <s v="222ea65b-7cda-4966-83e4-d216ffd869af"/>
        <s v="820c0e06-c405-4979-8975-ecfa17abb0f9"/>
        <s v="156857a6-b4a5-467b-9616-6641f8bda12b"/>
        <s v="c03a54a5-b024-45a4-bc9f-7759dd5542e6"/>
        <s v="66fb1279-0882-4c4a-bc0d-b7c192087012"/>
        <s v="986cc0d3-ce4a-4374-8b1d-3c4f85ad5349"/>
        <s v="39dcd502-33e0-4310-96fa-016c82cade80"/>
        <s v="000ff655-fa9f-4baa-a108-47f581ec52a1"/>
        <s v="7af74d57-b6ac-42db-8093-f0fa8fb9a29f"/>
        <s v="3bc4f69e-1b1e-468d-aa10-69759a956ede"/>
        <s v="37ea91a4-128c-41a6-8710-662a3ff03f26"/>
        <s v="690aaecc-084d-43cb-a0a0-71dda881a33c"/>
        <s v="82bf934b-577e-4d06-9148-b758656e2d36"/>
        <s v="71eeacbe-87c0-4c25-a59c-adfb121267b2"/>
        <s v="55f2c7e5-bada-4e45-94ce-1ddd03675e32"/>
        <s v="5c8e3521-7936-4fc6-b650-5e673fa375e1"/>
        <s v="30e5dd64-f51e-43e2-a3e2-6f6407658d2a"/>
        <s v="62a1925a-3b7f-4a32-820e-f70b4abaf011"/>
        <s v="feb1a34d-202a-4224-a1b3-0e737b12dd4d"/>
        <s v="87040a44-0e04-4cc1-ad91-072d167b11b1"/>
        <s v="c4f241f8-2140-4f72-b1a3-904fcc51e38c"/>
        <s v="0ade65a7-c1b0-4aa5-8ab6-a4ad78028037"/>
        <s v="b694739a-6362-436d-a3a0-08977b39afb2"/>
        <s v="992b8643-4ed7-45ea-a324-9044dd90f525"/>
        <s v="ceae63db-9345-49ae-9a75-49cda11ab606"/>
        <s v="9a598f94-6b2c-4ea2-ba5b-54cbbd12232f"/>
        <s v="465fd47f-3add-4c12-801f-1c2f3c278be8"/>
        <s v="0d19c800-9723-4aca-b3ba-3cf779044f9b"/>
        <s v="981da26f-2401-4bb4-9b4c-883f009a6864"/>
        <s v="68dcec08-895e-4b52-b016-752038f7e2a4"/>
        <s v="2c308ef2-7525-4447-9f7e-a5d397579337"/>
        <s v="4e1e97b7-98a8-4fc4-9f79-7b6dfb173229"/>
        <s v="8e67a4db-bf88-43d6-b42b-f49d1eed41f8"/>
        <s v="ac990489-fec6-4608-976c-ced76d5a5d61"/>
        <s v="ca35412d-b340-4e7d-a391-020ec6bb6517"/>
        <s v="efd39a57-b136-482a-9dc2-325259850d6b"/>
        <s v="02bfd4d9-4dd6-44e5-88b8-2cc08caf3267"/>
        <s v="b0a6f5ab-2cac-4930-9c86-43c2d6c8a450"/>
        <s v="30f45a6d-ada5-4a17-8338-710e414eb6c6"/>
        <s v="03f108c1-e828-46d6-addd-87025871bfa4"/>
        <s v="09741d42-fbbc-4d98-8657-03295845f68c"/>
        <s v="59f7bb46-dd74-4655-930d-8c22d0739c72"/>
        <s v="fc9fd415-c26d-4628-8a8a-49d5d2921caa"/>
        <s v="2d3d2dce-d353-4961-ad39-46723efe2100"/>
        <s v="1586adc9-7ddc-4642-a9cc-42ad2ff058b2"/>
        <s v="961622c3-3c29-4fa1-88d2-4f408d6d6ebb"/>
        <s v="8c17e0b6-9dcc-4574-81d0-ec1641f1b735"/>
        <s v="4c77c153-19b9-42e2-a03c-04f43dcc6105"/>
        <s v="4ae7fd3e-d286-4156-ad7f-553e46c683ea"/>
        <s v="268ed8e7-3c04-4865-8594-8d0254954a35"/>
        <s v="0fc3524f-c21c-494d-bced-66766a2f239a"/>
        <s v="3ae8fa88-1c7a-4304-94f0-128da10f4a10"/>
        <s v="74c06e4d-0d4f-48f1-96af-a03c7b18ce47"/>
        <s v="e15bc9cb-d833-4554-bce2-0bb388f9007f"/>
        <s v="14c81fcd-9277-4176-82c1-005864cdcdf4"/>
        <s v="30f79b63-cb55-4f95-856e-a111f915204a"/>
        <s v="62854454-59ba-4b8a-b43b-084ff3739eab"/>
        <s v="6d3d7ffd-b61b-43c7-bfd4-cb3889b6a86c"/>
        <s v="811a2aa0-fca5-44ca-8e9b-a5deea2bd7c4"/>
        <s v="58a4cb1c-e1f1-4906-a86d-59736a95f50e"/>
        <s v="dc5c3464-bde0-4454-9989-4a3584cedde0"/>
        <s v="e68259d4-3d89-4666-ae75-7b853927a54f"/>
        <s v="7fb537a8-abcd-4ef0-9079-8405b1973b32"/>
        <s v="73ca1e4e-3ae6-4baa-8ef8-d6d855565dc7"/>
        <s v="37a9c439-16aa-48cb-8d53-016aea5f2128"/>
        <s v="69cf7f16-aa27-4501-8a8b-80c012ef84ea"/>
        <s v="fcbb3e3a-e147-4a13-9f24-80e33f3ae194"/>
        <s v="3df61998-5b78-45e5-87d3-11404f4699d4"/>
        <s v="121550d2-c6e5-4e68-b504-ab471ea01e26"/>
        <s v="8f70494d-a8e2-4dbf-9425-a0af80fe26ec"/>
        <s v="161bf8aa-33f9-42a3-b48f-97199c8370d1"/>
        <s v="9aba2685-7c0a-4d1f-8e22-0c47ca0af580"/>
        <s v="0f2a5949-6767-4755-99c5-0634173a405c"/>
        <s v="192eb74b-3d74-460c-838f-02f374d75096"/>
        <s v="285b71fc-ad1c-4413-8880-796388ae2370"/>
        <s v="36446919-2d16-4cf2-8169-c9427dd5233f"/>
        <s v="d0ad9f22-5fa1-4645-9c5c-0793c6b05e44"/>
        <s v="dc4fbedf-cc82-4a71-90e7-9eeb605169e7"/>
        <s v="dd376354-0fa7-447e-9b96-bb49e0c961b1"/>
        <s v="e91dcc7c-20ec-4d44-8290-a67a6cc557c1"/>
        <s v="c9fc2824-86ba-4b82-aab8-618ce8caaa52"/>
        <s v="ecfb4335-f033-4dde-b793-4716936bef8b"/>
        <s v="8f0e952d-b5bb-4c6a-9180-335e70860b0c"/>
        <s v="00a6d4c8-38e5-4e92-981e-4e4ac5084546"/>
        <s v="e407fad9-4f76-4c12-98ea-d70d1c8d0d97"/>
        <s v="210b5708-5c82-4260-93fb-3339c7b2df04"/>
        <s v="0033b737-8235-4c0f-9801-dc4ca185af00"/>
        <s v="89708fc5-aeff-4d23-b352-a72214855c48"/>
        <s v="60f737c6-6bc6-40a6-a1c5-35cd91c80a9b"/>
        <s v="b0155ac9-0f81-4eeb-aa5b-93df87795425"/>
        <s v="14c67885-c9d0-49e0-bf69-36aedd482b11"/>
        <s v="ed034cb1-ea7e-4e22-9221-dd069037a701"/>
        <s v="6582b314-afdb-47ef-88ff-a8d5c28fd4a7"/>
        <s v="7107771a-0558-4aaa-a66e-570205a7f367"/>
        <s v="f7a75235-e8f3-4763-9429-185ec3598b06"/>
        <s v="10cd2ca7-a1e0-43ba-974f-e753ecb7b114"/>
        <s v="5281efa0-1797-46dd-b422-28a609e62031"/>
        <s v="24f079b7-32a6-4703-a53a-43b2c94f37dc"/>
        <s v="47e3904c-76b7-4349-8d08-8e3eca30725a"/>
        <s v="7be4584b-288b-4027-a2fe-29d206313917"/>
        <s v="1090b72f-0736-4cf9-9c65-d43b5dbd6980"/>
        <s v="8076789f-07af-4e96-a055-13e90c747c5c"/>
        <s v="f39b1da2-7633-4d8f-99b4-6ffd1e0f0d23"/>
        <s v="2a9d4ba3-4c58-47f9-8dc4-6f9cb50be1b1"/>
        <s v="8694f99e-5b55-467e-82d5-0e0079cd664d"/>
        <s v="cd6af5d5-7646-437e-97f3-055b560adc44"/>
        <s v="5ed09fff-c0eb-48db-b6e3-20ef238e8b5c"/>
        <s v="1166ddb4-b496-4d14-9121-2d913f411233"/>
        <s v="afad9243-3393-41ef-9773-cea02d491e65"/>
        <s v="6dd76604-2c74-4e26-874a-94bf0df7f97a"/>
        <s v="af533dea-6bcb-4d45-afd2-118e5b4946ab"/>
        <s v="14d59794-f89e-4623-b4ba-a6c4d76b3040"/>
        <s v="a1478518-6bf1-41e7-895b-355a06554b96"/>
        <s v="087ed7b7-ad98-4b3f-9db5-336226b976d8"/>
        <s v="3f55b86f-dc21-4ac8-8e89-7c1535359eaf"/>
        <s v="aa3eaf74-6d9c-4859-b733-5a18a3b2f71b"/>
        <s v="520ec5df-4362-4dc5-8652-908676138114"/>
        <s v="368c7fc1-c3eb-4873-9921-666cb05389a1"/>
        <s v="aa643d36-5a4c-47c0-95dc-3ba49d9b6eab"/>
        <s v="ca95ef2a-5129-40f4-acbc-2ced25940032"/>
        <s v="cece9442-3b0d-4331-9a34-3b003d504eef"/>
        <s v="f608acbe-ccef-4161-b46a-5a6f6a46a3f3"/>
        <s v="0777d361-7c2f-4724-b117-46a5819363ab"/>
        <s v="651a0adf-d7d4-4bff-8eb1-f5f0c1957f0b"/>
        <s v="803debdb-8136-4cb5-af29-dcd8db36bf2c"/>
        <s v="50050fea-4904-4f14-9eaf-6e4439bc7c13"/>
        <s v="f041249b-1804-4b3b-93a8-0ac58cdc1279"/>
        <s v="1b08989c-039d-4c82-879b-0f56159a1ebb"/>
        <s v="82ddd7e2-6df6-4d5a-895f-53ea7d4afcfa"/>
        <s v="9f870ac9-260d-4cbe-9be5-d78c75581e2d"/>
        <s v="78be8975-ce45-48a6-8e37-0fc3afc9fb4a"/>
        <s v="2276f70f-5a45-406e-8b26-49f064cb8705"/>
        <s v="f19aaa00-f337-4174-ba14-a2a39dd6ebbf"/>
        <s v="0ed6b09e-4329-4d2a-837b-2aad4796cd3a"/>
        <s v="5edc1f75-d9c4-46f2-8610-b9979c73188d"/>
        <s v="b5d04277-3745-40b5-84a2-7e20cbc7d8ba"/>
        <s v="10c08e57-d0b1-4811-8282-9fcc6413468e"/>
        <s v="6d7b77ec-1996-43d7-bf96-ca461130ab3d"/>
        <s v="201bf821-143e-4b6b-a8fd-0f51ad08eb4b"/>
        <s v="0df8bc26-9343-428a-a8ae-2b70779c49a2"/>
        <s v="245cbce6-b625-4d30-817d-03d9d75f03a4"/>
        <s v="1b56823a-1f42-43ef-9295-a587f2eb9e78"/>
        <s v="24ef9aed-ab90-41bf-bf90-88d17210d1b2"/>
        <s v="79eac19c-774a-449b-b100-497dbd49097c"/>
        <s v="1cd31d33-7b05-4e9b-9776-cec770be61fa"/>
        <s v="1370597d-57dc-46ae-9d2f-ac6e4a285c81"/>
        <s v="e579361a-1a92-4c02-b864-c84cc2c09e1a"/>
        <s v="91773b28-78e2-4d07-ac33-134b3ce807cf"/>
        <s v="b0847d5b-c1dd-41cc-8302-b451c8674c0e"/>
        <s v="28e0518c-2e2b-4fcd-a171-8ca438ec500c"/>
        <s v="c9db4e56-2010-4100-83d7-deec037b9ef6"/>
        <s v="7823f29b-925a-4060-881d-5937b366c9ba"/>
        <s v="7df60476-b880-485a-9430-ededf50a9bbb"/>
        <s v="bd0ccd8d-87a0-4aa7-8f0d-31276c9b9b23"/>
        <s v="7fd7a720-f2e3-42e7-b816-b2ff778b7da5"/>
        <s v="a730b34a-8e09-47ba-b066-20809139595e"/>
        <s v="fe58b66c-64db-44fd-b8cb-8966aeac3bd3"/>
        <s v="824b5fd7-086d-4886-a417-15dff8307319"/>
        <s v="3fc22625-bbce-4bd8-bf04-563189720e38"/>
        <s v="af4c1efa-6ca0-4dd8-aa84-9751c2805d4b"/>
        <s v="2d228697-7f11-4a40-a7a8-16ee5e1bc1a9"/>
        <s v="9c1bda79-80dc-462a-8038-56e8564eeef3"/>
        <s v="de55f052-155b-4cdb-a598-2e340b346054"/>
        <s v="b397ca43-0685-412f-91dd-9e597597f8f1"/>
        <s v="5ae0871a-e31d-4003-8c1a-e181dab54036"/>
        <s v="b8585fb7-9338-4f00-992a-07cf857e6e14"/>
        <s v="64343fda-f940-4733-9cda-49d3e14f0362"/>
        <s v="7bdba15b-8180-449b-8307-5e82dbb8726d"/>
        <s v="dc9a180b-42cc-4f24-846e-8fa1176c0ccf"/>
        <s v="c1eab27c-5ce3-4b54-8421-9a6761a7478e"/>
        <s v="45b06413-9293-453f-ba4a-c7d91beac683"/>
        <s v="ed298ef3-a3e4-4d50-8b48-57f9b745e335"/>
        <s v="0fd403d3-60b6-47f2-a1e2-e6df37b49184"/>
        <s v="7dbd163a-1f88-4d39-b94c-32856fd48021"/>
        <s v="852508fc-89da-405b-bd71-4264be44831b"/>
        <s v="dfa4b373-d4d7-41ad-ab95-182bb052f008"/>
        <s v="bd5ccc4e-56dd-4f48-a703-5befe9b3eec6"/>
        <s v="8c946b88-ca6d-4897-a643-52865034b54d"/>
        <s v="d080438f-e73d-45bc-8992-3d6a18851a8f"/>
        <s v="9d63dc2c-2d22-48e8-a7eb-1726dfce2120"/>
        <s v="ea5e6c71-7e1c-4632-b4f7-13f0be2181d4"/>
        <s v="01f2e6ea-4fc4-4eb3-94aa-3f36109a9787"/>
        <s v="9bc28cff-e339-4ea2-ba80-d7fcb85c553a"/>
        <s v="78616e5c-6326-4d86-8436-3ee940ef95bd"/>
        <s v="fcda54f6-b9e9-41cf-b255-0594d9947d1b"/>
        <s v="efc4b288-a524-4805-af44-efa3c7783fb1"/>
        <s v="564ab6da-2ad3-4c5f-9e59-60de8d89fbcc"/>
        <s v="ed84a208-e90a-4372-bc4c-be0e0bb4e8a4"/>
        <s v="ac9687c2-b8e9-4903-8006-10f16439bcbb"/>
        <s v="dcac933b-7639-49ee-9dce-d1f388fbfc7b"/>
        <s v="722e2a3e-1894-4002-9e32-aa5a714506ea"/>
        <s v="21c630c4-3099-4a7b-8f8a-4579c1abdca7"/>
        <s v="f3b847fe-cef8-4b6f-836a-cee46e96d46a"/>
        <s v="0375a135-e973-49a6-89f6-dfbca84dcd17"/>
        <s v="c7b05023-99d1-49c7-8b43-37b4ff5a8d25"/>
        <s v="eb54395b-ddd6-49f8-a58b-0f8c1789819c"/>
        <s v="9abfdab5-eadc-4b1a-9b96-9ea86596eab7"/>
        <s v="0287cd05-1efe-4ad9-b235-ea17e5f8ef9c"/>
        <s v="16f25c0e-f879-4453-b5d4-efebabc2881b"/>
        <s v="c51c54f3-60c9-43c4-b0f8-9954fc1c4685"/>
        <s v="a38db543-1d39-4450-96fd-de8378bcab1e"/>
        <s v="8d86f053-91ab-44ed-aeb8-74cad60760b8"/>
        <s v="82a9340c-d2de-4b18-a558-612f80ac909e"/>
        <s v="c1aa36c7-5dc9-4c49-99fb-04fa269fbf0e"/>
        <s v="0b646b30-63a8-4b05-a3e7-dda3ae39e6b7"/>
        <s v="f7bf266b-7519-4e60-85a7-3023744b9135"/>
        <s v="d063b285-d7c5-4cf3-a046-afd9b11ac3be"/>
        <s v="61f0d6e1-f121-4f42-8433-142ad3bcfd26"/>
        <s v="1c9b0e45-f406-4009-845d-42c637fdcd52"/>
        <s v="2bc5bbc0-5b38-4a3c-8b76-c68007b5880a"/>
        <s v="044e95f2-8756-42bd-a0a3-d50708beb8da"/>
        <s v="d9464c76-9d2d-42af-86a1-955880d98f5a"/>
        <s v="6e1bc660-02eb-49ac-aee6-592328504897"/>
        <s v="9ede91a9-35a7-4b0b-9781-607eb6e34ebb"/>
        <s v="fd60694f-cc3e-47a0-98de-cf7bcfbcd2db"/>
        <s v="3e2a480c-5c0e-4fb1-a876-9505d79c799f"/>
        <s v="329699ae-20f6-4c07-aa15-a71fac736e8b"/>
        <s v="697396c0-502a-4ef6-9af7-dd08113a0409"/>
        <s v="1c76f43a-d5be-4419-afcb-170ee0d4c0e4"/>
        <s v="f5719706-915b-4bb1-b9be-c4acb3bd7837"/>
        <s v="21943df7-272e-46ef-aeb7-933a6637bfd5"/>
        <s v="e14a21ac-8e44-4133-994f-bd3ffe0976a4"/>
        <s v="4559524a-7db5-41d9-b202-bdeb204d1523"/>
        <s v="84f3f663-aed2-4722-bfdf-4c0ce77d59ab"/>
        <s v="921845e7-a880-4982-8581-daf04bfc30f7"/>
        <s v="5c607255-d03d-499a-8272-f59d1a453c18"/>
        <s v="8cf8e162-bcf1-4a68-9ea5-44ec75484734"/>
        <s v="2ed8397f-d143-4df6-9768-7e16a3180026"/>
        <s v="a75a2cd2-b69b-49d6-86d2-4a401dea658a"/>
        <s v="8151fff4-0b51-4577-ae0b-4622d244d324"/>
        <s v="7e06f0f7-82b5-4812-b1b6-b6b0cae8bfe3"/>
        <s v="54edd84d-73ad-4821-8d53-7ed04f00b2e4"/>
        <s v="cf317911-6a16-403b-9ea0-ad9b90d44a1a"/>
        <s v="6f69f00a-28cd-4dab-a3ea-9380ef407de6"/>
        <s v="f4f9d76e-8b2a-4820-81d0-db7eb2053491"/>
        <s v="239b3744-1c21-4dd7-a0be-2db70cc2c563"/>
        <s v="c934a164-436f-4b4e-a718-780715e6bf18"/>
        <s v="053c1321-f73d-4b7c-ab92-bda971ff18a6"/>
        <s v="94c32ecb-6948-4ca1-b4f0-13cf49859bc7"/>
        <s v="6a4348a4-1f14-4346-a662-231146ec4241"/>
        <s v="c6e08c3e-e13f-4cb4-ae2e-55f6ad790446"/>
        <s v="056caf66-d67b-449e-8cba-0bab8aca5949"/>
        <s v="890762ae-991c-40df-ab45-76486b14289d"/>
        <s v="ce0f9a00-3862-40ee-84bc-1aba65c19e15"/>
        <s v="9c6d7a25-5fe6-49ee-a832-f2b400074899"/>
        <s v="32113e40-8875-484f-a5e8-5716cab4c67a"/>
        <s v="387a1f2d-4bb1-45bc-af27-e140e7366f7e"/>
        <s v="b457a936-ae9d-4247-996a-050bdb220081"/>
        <s v="7fe576d4-837d-4825-b379-906259122463"/>
        <s v="fe59fd95-d131-4d50-bb6e-10cdfa7d5f47"/>
        <s v="7c8470d1-048a-4fa6-b61b-3a5a409e4bd0"/>
        <s v="77a6a048-2787-41c4-adaa-cd0971568b06"/>
        <s v="d11987b7-dc56-4369-a8ef-f12e01c42370"/>
        <s v="03f9edbb-7420-4f36-9a24-894de6aa5678"/>
        <s v="107b2245-3810-4177-9813-8696eaa1cb8a"/>
        <s v="19bd548e-9b86-4c4e-b156-cd3c631d12df"/>
        <s v="a90855bd-95f1-49d0-9f43-71333e5f4d7c"/>
        <s v="6d1fa358-39c4-4973-b6a7-83fa2ec2a62c"/>
        <s v="b158e1c0-6be9-40ce-9a92-9976bc14b678"/>
        <s v="3c17dbb8-00ef-459b-ab9e-3f52bb62c39c"/>
        <s v="7c83721e-2ce8-4193-b925-a2bc43b815a0"/>
        <s v="edc875d5-6b6c-4a37-bf2e-0aaaac396701"/>
        <s v="da6e8fb4-07ff-4be9-b4eb-691720fdbe3e"/>
        <s v="bac46d3a-5186-42f7-8668-9ed8931d3148"/>
        <s v="02ebaed5-c07a-4bdd-bb7b-5334d5b25b39"/>
        <s v="eaea21fd-e452-4a4a-991f-5818e9b2a933"/>
        <s v="7b2337c0-3bc3-42e7-819c-2c13a854be61"/>
        <s v="135d00c9-66a6-4f34-bc9a-4839bc92325b"/>
        <s v="a3535a88-01fa-4788-963b-a39fc267ce4d"/>
        <s v="9aca9078-3e63-4145-bcec-55967ff59be9"/>
        <s v="850b2870-f399-4640-92e9-7d87b6567e68"/>
        <s v="2bdb6193-7732-46d8-bca9-df8867f8e5f8"/>
        <s v="27a3ed4b-0f5a-4723-89e0-d86c3fc33ed0"/>
        <s v="ad6ccd89-793c-47b5-93ae-9aaddeaf9ef7"/>
        <s v="609df701-73e1-4752-8d5e-0d7874b89f8d"/>
        <s v="e6673159-8673-4039-8e5e-8d20183c0afb"/>
        <s v="b582a8d0-2823-489b-ab80-12bbdf42a06f"/>
        <s v="6c1b0ce0-f46e-4ddd-bd12-cae78c070cd3"/>
        <s v="e1c7803a-e53a-4c00-842d-985f7c3f6696"/>
        <s v="bc30652c-22b9-4f42-b91f-31e87f4e703d"/>
        <s v="052e957b-8569-4932-9b89-ff25f944a094"/>
        <s v="4a015b48-0f74-465f-ba26-0a58c57a8008"/>
        <s v="36b941ef-6297-44cc-827b-b9fb53efb2bc"/>
        <s v="04612efc-dc61-4434-90a1-afc1b43767c1"/>
        <s v="d94f1c09-e02a-4f1d-9a0f-ac35a459f2aa"/>
        <s v="b64b69ab-d3e9-4471-834e-5811bbd63eee"/>
        <s v="1109fb99-fb41-47ea-9edd-9d071e1ca961"/>
        <s v="d7a6e3cc-b344-4234-9cd3-1ae3d9772eb2"/>
        <s v="b0f01ec6-3cc6-4c67-a086-a378b5eeb030"/>
        <s v="b5a0770a-64e2-4344-acc0-723290d00e55"/>
        <s v="9ed3a670-bba4-4571-b6df-fc68d0f9de77"/>
        <s v="bf7547a8-cb7f-4cc3-8b95-2a8ba3cbba1d"/>
        <s v="0368a5c3-bc5d-45f2-b8a0-07e74ea1574f"/>
        <s v="9c73c45a-9712-4c20-bab5-5b5726b4194b"/>
        <s v="727084f7-a8e7-4add-bcc7-ec5791cfba03"/>
        <s v="12309bac-c268-4a7d-bbf7-bd72fd26c20a"/>
        <s v="f3da481c-cb28-42f9-96b6-759bb5e6e65f"/>
        <s v="17a8b42c-6885-42d1-9bf6-015622042042"/>
        <s v="f6fead3e-d05c-4203-84eb-fa48f7f3101a"/>
        <s v="2625a00f-9aaf-4605-9baa-366c5e18a095"/>
        <s v="1bea4d6b-e35d-4019-a80f-8a9ead8fd091"/>
        <s v="2fa14ef0-72ee-43b8-a884-8cedd9dae64e"/>
        <s v="95ef4c1e-b21a-468e-b419-ad08333c4948"/>
        <s v="0f0474fe-c48e-436b-9de3-1e5285ff6eb6"/>
        <s v="bf1456aa-cc36-4371-818d-8a75abbdf788"/>
        <s v="a853bafe-bdc9-4808-8ac8-7a33ea0fac21"/>
        <s v="41bb8c47-4ced-48f4-8410-68d941663893"/>
        <s v="431cb22b-2c2e-4754-bb99-7d02cd0c8b5a"/>
        <s v="a01e9a01-c7ed-4bec-b8ed-5ca6bbba7dec"/>
        <s v="ce61fa42-2854-42d4-b20d-e9348e9d76e1"/>
        <s v="6ce46554-9782-4a84-8e96-bba56e322db1"/>
        <s v="1f42436f-9108-453f-ba5f-74f00d20240f"/>
        <s v="3596c7ad-999b-446e-939f-cd7923bbe82f"/>
        <s v="b0fd5c58-2bf4-4ad1-9c40-fa605d59ae52"/>
        <s v="bb98ea93-5558-4839-bf50-6a39a63ef914"/>
        <s v="b76c3795-90bf-4470-a6ff-8005d2810fc9"/>
        <s v="c3454a19-be36-4063-9ed2-a42a4c6f10c1"/>
        <s v="f2b5225c-ac31-4ea7-bf7f-f0dc4ded715c"/>
        <s v="5b7a7182-854c-42f3-b459-752bd3e4f0bf"/>
        <s v="d6f92668-964e-462c-93e9-25e7771a5852"/>
        <s v="d7f7eb75-4f0b-4d15-960d-8efe5ca7dd7e"/>
        <s v="cda6c1dc-1f27-4ad7-9de0-b867ae9cf359"/>
        <s v="3a4cd639-af6f-4609-8ddc-7e22640ff08e"/>
        <s v="bafe76c1-7463-4745-a7d3-4ce24c03266c"/>
        <s v="b7a4bd03-8107-4852-b343-f464e380ef4f"/>
        <s v="12baf2a6-7857-40c9-8574-3c342841a672"/>
        <s v="17ac2f0f-5448-44de-b245-bb3b9592ab5d"/>
        <s v="cdbf612a-b6df-4130-b1e3-1db5d093903f"/>
        <s v="c4c318f5-16b8-4c4f-b830-56d6e79f458e"/>
        <s v="c4cbf809-a63e-4930-a7d1-64ee8b49595c"/>
        <s v="5f6d51ec-1f06-40f7-ab24-40baec589d93"/>
        <s v="6e0981f7-186c-4a37-be27-ae4c8c334d6c"/>
        <s v="e11a8817-30f5-417d-9ee8-e227fd20cdcb"/>
        <s v="5f08984e-2fa7-43b2-8ae4-48d797385eda"/>
        <s v="3be4f341-aee5-4c71-bb07-9bf056377a6b"/>
        <s v="c1ab5163-a1a9-4cdb-b72e-11408408cb23"/>
        <s v="dc4e44bf-80c7-4888-bef2-4234b4ecfb6e"/>
        <s v="e762c8e7-e90c-4bd7-8827-9a5b4edf41d7"/>
        <s v="9349f4e9-9db3-473f-8039-486aaf700b0c"/>
        <s v="9c2d9e8b-302d-4de8-bc42-dca0efeb666d"/>
        <s v="e3ac49e1-b5b8-4e12-8cc8-71d69270473f"/>
        <s v="87caaf4d-9c01-4cd0-8dd0-32780262a98c"/>
        <s v="163f05f3-ea16-490e-97d8-bd1b24eac8fe"/>
        <s v="8168cff8-9e53-4035-af3a-f92fdb1676ac"/>
        <s v="ba115786-63fa-4a4b-8aac-ed4f6ab4c777"/>
        <s v="6ea54738-7d8b-4f44-b773-b151a5dd8fde"/>
        <s v="1d75e60c-991a-4170-ba6e-73109ad04c12"/>
        <s v="dd627d2b-e81f-4f2e-97fd-9964561bd335"/>
        <s v="cfd157cf-b220-46ef-b66d-456ba7db29a3"/>
        <s v="3bd342b6-e5ff-456b-b8e7-8aabbe9f0a32"/>
        <s v="f6b4b61f-1ce9-4112-b2b5-405dd9a91672"/>
        <s v="ce43584a-d042-4096-9070-e488d4092d87"/>
        <s v="d564a362-d968-4e94-ae37-a2d4e8b2f3c8"/>
        <s v="91c1aadf-77dd-4e42-a9fd-ffea2e0914da"/>
        <s v="21038105-6ffd-45f1-bcf3-19feb6ba48f8"/>
        <s v="0783d883-f10d-40d3-885c-5f3dadf8f276"/>
        <s v="93df42b7-f51c-4635-a60a-c8266bb4a974"/>
        <s v="5bc8bda3-fecf-4dfb-a154-fd7ccf24e5d0"/>
        <s v="3b7bca96-db86-45a4-9c0c-fb1f410f8655"/>
        <s v="55639cdb-de84-4c23-9d07-510ee3b4bb32"/>
        <s v="08a0c6c0-1f86-4c58-bc7e-ffc866f07eb7"/>
        <s v="7bf269aa-5131-490f-9f05-0fc43b5c50ab"/>
        <s v="c90cab1a-e233-478e-b0ce-34cce7aae141"/>
        <s v="60f40208-43f4-42f6-91cb-d2f826581cae"/>
        <s v="76eb6d2b-ae48-4865-9927-d0750f289080"/>
        <s v="7163ce76-587a-4045-aa6a-cbf9ee98f6f6"/>
        <s v="074f10c2-b7a0-4eae-9ec9-aa3bbaf5ee0c"/>
        <s v="0f744fdd-cb88-4ba5-b32c-7ce351e87c2a"/>
        <s v="c1044d7a-5e66-4dc1-bece-48bea642fa60"/>
        <s v="6f5e7ff5-e682-40e3-bbf2-41eeabf4dc3e"/>
        <s v="ac1a9433-7176-439d-ad04-79c17434dcfd"/>
        <s v="32f5308f-b5e5-4156-80d9-e7a93116849e"/>
        <s v="bd3059ba-6416-43da-a696-d509090460a0"/>
        <s v="d60c51f6-5740-45e2-9e7f-0a9f87c02403"/>
        <s v="699ec8c5-ec4f-41a8-8b0b-42817a84c11c"/>
        <s v="2d5c9985-d3ab-4413-9953-f3ce325e01cf"/>
        <s v="85545400-ea0a-4f32-8b50-4e0833050b6c"/>
        <s v="71da069e-c32b-4c96-a33a-55a175326491"/>
        <s v="fab2cb04-e2f1-4b6b-8252-bff3a6884adf"/>
        <s v="23bb41c6-d902-4ffb-98f6-bdf661e868aa"/>
        <s v="be55801c-2dcc-4a53-9b30-d351a34e9e23"/>
        <s v="16629e3c-e7b6-4cc2-9cb9-a30d46b9fdbd"/>
        <s v="aa945737-f8e3-45f1-82f5-960699332f86"/>
        <s v="c5e5ef5f-a8e2-4e95-91bd-a07dfa347672"/>
        <s v="caad0749-5437-44c4-a4ad-70cf88309a0c"/>
        <s v="51b687c1-f026-4866-b697-fd3a3d02ea4f"/>
        <s v="9181e533-9530-4fd7-b963-176f67ffa8b9"/>
        <s v="4285b529-8acf-41f3-8ea8-3bd31d90dbbb"/>
        <s v="98953b1a-ae7e-4e50-b264-bdda6c3a4a6d"/>
        <s v="7e81a49e-6b7a-4522-94fa-8f537b681ba3"/>
        <s v="e8221b60-bde3-4396-baa1-f144dab5af78"/>
        <s v="71c0a8c1-f6d1-4090-a304-95f38c66d6b8"/>
        <s v="2040cfbb-150e-4a90-9482-4154b4567750"/>
        <s v="1abbf53c-d797-405b-9cf1-a317fa180073"/>
        <s v="ce6665aa-f0d5-443d-b87c-96a8024afc0f"/>
        <s v="9eb1edba-eecf-44ab-88c8-068c7c8c231b"/>
        <s v="bcb6a72e-c3b7-43b6-a550-6ac66d89d116"/>
        <s v="2bd8a05c-7fce-4ef5-99ec-6cb21a35a350"/>
        <s v="d627884e-f61f-4702-ab5c-3482fa724db5"/>
        <s v="bb32db83-b2c4-4174-afdc-1de6175ed928"/>
        <s v="256ec721-e61d-433d-b484-26349ba2e080"/>
        <s v="88b67027-bc1e-4152-a8e6-ae3f9655c673"/>
        <s v="c82effb8-3951-4752-b834-d42175dcae8b"/>
        <s v="174c234c-acaf-4ebc-9a7e-29a09f79573f"/>
        <s v="d68d3faf-3972-49dc-bcd6-dae5414ca568"/>
        <s v="a8dcc2fe-a5fb-4386-9824-034abdfb7fd7"/>
        <s v="1225ebc2-a0ac-4e1e-8415-5318e159393d"/>
        <s v="7a5c58d6-0d20-4098-90f6-af394f3603b3"/>
        <s v="4c9e4d6c-b745-43c6-aefb-51c206f0d9c3"/>
        <s v="e5f3bb32-3724-4a45-b6e6-cda7e92b1853"/>
        <s v="61466336-50d0-429b-8a3e-dc3ceb0a1421"/>
        <s v="ca082770-d307-4242-ab0d-44612c49593d"/>
        <s v="6b66443a-3362-41d5-9069-cb579278bd4f"/>
        <s v="b88f7acf-5c33-4549-ae11-2f0b3ded6b43"/>
        <s v="10b7366f-7df9-47bb-ba10-0c67735e2b9b"/>
        <s v="8471a4b2-be7a-45a0-99b4-9da6ea50cac3"/>
        <s v="9a3c7777-72a2-4709-9db6-545d05bf664e"/>
        <s v="a59e2ccb-72ef-45d3-844c-65334964261f"/>
        <s v="10ddac6b-0b74-4e1d-a624-898ef75ed653"/>
        <s v="a9a8d2a9-76f8-44fb-92f6-a5bddf0ae4eb"/>
        <s v="f1e63202-a60d-40a4-b4c4-8fc9942f07ad"/>
        <s v="c7a4278b-de77-421a-ac17-43c8e8eef6ef"/>
        <s v="945f92db-bf61-4c7d-8649-71163f2b8ec6"/>
        <s v="e902c06c-4c9b-4583-a5bb-bb5404005592"/>
        <s v="b6e614a8-5b51-4035-b641-ec83f8f88fc4"/>
        <s v="700ea785-2faf-4d64-84ea-4e19dc209b56"/>
        <s v="83469cc9-00f4-4378-a460-f52636531396"/>
        <s v="6ad66b7b-3b23-4a0d-9206-d5776cafee79"/>
        <s v="7157b55a-a013-4e7c-b904-7af4bcff5493"/>
        <s v="98bd572d-9870-422e-9602-e87c0b1a8367"/>
        <s v="d62818f5-c3a1-47b6-94f5-f41b607b72e0"/>
        <s v="fd511f05-5cd3-430f-8cb5-179ce740c6b4"/>
        <s v="72599524-180f-4afb-9a21-c599879cac3e"/>
        <s v="3c5e8fac-6aad-47d5-8c1a-a2fd572b1777"/>
        <s v="8b39c55c-9b84-4fb7-b7c4-7324cf780002"/>
        <s v="31bc7ace-9390-46a6-8c6d-435eac92d39c"/>
        <s v="b28a8569-1c87-4cad-830c-731ea7bbf89c"/>
        <s v="12d13765-2117-4ec2-abba-54b8e587f971"/>
        <s v="992c3389-63d6-4646-8012-12f27bbc2242"/>
        <s v="9477a7ef-b635-41ee-a437-084a90f1064e"/>
        <s v="253d96f2-3520-46e7-a3a4-5f7c5c9a7414"/>
        <s v="fe391f8e-c2eb-4bd9-b8a5-e284151deb6a"/>
        <s v="e4bf4b1f-c59f-4189-9abf-e9bcc1ec527a"/>
        <s v="04c0099a-17fc-4535-88c0-36251c16b582"/>
        <s v="c026a5a1-d6ea-45a8-a8ed-8822943c2e90"/>
        <s v="71f0a513-b9f5-4391-8b1f-cbf26eeb390d"/>
        <s v="e0ff3fb8-38c6-4842-ad9d-157ac6966158"/>
        <s v="a1adc6cd-e69a-4e0f-b293-5922fe5f090e"/>
        <s v="23cb2267-4be6-4439-b4a6-dc2cf3e5f30b"/>
        <s v="b4a6af04-57ab-4c65-8525-699e249c50b6"/>
        <s v="0c7344e3-9b32-42e2-bdab-b71052aebc98"/>
        <s v="d6551b49-d843-492c-9701-f3d06b57fba9"/>
        <s v="4be5245a-37a4-4f01-82e7-509e50d730c8"/>
        <s v="8351bd6a-6bfc-4d35-93aa-46d3528429c3"/>
        <s v="a0064b1a-6015-4bed-a751-c423e733a633"/>
        <s v="65e1ff1d-e9a5-4b86-8137-df4b078f68af"/>
        <s v="dba08899-9fe2-47d8-9ee1-8d32e4e7f231"/>
        <s v="c554c429-0116-4716-97fb-3bbda58eb9e9"/>
        <s v="14420732-edb3-4d87-bd08-a592983ecf6f"/>
        <s v="b299583e-f9eb-4e46-9c25-e9183afe14ce"/>
        <s v="6db801f8-6b8b-4bcb-9ca6-fcbdb36f4ffb"/>
        <s v="5b175133-d13b-45d4-8ca4-7c95230f13ca"/>
        <s v="856bb215-f1a1-4f9f-bf0b-bfd2fbbd1e36"/>
        <s v="fbc705f9-bbee-4aa2-b74c-4ab8a4290af0"/>
        <s v="dd5046b7-61ad-4faf-a4ca-d37f3c8bc431"/>
        <s v="5fb0adf1-bfaa-4230-90fc-5f75cb9e76ac"/>
        <s v="6dee5ed7-e72b-4366-89a6-9d5d4ed6aaf4"/>
        <s v="30629975-c643-46cc-81c1-18d8320f1093"/>
        <s v="03a676ed-24fe-4f86-807e-3f804e57b82e"/>
        <s v="9df3278b-b56b-4c0d-977a-4ea5e4ec90f9"/>
        <s v="d1527845-5bae-4747-b644-0854beaeeb58"/>
        <s v="68778978-c704-48f4-830e-3d6b4410c13d"/>
        <s v="48f90c28-6c39-4e84-849b-9afc14d0287e"/>
        <s v="5666b127-f796-4b9b-8b82-25d5fcbca816"/>
        <s v="0c714e27-57ea-4a0e-a810-021603c47eb6"/>
        <s v="12dcbdb6-7dbe-4dd8-9faf-260169acc073"/>
        <s v="6a8a3727-8c96-4ab1-992d-8df6211d1dd0"/>
        <s v="83842ec5-2b2f-4066-b02d-507e0eb691f8"/>
        <s v="e516a699-9b75-42f4-b327-f89346aee942"/>
        <s v="9f39545c-f6e8-440b-86e8-521a7fa14e1e"/>
        <s v="57bf65d2-cf1e-437d-837a-f9d04396569a"/>
        <s v="70459139-705a-47b5-a8d3-97d1db1d6565"/>
        <s v="3ecd38e6-4dbd-45c5-ab89-9892d6a69abd"/>
        <s v="5c07f812-5ee4-4565-9ea2-844f1fc36f22"/>
        <s v="28214597-a105-4e02-827f-8937215fd20e"/>
        <s v="47a639d4-93bd-433f-a60d-5a944df786f3"/>
        <s v="9803ea9d-efb7-4287-a036-bae1bfbb8fa0"/>
        <s v="ef1a209b-87c3-44f5-9307-e4d034374efa"/>
        <s v="304f91f3-8cb0-40e2-a24d-a9491fb0eb82"/>
        <s v="1266a171-db37-4b13-a7bd-0c9641d97815"/>
        <s v="82ebb0e6-26c5-480f-9b68-ec630aae7543"/>
        <s v="bafbf37c-3d5f-40be-84c7-42eeb703f287"/>
        <s v="082069f5-d13d-467c-a3ab-234c006d6e95"/>
        <s v="e249131c-0c43-4045-bcf5-17ea417c1880"/>
        <s v="c43e605e-77b1-4589-be93-aa6dd49b2f5a"/>
        <s v="9c49a075-02a6-4a14-bc38-7b3bf18aa723"/>
        <s v="c4ce2216-31e8-46db-853a-b68acfb9a7d6"/>
        <s v="f6ff8dca-98a4-42f6-a1c7-6000d08d4536"/>
        <s v="b3ff004d-46ea-4d64-97fe-80a46280dbda"/>
        <s v="96b27914-aabe-4c06-81ad-78e503abbcc5"/>
        <s v="ec5202a6-14ae-47d3-885c-4ba731d10d0f"/>
        <s v="174b949b-bcfd-4995-9fb4-7385e7e17fdb"/>
        <s v="89ab3c6f-8e8d-42c5-957c-6a9a04f5ce88"/>
        <s v="7dbfd5c8-2bb7-4c1d-a355-2fdaa2ec33bd"/>
        <s v="bd49ec1c-964e-411d-bd43-6905a12f0b59"/>
        <s v="6fff56d9-010f-4a49-b6f5-090af35d403a"/>
        <s v="ef43aadc-b1c4-42d7-86cf-7f93ec872ada"/>
        <s v="541e5789-65c0-48ee-85de-7d46aac813c2"/>
        <s v="fd4fd102-102e-47dc-9260-7e71eff88b0d"/>
        <s v="4f4685d8-48e5-4f6b-823c-5fd61d7bd709"/>
        <s v="652b18ee-d6f1-4809-a949-53b5b06b14fb"/>
        <s v="15e75472-fea3-42ff-839b-397e568f1d55"/>
        <s v="3d2e2ebd-a606-4800-94d7-8ea656655a78"/>
        <s v="6e81c9f9-e511-45c4-bee7-c22b7c0e9ba5"/>
        <s v="b4ea9723-0d13-45fa-ae7f-3799d009bcfa"/>
        <s v="1a666846-a041-402f-bdbe-2a386f1dc82c"/>
        <s v="be825df3-47a0-4313-b210-43616ebe49b2"/>
        <s v="3ff921b4-df67-4c0a-a191-44bf8cba1fb1"/>
        <s v="940f7f7b-9271-4c66-a3c6-1613cf5ac5b2"/>
        <s v="ec666d2f-3182-461a-a8d0-8e23ac8099fc"/>
        <s v="606e20f3-f586-4a5a-8bd8-bfd860d82482"/>
        <s v="bb416824-f8fc-4640-bbe3-6a686342801f"/>
        <s v="3c870bdd-d0af-42eb-af19-e3929c9265f0"/>
        <s v="870763d5-0b10-434c-840e-b1347523760f"/>
        <s v="3958a37d-c320-4f4f-a86d-1dbb82127bd6"/>
        <s v="8d9cea56-5180-4815-a832-5ada2b512a17"/>
        <s v="b59ffca7-eef1-44ac-92a1-8c8ea71b67b9"/>
        <s v="25fd60ad-b8ec-4415-8275-738361c40b6f"/>
        <s v="85d8db86-1278-4ab9-8cdc-8c255910fe65"/>
        <s v="60944d8f-7afc-4013-976c-38a59e3abc00"/>
        <s v="6be1dc61-b9ee-4a5a-8059-332f2804442a"/>
        <s v="b52575ea-b8bb-44f0-8b79-12e60a81eac8"/>
        <s v="fdac1c1e-bd14-4f14-8fbd-e4265e3e7ac7"/>
        <s v="4550cf23-96a5-4667-a95b-27002a33d227"/>
        <s v="2c911f59-a744-40dd-a1ea-fc4f3f82220b"/>
        <s v="b3283bec-82ec-4e37-aa70-3b61bd72cd26"/>
        <s v="37972e7d-caaa-49cb-a8e5-d9ce332a959d"/>
        <s v="022ee093-36c6-4519-9404-b145a086b40c"/>
        <s v="96619ca3-9111-4820-a50b-9916c212a2f8"/>
        <s v="b424b1e5-b549-4e9c-af55-118925afc5da"/>
        <s v="e7a5e7b0-dd04-459a-b43f-492e78cdeced"/>
        <s v="4aa3b776-69ee-4ed9-99e2-bf32f1b4e29c"/>
        <s v="17ea8137-9bf2-482c-89fd-8806c87b4c2b"/>
        <s v="3534973b-223e-437a-9d6c-ab196d35649c"/>
        <s v="4b014dce-83d7-434c-b549-475ebf8415c5"/>
        <s v="395d676b-578c-41fe-a427-e097264d44c0"/>
        <s v="733221e5-599e-4b71-af87-7b1249dcd53f"/>
        <s v="da3cdc78-02e2-400c-9f17-2cbe3ab73d8c"/>
        <s v="6db6ec96-a747-4bdc-89b5-d5c40074f9ef"/>
        <s v="ad987e79-ad46-4cd0-8040-80d43382f167"/>
        <s v="5cf03793-2b87-48c0-b22e-df71c977adcc"/>
        <s v="8533a936-0f75-4831-bd05-3c27f1f0987b"/>
        <s v="c47e1e78-bb9a-421f-9b1e-f6d7b8cc753f"/>
        <s v="bec6720c-56fc-4fe4-a34b-cefa123340b1"/>
        <s v="091295b8-6bb5-4eb4-8769-c82f9d109383"/>
        <s v="3365a4cc-629c-416f-a465-a8a0fabe8416"/>
        <s v="4c0ba427-72ce-44b8-8f62-be964e50acdb"/>
        <s v="8400b382-74f6-48ae-ad2c-423654f61fe2"/>
        <s v="a6810d96-d41e-4cb3-be54-e73ad573703e"/>
        <s v="a4b70d73-1938-4f27-b1e5-973526894b10"/>
        <s v="66ec043f-40da-4942-849d-28571dd168bd"/>
        <s v="e7269c3b-c7e6-43a8-be90-a7901c991bb9"/>
        <s v="10fc145c-4642-41a6-9773-61505cdb8c50"/>
        <s v="048f3edb-eeec-4105-8849-0d7f21013add"/>
        <s v="ccb439ef-20ac-4c3e-a6e8-b5439d5e2a11"/>
        <s v="2264a625-eee4-4584-be13-c62552d8f5a2"/>
        <s v="03ad2c81-1094-4f41-8c1d-dd71e9537d48"/>
        <s v="bdc6f061-c1b4-4a4a-8180-4b15dd4e8bd8"/>
        <s v="43fe0176-a4a7-4263-9f45-3fb68e054430"/>
        <s v="7b5e74ee-b952-47ef-8f3f-ed992dfc3573"/>
        <s v="d46fa876-6d6f-461f-a4e6-e09b74f7f7de"/>
        <s v="b8ffd488-dae2-472d-8468-90fc0b25f02c"/>
        <s v="16171674-7e2c-4849-aa39-bad749ca9665"/>
        <s v="d27f73a2-e9af-4a5a-bd5b-89c6601046ef"/>
        <s v="bd816696-cdd8-45e8-b73a-7d427a75ac34"/>
        <s v="0122142b-464c-414a-9aad-e901f492a1a3"/>
        <s v="dc8a230e-9dc0-4393-8b16-cb2ef0f5c825"/>
        <s v="b9d0832d-31e7-4031-b548-b060947cde94"/>
        <s v="59f15851-f065-4a54-ad77-261961cb61e9"/>
        <s v="746efff4-b3ca-4569-b6a7-78bffa7573e8"/>
        <s v="b0bb0bd1-1e10-485d-80e1-54370b7ef21a"/>
        <s v="5da29111-6e83-4038-b39c-1843f838565f"/>
        <s v="e2c75706-dcbf-4663-b3af-72b01447c96e"/>
        <s v="5e1af4e8-c595-4376-9640-3787312c5872"/>
        <s v="bf716397-ee48-49e7-9371-3f41bcca68e0"/>
        <s v="fb3e3d1e-3e12-48ea-ba61-ce8aaec0b231"/>
        <s v="66cc3585-e2cd-41e1-b56c-ea9b2af66707"/>
        <s v="503f8f3c-6c3b-48e7-887a-c4814106fa3b"/>
        <s v="d2d81c70-8ad3-4196-b8e1-bcdd058f53a2"/>
        <s v="f5c987fc-fbea-488c-8335-02dd53f66d45"/>
        <s v="3e9a2bf8-e09f-4417-9ff2-5a65fd1de2ad"/>
        <s v="51a9ae67-fb8c-4157-993e-a9892776c47d"/>
        <s v="0bea3e7d-a4f8-4281-83bd-888bd5fe70d0"/>
        <s v="15e8c04d-9cd8-497e-8e71-f27e70df1427"/>
        <s v="68a0a4b4-f015-4dad-8ea8-79deb0198d07"/>
        <s v="d770a299-ff92-4b7f-914f-45764540c506"/>
        <s v="d0b29e73-8bcb-4999-8f7f-53a74a1fddf1"/>
        <s v="642ab762-9fbe-4d00-9652-1f4a4718451f"/>
        <s v="06676b84-f81c-4b38-a158-89899683fb06"/>
        <s v="b90bf9c7-24dc-469f-baaf-9ae992eee41d"/>
        <s v="2ad64a4b-c1be-425a-8bd8-2aa23fde98f0"/>
        <s v="9c909d1e-fa2a-47b0-8535-d9e44375f9f8"/>
        <s v="71357423-31c6-4566-bb51-9f8cee5064d3"/>
        <s v="5b068aee-e72f-42c0-83f9-6c20202a9b57"/>
        <s v="df695821-6cd6-457e-91b3-33f988c736bc"/>
        <s v="c5576d6f-eee1-4084-a896-653d7bd8125d"/>
        <s v="bbf24778-b8a3-44d1-af0c-4f3f7557f121"/>
        <s v="af7b8f8c-b15e-4800-9149-95ec652441ff"/>
        <s v="3b0ed5cb-bbdc-4dcb-a5db-e6a2a40c26d6"/>
        <s v="26f05056-1ee6-4cf3-be7f-1058c1928b9e"/>
        <s v="765ae565-02f6-4f9d-b744-aaef0fa4dc95"/>
        <s v="034bc7eb-fe02-4931-8d3e-f3f93a138fdb"/>
        <s v="69e9a7c3-6f64-430f-96ee-eb1548eb6aad"/>
        <s v="20bd648e-1f72-4eac-891f-19cc18bfb14e"/>
        <s v="8d071320-222b-416b-b6d6-e1cba8ae075e"/>
        <s v="fecbdf63-3bf4-44e5-8b1a-0acc9d963603"/>
        <s v="c6d314ac-4a9b-4338-a415-c4eee3c0b6f2"/>
        <s v="1c7bb47f-afaf-4b1e-a887-343751d5fb62"/>
        <s v="60e4a326-fa36-434e-a0fc-7c81ff780f8a"/>
        <s v="37208871-4ac4-4535-80f5-88edac047646"/>
        <s v="34b1ea54-b7c8-489f-85f8-aab2a844c2e3"/>
        <s v="41cbe7cd-708e-4b69-b627-50148a3b5ee2"/>
        <s v="238b17f5-1d85-4ea1-b9bc-0975a09b5aec"/>
        <s v="4491df77-dbc3-4f3d-b743-09607fd494eb"/>
        <s v="12d53642-5997-4345-9b10-410a2d387466"/>
        <s v="d7b97274-6212-4b52-b9e3-0745f63ac670"/>
        <s v="ed971566-bb69-4a7a-8d5d-cb445065afeb"/>
        <s v="032a9f21-2dc3-4edd-a757-21d8ba63ce66"/>
        <s v="88aaaf16-ad27-4ad3-b704-ef431a589efe"/>
        <s v="14f7babe-efac-4733-9f86-628e370f917c"/>
        <s v="bbaf6627-0198-48bc-b48f-accc0e6ef70a"/>
        <s v="2c26402f-a40d-480e-a9d1-eec1d048bf09"/>
        <s v="af4f97a5-90a8-4ebf-8420-d7766ad093ea"/>
        <s v="7e71b839-b012-48b3-8e0c-f511b24d040a"/>
        <s v="330b87e7-7bef-4ff8-bfa8-a39e2bb8a3ba"/>
        <s v="f0c00992-02c4-4b1c-97a9-f0fb021ab326"/>
        <s v="0b8af28e-f60a-4afd-9189-1d98980ad275"/>
        <s v="b7c85522-7dee-4852-8dec-1b6e98ed0f7d"/>
        <s v="1e411fd5-ec68-4ba3-b9bb-578dc9df196b"/>
        <s v="7e774d02-2716-4d22-97b2-14aa303cd1c2"/>
        <s v="d1070c6a-4075-408f-8011-26a9995f5bf6"/>
        <s v="d483f490-db8f-4944-aecf-c2ba6eb332c5"/>
        <s v="309129e2-8d6a-499d-9448-56aea5377a37"/>
        <s v="6603cfb6-4eed-4c58-ac66-6225452a22ee"/>
        <s v="03309cb5-124c-4687-9fc6-fa7e76a84aea"/>
        <s v="78f6fd24-735f-4eab-ac2a-993ac1f0247b"/>
        <s v="04c86a84-0b8c-48ea-9e87-979b337629aa"/>
        <s v="dba6d198-bec7-4798-89e5-07a4b4e2436b"/>
        <s v="5b2df1ab-3a72-415a-be7e-5fafec2435b7"/>
        <s v="12c97f0a-2f1b-4b41-95c6-34510f4f236c"/>
        <s v="4775537e-3bfb-443f-8a6c-bd3f3c2fd9e4"/>
        <s v="5438f9ee-08ac-460e-b40c-fd4de7488792"/>
        <s v="f27f1125-9635-44cb-8066-5f005304c717"/>
        <s v="690aa456-3c95-4c4c-920c-c8d5503267c3"/>
        <s v="ab1b6e56-cf08-4f31-bc43-3ad56dbfdc2a"/>
        <s v="a01b0f17-ce52-480e-a678-8cf8a8f3be67"/>
        <s v="886a2e5d-2e1d-4aca-b1c2-6126d8b95bd8"/>
        <s v="20a1c286-67b9-4b85-969a-c048c14ff5e0"/>
        <s v="4319b55f-c6bd-4a0c-b131-f93e287fd499"/>
        <s v="9d91d2fb-8f22-4556-b1ff-0e199363bf0c"/>
        <s v="86a46b70-6e77-46b5-b8f8-b235b86957f1"/>
        <s v="636c7b2c-9f54-42dc-8417-f03ee4de1fbf"/>
        <s v="48ed6807-7cc8-4e82-a7b0-4048f097c7bf"/>
        <s v="a7eede08-ae50-4c44-af3b-9eaeb5765460"/>
        <s v="1fc9de8e-59fb-4fe3-94f6-08c1caa05ba3"/>
        <s v="41f5f373-f222-43d2-ac8c-265c663285c5"/>
        <s v="c8cc7485-7a11-44dd-8145-6665e7c2f103"/>
        <s v="58762d57-2972-4551-aac9-7c13591bcae0"/>
        <s v="05de679b-9989-4416-9aa4-20c149999c8d"/>
        <s v="5acde6d4-3625-4678-b255-6abfc366b085"/>
        <s v="e8c221ca-105b-4112-a1c8-112637ddedf8"/>
        <s v="a36bb816-5ac7-414e-9252-98c4720839dc"/>
        <s v="856d0575-723d-433b-b8ec-85259ba1dfda"/>
        <s v="bd65d757-ac09-4682-9930-9e6bad972e86"/>
        <s v="3610bf46-e56c-47cc-bdce-2ca5210d614a"/>
        <s v="f5c3b521-d12b-4de5-8c61-40a75418c65d"/>
        <s v="f8af3621-587d-4ec7-96f4-25717b198dfd"/>
        <s v="43644875-a578-4ce0-9ff2-ec76fb9ca672"/>
        <s v="9af32822-2f54-47e1-bbc7-afb4a9b02341"/>
        <s v="3744c69d-25c1-46a6-b178-ee5925f78014"/>
        <s v="301dcb9a-14cf-42f7-a653-1194cffd04f9"/>
        <s v="dcf82362-2c81-4f27-ad1d-20351becde42"/>
        <s v="e01afd97-0460-48be-a55e-2e8e03747585"/>
        <s v="20bab019-3a12-4270-a13c-a131e412f8a0"/>
        <s v="1b5952f4-dd78-4001-a6fc-93ce6d2fe448"/>
        <s v="6582ee6d-55e6-49f4-abc4-a1760d6767cc"/>
        <s v="53064daa-ab94-4633-b108-d931d5388107"/>
        <s v="aad1fb49-3a21-4093-bc51-d9907650a178"/>
        <s v="8b7fa7ca-c541-4c97-b06f-a06b2368a1ea"/>
        <s v="ebf7d88d-c26a-4de6-bfc3-30ddf92c8f82"/>
        <s v="dc759b92-101e-498f-8d0d-45ea84bd7ec7"/>
        <s v="ab981417-daec-4b56-9cfa-6881e0ea0d26"/>
        <s v="c03280e1-0586-460d-a1fa-245798b5e30b"/>
        <s v="b5a6c53c-edd4-4aa3-a723-6573df24a95f"/>
        <s v="1fe103bf-ba44-42a2-9b75-fc7d9f9bd2f8"/>
        <s v="86239e60-14f7-48b0-ba37-062fe97b2034"/>
        <s v="c79eb6e5-a804-462a-b1bc-0c3354f8763b"/>
        <s v="f266ccf8-8527-4775-97c4-54d068f6b84c"/>
        <s v="0136afea-76c9-45c0-b9db-0212595418e5"/>
        <s v="44f020af-36eb-4b46-9584-5bd95dc50410"/>
        <s v="529cbd4c-d66b-4178-b745-f08bfa661065"/>
        <s v="918f9b8f-7f15-4823-9ad1-a69db1c40414"/>
        <s v="398d491a-7dd6-4a2c-bc95-cddaa8c50a43"/>
        <s v="48454637-0938-4aa4-960a-e2183376a4b7"/>
        <s v="e733127e-284a-4958-b5d2-0d4e95fa41b2"/>
        <s v="dfc786c6-b563-493d-b0af-7ed1010553ea"/>
        <s v="d92fedcd-1fa0-4791-ae46-f5a8164fd064"/>
        <s v="5b44bac3-7306-4f24-929c-5d4fc06da577"/>
        <s v="222cc2c8-2f31-4b84-9452-60fffa8ee8f1"/>
        <s v="4d39bad4-acd2-434c-a965-88e6d917e80e"/>
        <s v="0a6720ce-ca90-400a-8361-7f025c40727a"/>
        <s v="eb80c47d-806a-4e9d-9ac2-de0a31ae16ad"/>
        <s v="0fc14e6b-3320-4686-9064-792a208c1bfb"/>
        <s v="c59f5c8f-1d85-407a-8456-646d0f6be4f6"/>
        <s v="bb1ab728-1590-4340-b2a1-57f28fb9ab66"/>
        <s v="a1b01751-5955-4d4b-a303-999071f2893a"/>
        <s v="76a79f30-c09e-462a-a0c3-a29b1c8d1aa2"/>
        <s v="aee0e833-1047-4ea0-865a-66bd2de01d5c"/>
        <s v="ab534735-0bfe-49cb-8dae-04b0b8976fb7"/>
        <s v="9b91099d-bbef-49ea-a506-29a24fc8041b"/>
        <s v="909c837a-9b67-4378-901b-53626c6aafd4"/>
        <s v="dfcf2d41-ca74-4e86-ba5c-d65f2160fdde"/>
        <s v="6fee186a-88c7-42fe-8128-f54524503d0a"/>
        <s v="a751e034-d9cf-4fb3-a220-ff1da558105f"/>
        <s v="57ecc47e-56d2-41c4-be4f-ddc8c6a3b946"/>
        <s v="e193307f-6c18-4042-aafc-fc9d9fe635c4"/>
        <s v="042fa213-0c29-487c-8600-799e09551991"/>
        <s v="12cf1a37-cfc4-4414-a823-00def1662a0b"/>
        <s v="6e66c41a-9d45-4eca-80b3-2c4eb44b9f3a"/>
        <s v="ba15a5e2-0c10-4e61-8004-da0126bc8acc"/>
        <s v="08a156d5-b75e-4e10-ab2c-3f22fb45f6c3"/>
        <s v="19b2d397-f50f-48b8-a34f-1bded38e08ed"/>
        <s v="8dd6a60f-95bd-4cf2-8d0b-70f583b30745"/>
        <s v="240a87a0-b9a1-466e-8bc8-22597c25c9db"/>
        <s v="e9638624-043b-4c75-a861-79b84f01b710"/>
        <s v="53f0e43d-9fe0-4a69-8cfb-7440296ff33d"/>
        <s v="3458efb0-0a7e-490f-8856-c29f9050d938"/>
        <s v="f6acc3cc-0345-4f0c-b6e2-a7e9e6e3c7dd"/>
        <s v="384448b7-3b0c-462c-b2f9-d3a3b2ace4cc"/>
        <s v="2c0469a7-d8fc-4c5a-887b-e4ef2747e9c5"/>
        <s v="267c888c-20a7-41b7-88aa-724f802b6150"/>
        <s v="b3450ac4-71b6-42c0-88de-b65f01322937"/>
        <s v="618af8c9-c566-4633-981d-c1fd47ecd9ba"/>
        <s v="d1fc0041-ff07-4771-b9de-6af785270fa1"/>
        <s v="cddc9365-d0ae-4b58-9ee7-8e7413edcbd1"/>
        <s v="f561671a-c115-4b79-9fec-df015b17e038"/>
        <s v="03d75a45-0b36-4fd7-a84e-7b36912f1998"/>
        <s v="8d7d0bb0-1cd7-43f4-9baa-ace006db9602"/>
        <s v="7dd7159e-7664-4297-a354-f5474bd50b9a"/>
        <s v="04868bca-454e-4f72-aef5-df2f95fe1577"/>
        <s v="2d6ab96a-7e21-4af4-abc7-4468f6341f2e"/>
        <s v="cce8cd47-632f-43c8-a1bc-9848f1160bd0"/>
        <s v="214221af-7582-4068-bc0e-4603b4b0812e"/>
        <s v="593205e6-f8a1-4492-b27d-ce0ade5ae782"/>
        <s v="370839a5-a7f2-4079-ba03-349b60414fa6"/>
        <s v="04a6cf69-48dd-48da-b799-f9c1d70570bb"/>
        <s v="46f4616d-9979-4166-964f-fe2b4257d6ce"/>
        <s v="bee51013-2979-4896-aa30-f0d0289cf3f4"/>
        <s v="d6ae3f9a-f285-4a55-9888-9e950a775b76"/>
        <s v="860fd566-b848-425e-87d5-922c7797c2af"/>
        <s v="5877cf53-bde0-4bfa-b61b-0a09e5dd5147"/>
        <s v="57692c20-4590-4803-820e-62be0df024fb"/>
        <s v="e4c33903-1025-458b-99c6-f4896942082d"/>
        <s v="761ea46d-5aec-48a3-b6f1-05f1902ac849"/>
        <s v="14c0e149-f87d-4b0f-9358-2d55d6c21636"/>
        <s v="b72a70f4-db8b-4d49-b129-0ca70d985b65"/>
        <s v="b2bd0e4e-8820-4f9a-bf68-6177199ad929"/>
        <s v="a1c5dfa9-e87c-4edf-90fc-8cece597d065"/>
        <s v="ede5c3fa-baea-488b-88a8-b14faa3b2569"/>
        <s v="012bc897-e45c-4e6a-a742-7e00fa2e59e5"/>
        <s v="326ce9d4-ce4a-48e6-90df-d1b7c6e58153"/>
        <s v="015e35f3-70d3-43f3-895d-cdea386118d7"/>
        <s v="cfea5dcc-3405-4f01-aca4-5942e8e5cfbd"/>
        <s v="c104f2ae-961d-47de-b8a7-6c44dd57b5b6"/>
        <s v="52434a1f-712d-45c7-bc9e-dc81872383aa"/>
        <s v="ec7d0650-7948-4628-a0c3-a0b27b7091ad"/>
        <s v="3d28e6fa-020d-4271-9ad0-335102b3a05c"/>
        <s v="4ca985b9-8d29-4fc5-abee-ea3bb3c37519"/>
        <s v="871b821c-3bd6-4a0b-84e8-b005162ff348"/>
        <s v="ab276e82-115d-47ec-bbcb-d68e5870e8b3"/>
        <s v="dd219f02-3d4a-4ed8-8c56-d782e058869b"/>
        <s v="17edd295-68dc-48f5-a1bb-d39ecf73737a"/>
        <s v="ca88d19b-795c-431a-9ec8-6a7b8b58ef7e"/>
        <s v="99431a0f-1f38-47ab-9136-445c7afae00d"/>
        <s v="014b7774-561a-4a58-93d7-070667df90fb"/>
        <s v="dae2b6ea-186c-4d5a-a034-dfad012cff95"/>
        <s v="277c7562-761b-4d7e-a0a1-f230d7e0faca"/>
        <s v="429d1211-6738-455f-bfdd-0eed6b68e5f7"/>
        <s v="597f1882-2e77-4cec-930d-cbcb2fbd7d09"/>
        <s v="10d18590-4365-465c-8174-311c38d3a548"/>
        <s v="23a42dfe-8b7b-4ddc-98fd-581b82788c9e"/>
        <s v="f98dbe33-cec2-41da-a398-7cea13ed2b5e"/>
        <s v="be2c0a80-d297-4c6a-b77c-dae257add9b7"/>
        <m/>
      </sharedItems>
    </cacheField>
    <cacheField name="dtTransacao" numFmtId="0">
      <sharedItems containsBlank="1">
        <s v="2024-11-08 12:34:58"/>
        <s v="2024-01-31 12:02:10"/>
        <s v="2024-03-26 12:34:32"/>
        <s v="2024-12-10 11:36:37"/>
        <s v="2024-05-23 11:50:09"/>
        <s v="2025-04-21 11:33:00"/>
        <s v="2025-02-26 13:03:38"/>
        <s v="2024-02-22 12:56:45"/>
        <s v="2025-03-24 11:53:46"/>
        <s v="2024-03-05 14:07:28"/>
        <s v="2024-04-29 11:57:46"/>
        <s v="2024-07-19 13:56:57"/>
        <s v="2024-07-08 14:13:26"/>
        <s v="2024-10-04 12:06:49"/>
        <s v="2024-07-16 19:00:37"/>
        <s v="2024-08-22 11:56:32"/>
        <s v="2024-07-02 12:04:13"/>
        <s v="2024-03-13 11:49:42"/>
        <s v="2024-07-18 12:08:22"/>
        <s v="2024-03-19 12:17:03"/>
        <s v="2024-11-28 12:15:16"/>
        <s v="2025-04-28 11:52:28"/>
        <s v="2024-07-02 13:19:48"/>
        <s v="2024-02-26 23:21:54"/>
        <s v="2024-09-09 13:04:32"/>
        <s v="2024-09-25 12:36:08"/>
        <s v="2024-05-13 13:44:35"/>
        <s v="2025-01-28 11:31:31"/>
        <s v="2024-06-10 23:30:21"/>
        <s v="2024-04-25 13:08:11"/>
        <s v="2024-08-26 12:36:37"/>
        <s v="2024-05-13 12:46:56"/>
        <s v="2025-04-07 12:26:20"/>
        <s v="2024-08-30 12:39:22"/>
        <s v="2025-01-20 12:15:56"/>
        <s v="2025-01-15 12:51:52"/>
        <s v="2025-01-15 11:49:44"/>
        <s v="2024-07-09 11:54:14"/>
        <s v="2024-04-17 23:55:23"/>
        <s v="2024-02-17 12:58:31"/>
        <s v="2024-04-12 13:28:34"/>
        <s v="2024-03-05 12:16:42"/>
        <s v="2025-03-12 11:35:25"/>
        <s v="2024-07-05 13:44:57"/>
        <s v="2024-10-01 13:17:43"/>
        <s v="2024-04-17 23:24:31"/>
        <s v="2025-01-24 13:16:36"/>
        <s v="2024-02-22 14:04:28"/>
        <s v="2024-08-16 12:51:53"/>
        <s v="2024-04-08 18:17:21"/>
        <s v="2024-03-08 12:28:01"/>
        <s v="2024-04-16 00:25:06"/>
        <s v="2024-07-12 12:34:32"/>
        <s v="2024-04-08 14:42:50"/>
        <s v="2025-02-07 11:57:46"/>
        <s v="2024-03-05 11:52:31"/>
        <s v="2024-06-25 12:30:06"/>
        <s v="2024-09-18 18:44:06"/>
        <s v="2025-03-26 11:41:45"/>
        <s v="2024-07-23 19:23:11"/>
        <s v="2024-07-10 13:10:47"/>
        <s v="2024-09-17 18:28:55"/>
        <s v="2025-01-15 11:38:48"/>
        <s v="2024-01-29 13:19:41"/>
        <s v="2024-10-01 13:39:10"/>
        <s v="2024-05-22 23:22:29"/>
        <s v="2024-09-05 12:04:27"/>
        <s v="2024-03-16 00:31:27"/>
        <s v="2024-07-02 14:03:52"/>
        <s v="2025-01-16 12:21:25"/>
        <s v="2024-04-19 00:06:03"/>
        <s v="2024-03-22 12:03:37"/>
        <s v="2024-09-23 12:43:09"/>
        <s v="2024-04-08 13:50:30"/>
        <s v="2025-02-03 13:16:14"/>
        <s v="2024-03-14 00:53:18"/>
        <s v="2024-06-26 12:33:20"/>
        <s v="2024-05-30 12:38:34"/>
        <s v="2024-11-14 11:43:13"/>
        <s v="2024-12-18 12:07:26"/>
        <s v="2024-07-03 11:51:18"/>
        <s v="2024-03-07 13:21:58"/>
        <s v="2024-05-03 12:13:57"/>
        <s v="2024-08-19 12:16:20"/>
        <s v="2025-02-10 12:45:22"/>
        <s v="2024-04-03 13:23:47"/>
        <s v="2025-01-02 11:37:34"/>
        <s v="2025-01-21 11:38:52"/>
        <s v="2024-03-12 00:45:21"/>
        <s v="2024-03-25 13:41:21"/>
        <s v="2024-05-16 12:37:56"/>
        <s v="2025-02-15 12:30:24"/>
        <s v="2024-02-02 13:24:39"/>
        <s v="2024-04-10 13:10:00"/>
        <s v="2024-05-23 17:59:41"/>
        <s v="2024-03-01 00:39:59"/>
        <s v="2024-05-15 13:18:30"/>
        <s v="2024-11-01 11:35:30"/>
        <s v="2024-04-12 13:28:24"/>
        <s v="2024-05-13 13:48:23"/>
        <s v="2024-04-05 13:13:16"/>
        <s v="2024-04-10 13:31:03"/>
        <s v="2024-09-02 11:59:49"/>
        <s v="2024-05-02 13:00:52"/>
        <s v="2025-02-06 12:20:25"/>
        <s v="2024-06-28 14:07:40"/>
        <s v="2024-07-16 11:52:11"/>
        <s v="2024-06-12 12:00:19"/>
        <s v="2024-08-05 12:14:11"/>
        <s v="2024-11-08 11:32:46"/>
        <s v="2024-05-14 12:57:49"/>
        <s v="2024-02-23 14:05:36"/>
        <s v="2024-03-22 12:03:17"/>
        <s v="2025-01-24 12:02:26"/>
        <s v="2024-12-02 12:39:54"/>
        <s v="2024-12-13 11:40:43"/>
        <s v="2024-07-22 13:09:49"/>
        <s v="2024-05-02 14:08:39"/>
        <s v="2024-04-08 18:54:57"/>
        <s v="2024-05-17 12:09:11"/>
        <s v="2024-10-22 11:33:31"/>
        <s v="2024-07-02 14:11:25"/>
        <s v="2024-12-11 12:41:29"/>
        <s v="2024-04-08 14:05:48"/>
        <s v="2024-07-23 13:49:55"/>
        <s v="2025-04-28 12:51:56"/>
        <s v="2024-09-04 12:04:30"/>
        <s v="2024-09-25 12:42:42"/>
        <s v="2024-02-05 13:56:59"/>
        <s v="2024-06-25 13:26:39"/>
        <s v="2024-09-02 12:16:11"/>
        <s v="2025-01-07 11:39:09"/>
        <s v="2024-01-30 14:35:49"/>
        <s v="2024-04-26 12:23:12"/>
        <s v="2024-11-05 11:58:48"/>
        <s v="2024-03-06 13:44:09"/>
        <s v="2025-04-03 11:46:32"/>
        <s v="2025-01-31 12:03:53"/>
        <s v="2024-02-12 14:14:51"/>
        <s v="2025-01-08 13:11:47"/>
        <s v="2024-03-29 13:34:21"/>
        <s v="2024-07-02 13:18:12"/>
        <s v="2025-03-07 12:51:09"/>
        <s v="2024-05-14 12:09:03"/>
        <s v="2024-03-13 11:57:59"/>
        <s v="2024-02-26 23:51:26"/>
        <s v="2024-08-21 13:28:36"/>
        <s v="2025-03-20 12:03:49"/>
        <s v="2024-08-21 12:44:22"/>
        <s v="2025-01-17 12:33:10"/>
        <s v="2024-06-07 13:39:01"/>
        <s v="2024-04-15 23:32:32"/>
        <s v="2024-10-17 11:35:37"/>
        <s v="2025-02-10 11:58:59"/>
        <s v="2024-08-16 12:21:25"/>
        <s v="2025-03-20 12:03:39"/>
        <s v="2024-07-08 13:51:55"/>
        <s v="2025-01-20 14:32:49"/>
        <s v="2024-04-27 12:07:21"/>
        <s v="2024-10-17 13:26:17"/>
        <s v="2024-02-26 23:13:59"/>
        <s v="2024-04-18 00:54:03"/>
        <s v="2025-02-19 11:19:59"/>
        <s v="2025-01-28 11:09:02"/>
        <s v="2024-09-25 12:55:35"/>
        <s v="2024-07-29 12:24:27"/>
        <s v="2024-07-17 20:46:50"/>
        <s v="2024-09-20 12:55:43"/>
        <s v="2025-01-27 13:17:02"/>
        <s v="2024-03-26 13:26:40"/>
        <s v="2024-09-25 19:01:01"/>
        <s v="2024-07-15 18:24:58"/>
        <s v="2024-09-30 12:00:05"/>
        <s v="2024-06-18 12:57:13"/>
        <s v="2024-06-14 12:13:06"/>
        <s v="2024-05-21 12:32:31"/>
        <s v="2024-08-21 12:00:04"/>
        <s v="2024-04-02 00:23:00"/>
        <s v="2025-02-19 11:14:46"/>
        <s v="2024-11-22 11:55:46"/>
        <s v="2024-04-02 12:29:36"/>
        <s v="2024-03-01 22:32:25"/>
        <s v="2025-02-25 12:04:24"/>
        <s v="2024-10-10 11:36:51"/>
        <s v="2024-04-18 23:34:36"/>
        <s v="2024-09-02 13:16:19"/>
        <s v="2025-03-25 12:56:25"/>
        <s v="2024-07-17 18:50:32"/>
        <s v="2024-04-19 13:58:43"/>
        <s v="2024-12-10 11:38:52"/>
        <s v="2024-07-16 12:46:42"/>
        <s v="2024-04-29 13:49:37"/>
        <s v="2024-09-16 13:37:25"/>
        <s v="2024-09-25 12:28:52"/>
        <s v="2024-07-05 12:55:22"/>
        <s v="2025-01-07 11:48:59"/>
        <s v="2025-04-25 13:15:13"/>
        <s v="2024-04-16 13:44:36"/>
        <s v="2025-03-19 11:32:02"/>
        <s v="2024-11-06 12:14:51"/>
        <s v="2024-08-21 12:21:06"/>
        <s v="2025-01-07 11:38:06"/>
        <s v="2024-09-26 12:27:08"/>
        <s v="2024-03-15 22:46:46"/>
        <s v="2025-03-31 11:30:27"/>
        <s v="2024-06-18 11:56:41"/>
        <s v="2024-02-19 12:59:22"/>
        <s v="2024-10-29 11:45:24"/>
        <s v="2025-03-18 12:56:49"/>
        <s v="2024-03-13 23:15:24"/>
        <s v="2024-03-22 13:27:54"/>
        <s v="2025-03-24 12:05:53"/>
        <s v="2024-06-05 13:14:05"/>
        <s v="2024-03-11 14:20:27"/>
        <s v="2025-03-13 11:44:24"/>
        <s v="2025-01-29 11:06:47"/>
        <s v="2024-08-30 13:18:51"/>
        <s v="2024-05-22 12:42:17"/>
        <s v="2024-10-01 12:39:33"/>
        <s v="2024-02-28 12:15:01"/>
        <s v="2024-11-05 12:50:54"/>
        <s v="2024-03-13 22:36:51"/>
        <s v="2025-03-12 11:09:39"/>
        <s v="2024-07-31 11:54:31"/>
        <s v="2024-02-27 23:59:57"/>
        <s v="2024-12-19 12:44:31"/>
        <s v="2025-02-14 13:06:59"/>
        <s v="2024-03-27 13:52:10"/>
        <s v="2024-06-18 19:25:28"/>
        <s v="2025-02-06 11:31:15"/>
        <s v="2024-05-22 12:03:16"/>
        <s v="2024-06-28 12:42:11"/>
        <s v="2024-09-30 19:37:00"/>
        <s v="2024-07-08 13:29:29"/>
        <s v="2024-09-30 12:09:02"/>
        <s v="2024-09-30 14:14:35"/>
        <s v="2024-06-03 11:46:45"/>
        <s v="2025-04-21 14:33:23"/>
        <s v="2024-11-22 11:46:54"/>
        <s v="2025-02-12 11:45:19"/>
        <s v="2024-06-12 11:58:51"/>
        <s v="2024-02-08 13:14:46"/>
        <s v="2024-02-05 13:56:32"/>
        <s v="2024-02-28 11:51:41"/>
        <s v="2024-06-28 22:32:45"/>
        <s v="2024-07-22 14:09:57"/>
        <s v="2024-06-26 12:51:19"/>
        <s v="2024-03-08 13:46:34"/>
        <s v="2025-01-07 11:54:28"/>
        <s v="2024-06-11 12:34:21"/>
        <s v="2024-07-12 13:00:19"/>
        <s v="2024-07-02 13:18:17"/>
        <s v="2025-03-10 11:09:45"/>
        <s v="2024-05-15 13:37:08"/>
        <s v="2024-01-30 14:35:55"/>
        <s v="2025-03-12 11:33:37"/>
        <s v="2024-04-12 12:06:28"/>
        <s v="2025-01-27 12:22:22"/>
        <s v="2024-02-01 12:05:31"/>
        <s v="2024-06-25 19:22:38"/>
        <s v="2025-03-24 12:35:24"/>
        <s v="2025-02-26 11:33:30"/>
        <s v="2025-03-20 12:18:20"/>
        <s v="2024-03-11 23:22:25"/>
        <s v="2024-09-26 20:03:56"/>
        <s v="2024-07-19 12:17:05"/>
        <s v="2024-03-27 13:39:51"/>
        <s v="2024-02-02 12:18:07"/>
        <s v="2024-03-15 22:44:58"/>
        <s v="2024-07-08 11:55:07"/>
        <s v="2024-05-03 13:49:10"/>
        <s v="2024-04-08 14:49:36"/>
        <s v="2025-03-12 11:22:17"/>
        <s v="2025-01-14 11:46:33"/>
        <s v="2024-08-30 12:35:52"/>
        <s v="2024-05-04 13:10:51"/>
        <s v="2024-10-24 12:11:40"/>
        <s v="2024-02-07 12:46:50"/>
        <s v="2025-03-26 11:58:49"/>
        <s v="2025-04-23 13:47:12"/>
        <s v="2024-03-27 12:04:21"/>
        <s v="2024-09-25 12:31:18"/>
        <s v="2024-02-23 12:17:00"/>
        <s v="2024-02-14 13:53:55"/>
        <s v="2025-02-10 11:42:07"/>
        <s v="2024-03-12 22:35:05"/>
        <s v="2024-03-03 03:54:42"/>
        <s v="2025-02-12 12:58:07"/>
        <s v="2024-04-15 23:32:50"/>
        <s v="2024-04-10 12:34:25"/>
        <s v="2024-04-11 12:33:36"/>
        <s v="2024-04-05 13:38:15"/>
        <s v="2024-09-23 17:36:27"/>
        <s v="2024-07-01 14:10:06"/>
        <s v="2024-11-25 12:37:44"/>
        <s v="2024-02-23 14:04:47"/>
        <s v="2025-02-10 13:24:47"/>
        <s v="2024-06-17 18:44:11"/>
        <s v="2024-03-14 12:43:04"/>
        <s v="2024-09-06 14:34:52"/>
        <s v="2024-05-10 12:46:53"/>
        <s v="2024-08-15 14:04:00"/>
        <s v="2024-08-06 12:18:35"/>
        <s v="2024-05-10 12:04:26"/>
        <s v="2025-04-01 12:16:44"/>
        <s v="2024-03-01 22:24:38"/>
        <s v="2024-04-02 13:31:37"/>
        <s v="2024-04-05 12:10:39"/>
        <s v="2025-01-24 12:19:47"/>
        <s v="2024-03-13 12:15:23"/>
        <s v="2024-04-05 13:09:01"/>
        <s v="2024-07-30 13:16:22"/>
        <s v="2024-02-29 22:33:55"/>
        <s v="2025-02-04 13:07:15"/>
        <s v="2024-08-01 11:56:58"/>
        <s v="2024-03-05 13:37:55"/>
        <s v="2024-06-03 12:52:42"/>
        <s v="2025-04-02 12:32:21"/>
        <s v="2024-04-05 13:13:39"/>
        <s v="2024-02-26 22:38:34"/>
        <s v="2024-09-16 12:00:00"/>
        <s v="2024-03-12 00:45:57"/>
        <s v="2024-06-07 12:02:04"/>
        <s v="2024-09-10 12:00:40"/>
        <s v="2024-02-28 13:11:32"/>
        <s v="2025-03-14 13:14:56"/>
        <s v="2025-01-15 13:20:57"/>
        <s v="2024-04-12 13:58:53"/>
        <s v="2024-10-16 13:00:11"/>
        <s v="2024-04-26 13:14:59"/>
        <s v="2025-03-19 11:37:20"/>
        <s v="2024-05-17 11:57:22"/>
        <s v="2025-02-06 11:40:06"/>
        <s v="2024-07-11 12:00:11"/>
        <s v="2024-02-15 13:53:43"/>
        <s v="2025-04-03 12:27:26"/>
        <s v="2024-02-12 13:16:11"/>
        <s v="2024-05-21 11:58:37"/>
        <s v="2024-03-07 12:48:58"/>
        <s v="2024-04-24 01:31:59"/>
        <s v="2024-04-12 13:21:51"/>
        <s v="2024-06-21 13:37:04"/>
        <s v="2024-03-29 11:57:47"/>
        <s v="2024-06-04 23:13:09"/>
        <s v="2024-03-27 13:11:58"/>
        <s v="2024-08-05 13:59:10"/>
        <s v="2024-10-28 11:39:08"/>
        <s v="2024-10-16 12:13:29"/>
        <s v="2024-04-26 13:14:45"/>
        <s v="2024-03-20 11:59:49"/>
        <s v="2024-12-09 11:51:15"/>
        <s v="2024-05-22 12:26:03"/>
        <s v="2024-03-22 13:55:42"/>
        <s v="2024-02-05 12:20:14"/>
        <s v="2024-05-27 18:21:54"/>
        <s v="2024-10-25 11:42:53"/>
        <s v="2024-12-18 12:37:37"/>
        <s v="2024-08-08 12:38:04"/>
        <s v="2024-05-13 14:09:18"/>
        <s v="2024-02-21 14:07:56"/>
        <s v="2025-01-28 12:24:07"/>
        <s v="2024-03-19 13:16:58"/>
        <s v="2025-04-24 12:16:38"/>
        <s v="2025-01-02 12:11:49"/>
        <s v="2025-01-07 12:20:50"/>
        <s v="2024-03-06 13:49:39"/>
        <s v="2024-12-17 13:09:55"/>
        <s v="2024-04-05 14:19:21"/>
        <s v="2024-02-28 00:19:35"/>
        <s v="2025-03-12 12:52:35"/>
        <s v="2024-06-07 13:48:39"/>
        <s v="2024-11-25 12:55:47"/>
        <s v="2024-04-12 12:34:42"/>
        <s v="2024-02-16 12:49:08"/>
        <s v="2025-01-21 11:40:07"/>
        <s v="2024-03-29 12:43:41"/>
        <s v="2024-03-15 00:56:54"/>
        <s v="2025-02-12 12:05:38"/>
        <s v="2024-10-18 13:14:00"/>
        <s v="2025-02-11 11:20:25"/>
        <s v="2024-10-08 12:00:52"/>
        <s v="2024-08-30 12:45:12"/>
        <s v="2024-06-24 13:15:12"/>
        <s v="2024-08-01 11:51:22"/>
        <s v="2025-02-05 11:51:42"/>
        <s v="2024-07-19 11:59:23"/>
        <s v="2024-03-12 22:33:39"/>
        <s v="2024-11-05 12:04:46"/>
        <s v="2024-03-18 11:52:44"/>
        <s v="2024-05-15 12:04:39"/>
        <s v="2025-01-08 12:33:53"/>
        <s v="2024-06-17 13:29:19"/>
        <s v="2024-07-17 13:49:47"/>
        <s v="2024-05-23 13:19:49"/>
        <s v="2024-12-10 11:31:23"/>
        <s v="2024-03-01 23:16:53"/>
        <s v="2024-05-31 14:07:40"/>
        <s v="2024-06-28 11:53:36"/>
        <s v="2025-02-17 12:19:04"/>
        <s v="2024-05-08 11:59:30"/>
        <s v="2025-02-07 12:08:49"/>
        <s v="2024-06-04 12:09:21"/>
        <s v="2024-05-17 11:40:40"/>
        <s v="2024-03-16 00:28:37"/>
        <s v="2024-05-08 13:35:38"/>
        <s v="2024-04-01 13:29:02"/>
        <s v="2024-09-26 13:11:43"/>
        <s v="2024-02-22 12:49:35"/>
        <s v="2025-04-14 12:48:12"/>
        <s v="2024-11-27 12:11:18"/>
        <s v="2024-05-31 13:03:02"/>
        <s v="2024-06-17 12:28:50"/>
        <s v="2024-12-17 12:56:31"/>
        <s v="2024-03-12 12:52:02"/>
        <s v="2024-04-05 13:30:08"/>
        <s v="2024-08-01 11:51:35"/>
        <s v="2025-04-15 12:29:31"/>
        <s v="2024-12-18 11:31:30"/>
        <s v="2024-09-26 13:55:56"/>
        <s v="2024-06-03 14:09:18"/>
        <s v="2024-02-19 12:09:23"/>
        <s v="2025-02-10 11:11:09"/>
        <s v="2025-01-24 12:45:53"/>
        <s v="2024-01-27 21:07:05"/>
        <s v="2024-05-09 12:03:34"/>
        <s v="2024-03-25 12:13:11"/>
        <s v="2024-04-12 14:21:59"/>
        <s v="2024-06-19 12:10:24"/>
        <s v="2024-06-26 13:08:32"/>
        <s v="2024-03-29 13:45:35"/>
        <s v="2024-10-21 13:14:29"/>
        <s v="2024-11-06 23:41:38"/>
        <s v="2024-09-04 13:31:26"/>
        <s v="2024-04-12 14:06:54"/>
        <s v="2024-04-16 22:43:11"/>
        <s v="2024-03-20 14:15:37"/>
        <s v="2025-03-19 11:54:48"/>
        <s v="2024-06-14 12:20:22"/>
        <s v="2025-01-27 12:21:35"/>
        <s v="2024-04-15 23:05:40"/>
        <s v="2024-03-21 11:57:00"/>
        <s v="2025-04-24 12:52:45"/>
        <s v="2025-02-04 11:59:47"/>
        <s v="2024-04-17 12:57:36"/>
        <s v="2024-07-31 12:17:25"/>
        <s v="2024-04-05 14:04:45"/>
        <s v="2024-03-01 13:25:31"/>
        <s v="2024-03-15 22:47:06"/>
        <s v="2024-06-21 13:45:46"/>
        <s v="2024-02-06 13:53:34"/>
        <s v="2024-12-03 11:35:35"/>
        <s v="2024-11-08 11:33:25"/>
        <s v="2024-08-01 13:49:10"/>
        <s v="2024-04-10 13:35:05"/>
        <s v="2024-05-17 14:08:40"/>
        <s v="2024-10-04 11:54:35"/>
        <s v="2024-08-30 12:37:27"/>
        <s v="2025-03-24 12:07:23"/>
        <s v="2024-02-26 22:43:31"/>
        <s v="2025-01-22 12:49:00"/>
        <s v="2024-05-31 22:25:56"/>
        <s v="2024-05-21 19:17:27"/>
        <s v="2024-05-07 12:43:33"/>
        <s v="2024-05-21 00:47:53"/>
        <s v="2025-02-13 12:57:57"/>
        <s v="2025-03-24 11:11:21"/>
        <s v="2024-05-03 12:40:38"/>
        <s v="2024-06-06 12:13:37"/>
        <s v="2024-12-16 12:27:12"/>
        <s v="2024-05-09 11:59:27"/>
        <s v="2024-06-28 12:07:38"/>
        <s v="2024-05-15 12:56:36"/>
        <s v="2024-03-15 23:03:25"/>
        <s v="2025-01-29 12:38:30"/>
        <s v="2024-03-01 12:12:31"/>
        <s v="2024-04-18 00:47:49"/>
        <s v="2024-05-21 14:03:58"/>
        <s v="2024-06-14 17:41:31"/>
        <s v="2024-05-27 12:33:47"/>
        <s v="2024-02-27 22:39:49"/>
        <s v="2024-03-22 13:19:34"/>
        <s v="2024-12-11 13:08:38"/>
        <s v="2024-05-16 12:04:27"/>
        <s v="2024-03-12 23:48:27"/>
        <s v="2025-02-19 11:32:53"/>
        <s v="2024-12-18 11:35:24"/>
        <s v="2024-03-13 12:41:13"/>
        <s v="2024-05-29 11:52:12"/>
        <s v="2024-07-10 13:12:36"/>
        <s v="2025-01-24 12:47:15"/>
        <s v="2025-03-24 11:48:07"/>
        <s v="2024-06-07 11:59:42"/>
        <s v="2024-10-16 13:19:26"/>
        <s v="2024-05-10 13:24:43"/>
        <s v="2024-03-12 00:05:28"/>
        <s v="2024-04-15 13:25:18"/>
        <s v="2024-03-01 12:46:16"/>
        <s v="2024-10-30 12:20:10"/>
        <s v="2024-05-17 12:24:46"/>
        <s v="2024-03-20 14:01:53"/>
        <s v="2024-07-04 12:09:06"/>
        <s v="2024-07-30 13:29:35"/>
        <s v="2025-02-10 11:49:14"/>
        <s v="2025-03-19 12:22:51"/>
        <s v="2024-04-27 13:06:23"/>
        <s v="2024-08-16 13:57:47"/>
        <s v="2024-03-08 12:03:32"/>
        <s v="2024-03-26 13:02:30"/>
        <s v="2024-04-19 22:27:09"/>
        <s v="2025-01-16 12:21:11"/>
        <s v="2025-02-04 13:10:12"/>
        <s v="2024-03-07 13:18:22"/>
        <s v="2024-06-25 18:30:01"/>
        <s v="2025-01-07 11:42:38"/>
        <s v="2024-04-12 13:05:33"/>
        <s v="2024-09-30 12:13:45"/>
        <s v="2024-05-29 12:05:04"/>
        <s v="2024-05-21 14:00:54"/>
        <s v="2024-12-11 12:17:28"/>
        <s v="2024-03-12 12:00:38"/>
        <s v="2024-12-12 13:11:41"/>
        <s v="2025-02-11 12:50:25"/>
        <s v="2024-02-26 23:11:23"/>
        <s v="2024-07-08 14:08:14"/>
        <s v="2024-06-13 12:21:06"/>
        <s v="2024-03-12 12:37:34"/>
        <s v="2024-02-06 12:41:06"/>
        <s v="2024-03-06 12:23:01"/>
        <s v="2024-06-25 17:34:28"/>
        <s v="2024-10-08 12:38:59"/>
        <s v="2024-12-18 11:31:49"/>
        <s v="2024-02-01 13:55:41"/>
        <s v="2024-12-16 13:02:50"/>
        <s v="2024-08-23 12:36:40"/>
        <s v="2024-02-16 11:52:43"/>
        <s v="2024-05-29 13:00:26"/>
        <s v="2024-03-20 12:34:11"/>
        <s v="2024-02-23 13:41:29"/>
        <s v="2024-07-04 11:53:43"/>
        <s v="2024-02-01 13:55:19"/>
        <s v="2025-02-19 12:06:06"/>
        <s v="2024-06-12 11:59:18"/>
        <s v="2024-04-10 13:54:00"/>
        <s v="2024-09-19 12:38:50"/>
        <s v="2024-09-10 12:28:20"/>
        <s v="2024-03-18 13:14:48"/>
        <s v="2025-03-28 13:21:22"/>
        <s v="2024-02-15 12:58:38"/>
        <s v="2024-05-09 11:49:41"/>
        <s v="2024-12-16 11:43:15"/>
        <s v="2024-07-11 16:50:50"/>
        <s v="2024-11-06 11:49:26"/>
        <s v="2024-02-08 13:58:01"/>
        <s v="2024-04-15 13:33:19"/>
        <s v="2024-06-12 14:04:06"/>
        <s v="2025-01-28 12:22:24"/>
        <s v="2024-11-26 11:35:49"/>
        <s v="2025-01-27 11:55:24"/>
        <s v="2025-04-28 13:08:49"/>
        <s v="2025-03-24 11:48:53"/>
        <s v="2024-12-20 11:45:55"/>
        <s v="2024-02-22 13:25:12"/>
        <s v="2024-10-08 11:43:05"/>
        <s v="2024-03-18 13:48:52"/>
        <s v="2024-08-08 11:56:57"/>
        <s v="2025-02-03 13:01:31"/>
        <s v="2024-02-26 22:47:12"/>
        <s v="2024-10-21 11:45:59"/>
        <s v="2024-04-03 13:39:57"/>
        <s v="2024-07-11 13:31:09"/>
        <s v="2024-08-22 11:52:09"/>
        <s v="2024-05-21 13:31:29"/>
        <s v="2024-02-19 14:00:54"/>
        <s v="2025-03-19 13:17:34"/>
        <s v="2024-07-17 20:51:36"/>
        <s v="2025-01-07 11:37:58"/>
        <s v="2024-09-26 19:44:41"/>
        <s v="2024-06-05 12:42:53"/>
        <s v="2024-06-26 12:39:11"/>
        <s v="2025-01-06 12:21:15"/>
        <s v="2025-03-20 12:17:39"/>
        <s v="2024-04-05 13:04:33"/>
        <s v="2024-05-24 13:00:33"/>
        <s v="2024-07-29 11:58:31"/>
        <s v="2024-03-12 22:29:11"/>
        <s v="2024-11-27 12:13:07"/>
        <s v="2024-11-07 12:39:28"/>
        <s v="2024-05-23 13:03:44"/>
        <s v="2024-07-08 13:16:24"/>
        <s v="2024-03-12 12:19:23"/>
        <s v="2024-02-26 22:42:13"/>
        <s v="2024-03-22 13:26:07"/>
        <s v="2024-03-21 13:44:03"/>
        <s v="2024-03-19 12:32:17"/>
        <s v="2024-04-29 12:49:08"/>
        <s v="2025-03-20 12:08:11"/>
        <s v="2024-09-20 13:02:42"/>
        <s v="2024-11-05 11:59:06"/>
        <s v="2025-01-16 12:22:59"/>
        <s v="2024-08-27 12:33:29"/>
        <s v="2024-03-16 00:00:46"/>
        <s v="2024-05-16 13:35:34"/>
        <s v="2025-01-03 11:56:42"/>
        <s v="2025-04-03 11:47:46"/>
        <s v="2025-02-10 12:02:29"/>
        <s v="2024-09-09 13:29:27"/>
        <s v="2024-03-01 12:12:16"/>
        <s v="2024-03-19 12:32:46"/>
        <s v="2024-03-06 12:01:30"/>
        <s v="2024-04-26 12:42:43"/>
        <s v="2024-06-18 14:05:35"/>
        <s v="2024-02-06 12:22:46"/>
        <s v="2025-02-18 12:37:13"/>
        <s v="2025-03-07 11:59:21"/>
        <s v="2025-02-11 11:48:53"/>
        <s v="2024-09-03 12:33:14"/>
        <s v="2024-11-28 12:08:52"/>
        <s v="2024-06-19 13:03:00"/>
        <s v="2024-06-07 12:55:54"/>
        <s v="2025-03-11 12:33:56"/>
        <s v="2024-02-07 11:53:25"/>
        <s v="2024-11-12 12:37:05"/>
        <s v="2024-05-03 13:30:43"/>
        <s v="2024-10-21 12:29:39"/>
        <s v="2024-04-12 14:25:20"/>
        <s v="2024-07-22 12:08:02"/>
        <s v="2025-02-04 11:50:42"/>
        <s v="2024-06-04 12:04:38"/>
        <s v="2024-11-07 12:59:00"/>
        <s v="2025-01-24 13:18:11"/>
        <s v="2024-12-18 13:01:47"/>
        <s v="2024-03-15 12:19:43"/>
        <s v="2024-05-03 12:52:28"/>
        <s v="2024-08-27 12:49:52"/>
        <s v="2024-04-08 14:41:20"/>
        <s v="2024-08-26 12:46:13"/>
        <s v="2025-04-25 12:43:58"/>
        <s v="2025-01-03 13:12:26"/>
        <s v="2025-01-20 12:54:56"/>
        <s v="2024-09-27 11:55:29"/>
        <s v="2024-02-19 12:13:10"/>
        <s v="2024-03-04 13:57:08"/>
        <s v="2024-04-18 12:26:55"/>
        <s v="2024-05-31 12:46:11"/>
        <s v="2024-06-27 11:58:18"/>
        <s v="2025-02-11 11:36:57"/>
        <s v="2024-10-18 11:31:38"/>
        <s v="2024-06-17 13:13:57"/>
        <s v="2025-02-03 13:14:55"/>
        <s v="2024-04-23 13:05:49"/>
        <s v="2024-09-27 11:54:05"/>
        <s v="2025-01-07 11:43:33"/>
        <s v="2024-06-03 14:09:58"/>
        <s v="2024-05-15 14:03:54"/>
        <s v="2024-04-15 22:26:08"/>
        <s v="2025-03-12 11:18:25"/>
        <s v="2024-01-29 13:37:09"/>
        <s v="2024-12-18 12:59:28"/>
        <s v="2025-04-03 12:37:11"/>
        <s v="2024-03-11 12:40:08"/>
        <s v="2024-04-05 13:43:53"/>
        <s v="2024-02-06 13:08:12"/>
        <s v="2024-06-03 11:57:32"/>
        <s v="2025-04-04 12:02:04"/>
        <s v="2024-03-13 12:33:00"/>
        <s v="2024-03-29 13:45:46"/>
        <s v="2024-03-16 00:43:36"/>
        <s v="2024-05-23 14:03:49"/>
        <s v="2024-09-23 12:02:15"/>
        <s v="2024-04-26 12:10:40"/>
        <s v="2024-04-15 22:51:24"/>
        <s v="2024-09-04 12:11:11"/>
        <s v="2024-10-28 11:45:25"/>
        <s v="2024-11-14 12:50:16"/>
        <s v="2024-03-01 12:26:54"/>
        <s v="2024-04-16 12:33:32"/>
        <s v="2024-07-29 13:04:09"/>
        <s v="2025-03-25 11:44:03"/>
        <s v="2024-03-13 13:21:16"/>
        <s v="2024-03-11 12:01:54"/>
        <s v="2024-02-01 13:13:21"/>
        <s v="2025-02-24 12:54:20"/>
        <s v="2024-05-17 12:56:15"/>
        <s v="2025-03-11 10:57:04"/>
        <s v="2024-02-23 12:22:20"/>
        <s v="2024-07-12 13:52:19"/>
        <s v="2025-01-16 12:18:40"/>
        <s v="2024-02-23 13:19:45"/>
        <s v="2024-06-17 13:59:07"/>
        <s v="2024-06-14 18:52:32"/>
        <s v="2024-08-21 13:33:07"/>
        <s v="2024-02-08 14:03:55"/>
        <s v="2025-04-10 12:22:22"/>
        <s v="2024-07-16 13:29:31"/>
        <s v="2025-01-27 11:03:43"/>
        <s v="2024-05-03 12:23:35"/>
        <s v="2025-04-23 12:49:00"/>
        <s v="2024-04-08 14:39:06"/>
        <s v="2024-11-07 12:11:53"/>
        <s v="2024-07-01 13:54:06"/>
        <s v="2024-02-28 12:54:35"/>
        <s v="2024-03-19 11:56:44"/>
        <s v="2025-02-03 11:45:27"/>
        <s v="2024-09-09 13:14:41"/>
        <s v="2024-07-02 12:03:58"/>
        <s v="2024-02-15 13:28:38"/>
        <s v="2024-02-02 12:59:10"/>
        <s v="2024-04-18 12:13:20"/>
        <s v="2024-07-11 13:04:36"/>
        <s v="2024-04-15 23:32:41"/>
        <s v="2024-02-26 23:33:18"/>
        <s v="2024-10-31 12:14:02"/>
        <s v="2024-05-13 14:10:46"/>
        <s v="2024-11-21 11:41:47"/>
        <s v="2024-03-13 22:57:13"/>
        <s v="2025-02-11 11:01:47"/>
        <s v="2024-06-17 13:05:33"/>
        <s v="2024-03-20 13:35:33"/>
        <s v="2024-04-23 17:54:39"/>
        <s v="2025-02-05 12:27:38"/>
        <s v="2024-04-03 13:33:33"/>
        <s v="2024-03-08 13:14:08"/>
        <s v="2024-11-12 12:54:41"/>
        <s v="2024-08-21 12:41:26"/>
        <s v="2024-06-07 13:06:50"/>
        <s v="2024-06-04 12:25:35"/>
        <s v="2024-06-13 16:38:57"/>
        <s v="2024-03-14 12:29:29"/>
        <s v="2024-06-14 13:45:30"/>
        <s v="2024-04-26 13:19:23"/>
        <s v="2024-11-08 11:35:18"/>
        <s v="2025-02-12 11:45:29"/>
        <s v="2025-04-17 13:31:59"/>
        <s v="2024-04-16 12:26:02"/>
        <s v="2024-11-28 13:14:02"/>
        <s v="2024-12-09 11:38:51"/>
        <s v="2025-02-05 12:04:34"/>
        <s v="2024-02-26 22:28:00"/>
        <s v="2024-02-09 14:10:58"/>
        <s v="2024-03-05 13:59:00"/>
        <s v="2024-08-16 13:44:43"/>
        <s v="2024-06-21 11:55:32"/>
        <s v="2025-02-28 12:25:51"/>
        <s v="2024-04-08 14:26:59"/>
        <s v="2024-12-13 11:33:44"/>
        <s v="2024-03-16 00:54:05"/>
        <s v="2024-03-15 00:18:05"/>
        <s v="2024-03-22 13:52:57"/>
        <s v="2024-04-27 12:16:56"/>
        <s v="2024-06-27 11:55:39"/>
        <s v="2024-04-27 11:56:49"/>
        <s v="2024-10-31 11:34:55"/>
        <s v="2024-05-03 12:01:49"/>
        <s v="2024-02-28 13:13:57"/>
        <s v="2024-09-16 14:14:32"/>
        <s v="2024-06-05 12:36:52"/>
        <s v="2024-12-11 13:20:56"/>
        <s v="2025-01-31 12:13:00"/>
        <s v="2024-04-12 13:53:36"/>
        <s v="2024-04-08 12:03:45"/>
        <s v="2024-03-08 13:38:29"/>
        <s v="2024-05-13 13:31:05"/>
        <s v="2024-08-01 12:00:49"/>
        <s v="2025-02-28 12:21:16"/>
        <s v="2024-03-06 13:29:08"/>
        <s v="2024-03-12 12:47:59"/>
        <s v="2024-07-30 12:52:42"/>
        <s v="2024-04-01 13:54:41"/>
        <s v="2024-04-18 14:15:25"/>
        <s v="2024-06-07 13:56:38"/>
        <s v="2024-06-07 14:04:29"/>
        <s v="2024-11-28 12:13:20"/>
        <s v="2024-08-26 12:23:31"/>
        <s v="2024-03-11 22:55:17"/>
        <s v="2024-06-27 14:04:53"/>
        <s v="2024-06-20 13:29:42"/>
        <s v="2024-04-12 12:45:01"/>
        <s v="2025-04-02 12:14:36"/>
        <s v="2025-03-14 11:03:29"/>
        <s v="2024-06-17 13:22:59"/>
        <s v="2024-06-17 13:35:12"/>
        <s v="2025-03-14 13:14:38"/>
        <s v="2024-02-19 12:28:53"/>
        <s v="2024-04-26 13:41:30"/>
        <s v="2024-10-07 12:11:48"/>
        <s v="2025-04-08 12:15:32"/>
        <s v="2024-05-08 11:59:25"/>
        <s v="2024-03-14 13:02:48"/>
        <s v="2024-12-09 12:30:36"/>
        <s v="2024-07-04 14:08:37"/>
        <s v="2024-04-17 12:43:37"/>
        <s v="2025-04-03 12:17:47"/>
        <s v="2024-03-11 22:38:00"/>
        <s v="2024-04-05 12:34:01"/>
        <s v="2024-04-12 13:18:45"/>
        <s v="2025-03-24 11:08:48"/>
        <s v="2024-03-05 12:23:40"/>
        <s v="2025-01-31 12:39:50"/>
        <s v="2024-03-18 12:00:21"/>
        <s v="2024-03-25 12:05:39"/>
        <s v="2024-04-05 13:39:12"/>
        <s v="2024-03-29 13:03:29"/>
        <s v="2024-03-15 12:10:10"/>
        <s v="2024-05-10 12:56:13"/>
        <s v="2024-07-16 19:56:55"/>
        <s v="2025-01-02 11:36:21"/>
        <s v="2024-02-23 12:43:26"/>
        <s v="2025-01-29 12:51:15"/>
        <s v="2024-05-06 10:11:00"/>
        <s v="2024-02-05 12:04:43"/>
        <s v="2024-04-12 04:14:00"/>
        <s v="2024-02-26 23:02:12"/>
        <s v="2024-06-24 12:37:46"/>
        <s v="2024-12-12 11:35:40"/>
        <s v="2024-06-24 11:57:20"/>
        <s v="2025-02-04 11:36:49"/>
        <s v="2025-01-13 11:48:09"/>
        <s v="2024-05-31 13:09:48"/>
        <s v="2024-09-30 13:18:27"/>
        <s v="2024-07-11 11:53:06"/>
        <s v="2025-04-09 11:32:47"/>
        <s v="2024-07-29 11:52:30"/>
        <s v="2024-02-08 11:57:08"/>
        <s v="2024-06-20 19:41:49"/>
        <s v="2024-08-19 11:56:58"/>
        <s v="2024-09-10 13:24:44"/>
        <s v="2024-04-12 12:31:22"/>
        <s v="2025-01-28 12:20:50"/>
        <s v="2024-10-01 13:32:28"/>
        <s v="2025-02-10 11:59:38"/>
        <s v="2025-03-11 11:40:28"/>
        <s v="2024-02-19 13:47:01"/>
        <s v="2024-07-23 20:01:17"/>
        <s v="2024-06-11 12:06:34"/>
        <s v="2024-03-28 12:19:25"/>
        <s v="2024-12-10 13:15:13"/>
        <s v="2024-04-17 22:31:01"/>
        <s v="2025-02-12 12:58:14"/>
        <s v="2025-01-15 11:57:43"/>
        <s v="2024-11-26 13:14:49"/>
        <s v="2024-03-15 13:50:36"/>
        <s v="2024-09-10 13:01:13"/>
        <s v="2024-06-24 12:20:52"/>
        <s v="2024-03-14 00:00:50"/>
        <s v="2025-01-23 12:20:59"/>
        <s v="2024-04-24 12:45:13"/>
        <s v="2024-11-01 11:34:09"/>
        <s v="2024-04-11 12:55:46"/>
        <s v="2024-07-30 13:44:09"/>
        <s v="2025-02-11 12:24:52"/>
        <s v="2024-03-08 12:02:18"/>
        <s v="2024-04-05 13:40:30"/>
        <s v="2025-04-11 12:14:26"/>
        <s v="2024-04-10 12:00:08"/>
        <s v="2024-02-29 23:30:17"/>
        <s v="2024-03-12 22:50:06"/>
        <s v="2024-05-10 14:13:59"/>
        <s v="2024-03-21 17:15:06"/>
        <s v="2024-02-06 12:29:35"/>
        <s v="2024-05-27 12:19:37"/>
        <s v="2025-02-14 11:06:30"/>
        <s v="2024-12-16 12:14:36"/>
        <s v="2024-12-13 23:06:35"/>
        <s v="2024-03-12 23:25:13"/>
        <s v="2025-01-15 13:01:16"/>
        <s v="2024-04-12 14:21:25"/>
        <s v="2024-04-15 13:01:41"/>
        <s v="2024-02-20 13:07:06"/>
        <s v="2025-01-06 11:38:19"/>
        <s v="2024-04-08 12:55:27"/>
        <s v="2024-04-26 12:03:47"/>
        <s v="2025-01-07 11:45:29"/>
        <s v="2024-03-26 12:45:42"/>
        <s v="2024-06-18 20:13:58"/>
        <s v="2024-02-01 13:29:12"/>
        <s v="2024-02-06 12:19:46"/>
        <s v="2025-02-14 12:47:07"/>
        <s v="2024-07-17 19:01:51"/>
        <s v="2024-06-27 12:51:45"/>
        <s v="2024-06-12 12:45:32"/>
        <s v="2024-04-01 13:08:16"/>
        <s v="2024-06-17 11:53:42"/>
        <s v="2024-02-22 13:50:50"/>
        <s v="2024-04-18 22:44:19"/>
        <s v="2024-09-30 13:38:41"/>
        <s v="2024-12-06 13:02:32"/>
        <s v="2025-01-20 12:18:09"/>
        <s v="2024-02-21 12:37:55"/>
        <s v="2025-02-10 11:57:05"/>
        <s v="2024-09-09 13:19:27"/>
        <s v="2025-01-17 12:50:08"/>
        <s v="2024-09-03 11:54:07"/>
        <s v="2024-06-21 13:09:21"/>
        <s v="2024-03-15 11:58:26"/>
        <s v="2024-06-19 11:55:27"/>
        <s v="2024-02-21 11:51:26"/>
        <s v="2024-05-27 12:18:02"/>
        <s v="2024-03-25 14:09:06"/>
        <s v="2025-04-08 12:40:31"/>
        <s v="2025-02-18 11:53:27"/>
        <s v="2024-04-18 00:49:37"/>
        <s v="2024-04-04 21:47:58"/>
        <s v="2024-10-24 12:12:35"/>
        <s v="2024-04-15 13:22:42"/>
        <s v="2024-06-28 12:50:44"/>
        <s v="2025-02-17 12:28:15"/>
        <s v="2025-03-21 13:06:22"/>
        <s v="2024-10-22 11:30:55"/>
        <s v="2024-02-21 13:35:07"/>
        <s v="2025-02-14 11:31:08"/>
        <s v="2025-01-27 12:41:09"/>
        <s v="2025-04-22 12:41:48"/>
        <s v="2024-03-12 00:44:48"/>
        <s v="2024-04-18 23:08:43"/>
        <s v="2024-02-05 13:13:33"/>
        <s v="2024-10-01 13:31:02"/>
        <s v="2024-08-07 11:58:37"/>
        <s v="2024-04-12 13:22:28"/>
        <s v="2024-03-13 12:04:39"/>
        <s v="2024-03-11 12:33:50"/>
        <s v="2024-03-13 23:58:29"/>
        <s v="2024-02-19 13:07:28"/>
        <s v="2024-10-07 11:44:34"/>
        <s v="2024-03-11 23:21:21"/>
        <s v="2025-01-15 12:12:22"/>
        <s v="2024-06-04 13:18:31"/>
        <s v="2024-06-28 12:20:20"/>
        <s v="2024-04-08 14:37:55"/>
        <s v="2024-03-20 12:17:47"/>
        <s v="2025-02-10 12:44:38"/>
        <s v="2024-05-28 00:14:27"/>
        <s v="2024-06-21 12:07:05"/>
        <s v="2024-04-16 23:06:24"/>
        <s v="2024-10-07 13:09:22"/>
        <s v="2025-01-30 12:07:53"/>
        <s v="2024-10-03 11:32:41"/>
        <s v="2024-10-18 12:51:18"/>
        <s v="2025-01-29 12:51:33"/>
        <s v="2025-04-08 11:34:00"/>
        <s v="2024-06-17 12:11:36"/>
        <s v="2024-07-03 13:02:02"/>
        <s v="2024-02-27 22:31:56"/>
        <s v="2024-05-22 12:29:10"/>
        <s v="2025-03-21 12:10:43"/>
        <s v="2024-02-05 13:34:17"/>
        <s v="2024-10-14 11:54:26"/>
        <s v="2024-04-29 11:55:40"/>
        <s v="2024-09-06 13:52:25"/>
        <s v="2024-08-16 13:22:29"/>
        <s v="2024-04-12 13:09:49"/>
        <s v="2024-05-27 18:40:09"/>
        <s v="2024-01-29 13:37:11"/>
        <s v="2024-06-18 12:50:51"/>
        <s v="2024-02-23 13:18:45"/>
        <s v="2025-01-28 11:47:02"/>
        <s v="2025-03-10 11:31:40"/>
        <s v="2024-06-21 13:29:17"/>
        <s v="2024-11-01 12:53:26"/>
        <s v="2024-08-16 13:34:23"/>
        <s v="2024-03-27 11:43:36"/>
        <s v="2024-09-26 21:06:08"/>
        <s v="2024-06-18 11:51:21"/>
        <s v="2024-02-22 12:25:36"/>
        <s v="2024-04-29 13:36:01"/>
        <s v="2024-04-12 12:03:03"/>
        <s v="2024-03-13 12:15:22"/>
        <s v="2024-03-12 00:21:39"/>
        <s v="2024-06-27 12:52:15"/>
        <s v="2024-09-20 12:00:22"/>
        <s v="2024-09-30 12:53:32"/>
        <s v="2024-09-17 19:31:57"/>
        <s v="2024-03-13 00:34:36"/>
        <s v="2024-03-13 22:52:44"/>
        <s v="2024-03-28 12:47:22"/>
        <s v="2025-02-13 11:50:27"/>
        <s v="2024-07-01 12:40:43"/>
        <s v="2024-09-18 14:08:09"/>
        <s v="2024-05-22 13:09:57"/>
        <s v="2024-10-08 11:47:31"/>
        <s v="2024-12-11 11:37:21"/>
        <s v="2025-02-03 13:15:08"/>
        <s v="2024-06-24 12:43:55"/>
        <s v="2025-01-13 12:21:28"/>
        <s v="2024-06-05 13:37:52"/>
        <s v="2025-01-20 14:12:46"/>
        <s v="2024-07-15 12:01:54"/>
        <s v="2024-02-28 12:22:32"/>
        <s v="2024-05-22 14:03:50"/>
        <s v="2024-05-03 12:37:46"/>
        <s v="2024-09-06 13:46:14"/>
        <s v="2024-08-16 14:06:28"/>
        <s v="2024-04-27 11:53:40"/>
        <s v="2024-07-17 20:29:34"/>
        <s v="2024-07-29 12:24:03"/>
        <s v="2024-04-09 14:14:35"/>
        <s v="2024-04-15 23:16:53"/>
        <s v="2024-06-17 13:17:59"/>
        <s v="2024-11-06 23:49:18"/>
        <s v="2025-01-28 12:39:36"/>
        <s v="2024-03-11 22:39:16"/>
        <s v="2024-07-08 12:41:32"/>
        <s v="2024-04-18 23:31:27"/>
        <s v="2025-01-17 11:43:33"/>
        <s v="2024-05-22 12:46:28"/>
        <s v="2024-07-11 12:42:46"/>
        <s v="2024-06-26 14:05:30"/>
        <s v="2024-03-14 13:01:39"/>
        <s v="2025-01-31 11:48:28"/>
        <s v="2024-03-15 12:45:24"/>
        <s v="2024-05-21 19:11:10"/>
        <s v="2024-03-21 12:11:48"/>
        <s v="2024-07-23 12:36:48"/>
        <s v="2024-05-21 20:42:19"/>
        <s v="2024-09-23 17:39:19"/>
        <s v="2024-12-10 12:58:45"/>
        <s v="2024-09-17 19:10:03"/>
        <s v="2024-07-04 13:26:42"/>
        <s v="2024-05-15 11:58:41"/>
        <s v="2024-03-08 12:15:05"/>
        <s v="2025-03-25 11:39:53"/>
        <s v="2024-07-16 12:41:00"/>
        <s v="2024-10-31 12:24:45"/>
        <s v="2024-04-05 13:59:13"/>
        <s v="2024-11-08 12:31:05"/>
        <s v="2025-02-17 13:06:21"/>
        <s v="2024-07-11 13:48:26"/>
        <s v="2025-02-10 12:36:26"/>
        <s v="2025-03-13 11:34:39"/>
        <s v="2025-04-21 14:33:17"/>
        <s v="2024-12-03 11:33:20"/>
        <s v="2024-04-29 12:59:12"/>
        <s v="2024-04-16 22:22:37"/>
        <s v="2024-02-01 13:15:08"/>
        <s v="2024-02-05 13:54:05"/>
        <s v="2025-02-10 11:08:54"/>
        <s v="2025-02-10 12:02:36"/>
        <s v="2025-03-12 11:02:26"/>
        <s v="2024-09-04 12:00:37"/>
        <s v="2024-04-16 13:12:11"/>
        <s v="2025-03-10 11:29:12"/>
        <s v="2024-02-06 11:58:09"/>
        <s v="2025-02-28 12:27:14"/>
        <s v="2024-08-30 13:17:47"/>
        <s v="2024-09-02 12:38:10"/>
        <s v="2024-11-11 13:09:22"/>
        <s v="2024-06-27 12:43:12"/>
        <s v="2024-04-17 23:10:27"/>
        <s v="2024-09-02 12:39:38"/>
        <s v="2024-02-06 13:37:55"/>
        <s v="2024-02-23 14:12:03"/>
        <s v="2024-02-29 00:02:41"/>
        <s v="2024-06-03 13:05:47"/>
        <s v="2024-06-11 11:54:06"/>
        <s v="2024-02-06 13:55:38"/>
        <s v="2025-04-09 14:47:28"/>
        <s v="2024-07-02 12:06:47"/>
        <s v="2025-02-10 13:00:06"/>
        <s v="2024-04-16 13:36:09"/>
        <s v="2024-07-12 12:31:26"/>
        <s v="2024-03-05 14:37:51"/>
        <s v="2024-04-09 14:15:10"/>
        <s v="2024-08-14 13:51:04"/>
        <s v="2024-02-21 12:33:23"/>
        <s v="2024-04-17 13:15:28"/>
        <s v="2024-04-12 14:10:18"/>
        <s v="2025-01-15 12:53:40"/>
        <s v="2024-03-14 23:54:59"/>
        <s v="2024-04-17 22:36:05"/>
        <s v="2024-02-12 14:02:31"/>
        <s v="2024-04-15 12:02:42"/>
        <s v="2025-02-24 12:28:20"/>
        <s v="2024-04-11 13:28:17"/>
        <s v="2024-07-22 11:53:54"/>
        <s v="2024-02-23 01:29:47"/>
        <s v="2024-03-29 13:13:09"/>
        <s v="2024-09-06 12:39:42"/>
        <s v="2024-04-23 13:49:53"/>
        <s v="2024-10-22 11:48:45"/>
        <s v="2024-10-28 11:44:29"/>
        <s v="2024-12-18 13:05:13"/>
        <s v="2024-10-29 17:43:48"/>
        <s v="2025-03-12 11:47:04"/>
        <s v="2024-02-26 22:29:25"/>
        <s v="2024-05-23 13:54:50"/>
        <s v="2024-07-09 11:57:14"/>
        <s v="2024-03-13 00:23:52"/>
        <s v="2024-04-08 14:41:59"/>
        <s v="2024-06-17 12:09:28"/>
        <s v="2024-05-07 14:04:15"/>
        <s v="2025-01-10 12:51:39"/>
        <s v="2024-08-09 12:25:40"/>
        <s v="2024-06-04 22:25:03"/>
        <s v="2024-07-30 14:11:08"/>
        <s v="2024-11-06 10:24:09"/>
        <s v="2024-10-15 11:53:09"/>
        <s v="2024-07-10 14:05:01"/>
        <s v="2024-08-06 13:52:22"/>
        <s v="2025-01-15 11:35:17"/>
        <s v="2024-03-08 12:31:06"/>
        <s v="2024-08-07 13:24:54"/>
        <s v="2025-02-17 11:04:41"/>
        <s v="2024-05-28 13:29:34"/>
        <s v="2024-03-06 13:47:16"/>
        <s v="2024-04-02 01:01:40"/>
        <s v="2024-04-12 13:28:31"/>
        <s v="2024-04-12 14:12:41"/>
        <s v="2025-01-29 11:17:21"/>
        <s v="2025-03-28 12:10:21"/>
        <s v="2024-02-22 12:58:07"/>
        <s v="2024-01-30 12:26:50"/>
        <s v="2024-05-13 12:43:52"/>
        <s v="2024-04-26 12:30:34"/>
        <s v="2024-02-07 12:31:02"/>
        <s v="2025-04-08 11:35:32"/>
        <s v="2024-03-01 00:21:11"/>
        <s v="2025-03-18 11:28:19"/>
        <s v="2024-04-29 13:37:20"/>
        <s v="2025-04-16 13:04:13"/>
        <s v="2024-05-27 17:22:53"/>
        <s v="2025-01-27 12:13:58"/>
        <s v="2024-10-21 11:36:19"/>
        <s v="2024-03-22 11:56:27"/>
        <s v="2024-10-21 11:50:51"/>
        <s v="2024-06-12 14:04:11"/>
        <s v="2024-05-22 22:45:24"/>
        <s v="2024-02-27 00:09:36"/>
        <s v="2024-11-13 12:10:50"/>
        <s v="2024-07-08 12:35:04"/>
        <s v="2024-02-19 13:04:45"/>
        <s v="2024-08-21 12:20:46"/>
        <s v="2024-01-30 12:51:10"/>
        <s v="2024-08-22 12:06:21"/>
        <s v="2025-01-29 11:28:24"/>
        <s v="2024-07-09 11:59:44"/>
        <s v="2024-05-28 13:58:44"/>
        <s v="2024-02-08 13:23:53"/>
        <s v="2024-07-30 13:16:12"/>
        <s v="2024-02-25 12:14:49"/>
        <s v="2025-02-19 11:14:54"/>
        <s v="2025-03-13 12:14:46"/>
        <s v="2024-08-09 13:27:09"/>
        <s v="2025-01-02 12:30:02"/>
        <s v="2024-02-06 13:15:32"/>
        <s v="2024-03-11 22:53:03"/>
        <s v="2024-07-05 13:20:57"/>
        <s v="2024-12-10 12:55:42"/>
        <s v="2024-06-25 12:58:59"/>
        <s v="2024-06-04 22:52:49"/>
        <s v="2024-12-20 12:42:41"/>
        <s v="2024-11-25 11:33:02"/>
        <s v="2025-04-11 11:36:56"/>
        <s v="2024-06-11 12:00:43"/>
        <s v="2024-05-29 12:50:01"/>
        <s v="2024-03-11 23:26:07"/>
        <s v="2024-09-23 13:20:37"/>
        <s v="2024-06-21 13:44:06"/>
        <s v="2024-04-08 14:48:56"/>
        <s v="2025-01-27 12:21:53"/>
        <s v="2024-03-16 00:30:40"/>
        <s v="2025-01-23 11:31:39"/>
        <s v="2024-07-10 13:09:26"/>
        <s v="2024-11-12 12:22:58"/>
        <s v="2024-04-17 12:45:49"/>
        <s v="2024-02-07 16:51:27"/>
        <s v="2024-05-31 13:35:57"/>
        <s v="2024-06-04 13:01:25"/>
        <s v="2025-03-11 11:45:47"/>
        <s v="2024-08-14 13:22:57"/>
        <s v="2025-03-26 11:57:09"/>
        <s v="2025-01-20 09:34:42"/>
        <s v="2024-05-22 11:59:14"/>
        <s v="2024-04-25 12:07:54"/>
        <s v="2024-10-03 11:42:46"/>
        <s v="2024-02-12 13:03:52"/>
        <s v="2024-04-26 11:54:29"/>
        <s v="2024-01-30 12:49:54"/>
        <s v="2025-01-16 11:49:20"/>
        <s v="2024-08-14 13:01:38"/>
        <s v="2024-11-06 12:35:25"/>
        <s v="2024-07-17 12:25:51"/>
        <s v="2024-10-31 12:06:24"/>
        <s v="2024-07-30 13:20:06"/>
        <s v="2024-04-18 22:25:08"/>
        <s v="2024-03-01 12:55:24"/>
        <s v="2024-06-24 12:38:58"/>
        <s v="2024-02-28 22:26:03"/>
        <s v="2025-01-29 12:51:48"/>
        <s v="2024-05-03 12:50:00"/>
        <s v="2024-11-27 11:37:34"/>
        <s v="2024-03-13 14:01:44"/>
        <s v="2024-03-13 22:44:35"/>
        <s v="2024-12-16 13:06:38"/>
        <s v="2024-04-19 12:51:31"/>
        <s v="2025-01-22 11:33:19"/>
        <s v="2024-05-13 12:55:43"/>
        <s v="2024-02-02 12:40:49"/>
        <s v="2024-05-29 13:47:04"/>
        <s v="2024-05-27 18:09:08"/>
        <s v="2024-03-27 13:47:22"/>
        <s v="2024-11-06 12:16:47"/>
        <s v="2024-08-28 11:53:06"/>
        <s v="2024-06-17 13:20:15"/>
        <s v="2024-04-29 13:43:24"/>
        <s v="2024-04-12 13:13:58"/>
        <s v="2024-06-05 12:43:25"/>
        <s v="2024-08-30 12:34:47"/>
        <s v="2024-02-16 16:47:22"/>
        <s v="2024-07-22 13:05:34"/>
        <s v="2024-02-29 00:52:57"/>
        <s v="2024-11-28 12:13:24"/>
        <s v="2024-09-18 12:28:45"/>
        <s v="2024-11-29 11:43:53"/>
        <s v="2024-06-11 12:12:38"/>
        <s v="2024-04-12 11:55:14"/>
        <s v="2025-02-17 12:26:48"/>
        <s v="2024-10-15 11:52:50"/>
        <s v="2024-06-03 18:06:36"/>
        <s v="2024-10-18 22:01:38"/>
        <s v="2025-04-01 12:52:10"/>
        <s v="2025-02-10 11:52:25"/>
        <s v="2024-05-10 12:08:18"/>
        <s v="2024-10-21 11:38:32"/>
        <s v="2024-03-08 14:16:00"/>
        <s v="2024-04-26 13:50:10"/>
        <s v="2025-02-18 11:51:39"/>
        <s v="2024-06-20 17:40:40"/>
        <s v="2024-05-13 12:50:03"/>
        <s v="2024-08-06 12:00:37"/>
        <s v="2024-04-26 13:25:26"/>
        <s v="2024-03-08 13:39:29"/>
        <s v="2025-01-30 12:09:28"/>
        <s v="2025-03-28 12:50:06"/>
        <s v="2024-03-16 00:34:42"/>
        <s v="2024-02-19 13:20:37"/>
        <s v="2024-05-07 12:22:35"/>
        <s v="2024-05-13 12:02:43"/>
        <s v="2024-03-12 23:44:37"/>
        <s v="2024-03-08 14:29:28"/>
        <s v="2025-01-03 13:27:18"/>
        <s v="2024-02-14 13:44:02"/>
        <s v="2024-05-28 13:30:02"/>
        <s v="2024-04-18 23:31:44"/>
        <s v="2024-11-20 12:04:11"/>
        <s v="2025-02-10 12:11:01"/>
        <s v="2024-07-01 14:11:27"/>
        <s v="2025-01-31 11:32:15"/>
        <s v="2024-04-11 13:20:44"/>
        <s v="2024-03-13 00:24:48"/>
        <s v="2024-04-11 12:37:08"/>
        <s v="2024-03-22 14:19:32"/>
        <s v="2024-11-29 12:51:44"/>
        <s v="2024-05-10 12:40:22"/>
        <s v="2025-04-15 12:00:14"/>
        <s v="2024-04-16 22:44:00"/>
        <s v="2024-07-16 19:32:16"/>
        <s v="2024-02-06 12:26:23"/>
        <s v="2024-05-21 12:11:45"/>
        <s v="2024-04-08 17:42:24"/>
        <s v="2024-05-09 13:55:29"/>
        <s v="2024-06-28 13:21:49"/>
        <s v="2024-08-30 13:45:53"/>
        <s v="2024-04-25 14:12:12"/>
        <s v="2024-02-26 23:20:49"/>
        <s v="2024-04-18 12:25:14"/>
        <s v="2024-06-12 13:52:45"/>
        <s v="2024-03-02 00:49:53"/>
        <s v="2024-02-15 13:03:39"/>
        <s v="2024-09-30 12:09:14"/>
        <s v="2024-02-02 12:48:09"/>
        <s v="2024-02-06 13:21:40"/>
        <s v="2024-02-19 12:01:22"/>
        <s v="2024-11-20 13:02:01"/>
        <s v="2024-06-07 12:16:27"/>
        <s v="2024-08-19 12:11:36"/>
        <s v="2025-04-14 11:35:41"/>
        <s v="2024-04-09 14:07:37"/>
        <s v="2024-04-18 00:53:59"/>
        <s v="2024-08-21 14:01:04"/>
        <s v="2024-12-16 11:48:18"/>
        <s v="2024-07-31 13:36:19"/>
        <s v="2024-04-24 12:35:10"/>
        <s v="2025-01-30 13:12:12"/>
        <s v="2024-02-23 12:16:09"/>
        <s v="2024-05-13 12:15:37"/>
        <s v="2024-12-17 12:35:42"/>
        <s v="2024-06-18 12:57:34"/>
        <s v="2024-04-19 13:41:46"/>
        <s v="2024-05-28 13:45:03"/>
        <s v="2024-04-05 11:50:36"/>
        <s v="2024-06-05 14:06:58"/>
        <s v="2024-05-16 12:47:46"/>
        <s v="2024-03-07 12:20:06"/>
        <s v="2024-02-13 15:12:33"/>
        <s v="2024-09-23 19:23:19"/>
        <s v="2024-12-09 11:51:08"/>
        <s v="2025-04-03 12:52:23"/>
        <s v="2024-05-20 13:21:26"/>
        <s v="2025-04-03 13:09:27"/>
        <s v="2024-09-26 12:06:07"/>
        <s v="2024-05-10 12:57:20"/>
        <s v="2024-10-17 11:40:41"/>
        <s v="2024-03-15 22:36:08"/>
        <s v="2024-02-26 23:25:02"/>
        <s v="2024-06-26 17:35:56"/>
        <s v="2025-01-28 11:00:52"/>
        <s v="2024-05-24 12:05:24"/>
        <s v="2024-09-26 20:30:13"/>
        <s v="2024-04-08 14:32:25"/>
        <s v="2024-06-27 11:58:02"/>
        <s v="2024-03-08 12:27:15"/>
        <s v="2025-03-17 12:45:08"/>
        <s v="2024-10-01 12:31:29"/>
        <s v="2024-12-04 12:16:04"/>
        <s v="2024-07-15 11:52:09"/>
        <s v="2024-02-05 12:56:21"/>
        <s v="2024-01-31 13:58:35"/>
        <s v="2024-03-07 13:03:32"/>
        <s v="2025-03-07 11:48:30"/>
        <s v="2024-11-04 11:36:08"/>
        <s v="2025-02-19 11:51:19"/>
        <s v="2024-05-13 12:32:37"/>
        <s v="2024-07-10 12:15:00"/>
        <s v="2024-02-16 11:52:33"/>
        <s v="2024-06-03 13:46:30"/>
        <s v="2025-02-10 13:08:20"/>
        <s v="2024-04-08 14:26:44"/>
        <s v="2025-02-03 11:59:56"/>
        <s v="2024-04-15 23:18:51"/>
        <s v="2025-02-14 11:35:46"/>
        <s v="2024-06-27 13:24:02"/>
        <s v="2024-04-18 00:37:33"/>
        <s v="2024-05-13 11:50:00"/>
        <s v="2024-04-08 14:23:07"/>
        <s v="2024-11-20 12:41:19"/>
        <s v="2024-11-07 11:49:46"/>
        <s v="2024-04-15 13:44:01"/>
        <s v="2024-06-14 12:26:26"/>
        <s v="2024-05-13 12:45:49"/>
        <s v="2024-06-25 11:53:56"/>
        <s v="2024-11-29 12:54:17"/>
        <s v="2024-08-26 11:56:24"/>
        <s v="2024-06-28 13:14:54"/>
        <s v="2024-12-11 12:40:12"/>
        <s v="2024-04-17 22:32:28"/>
        <s v="2024-03-01 22:55:52"/>
        <s v="2025-01-08 11:57:22"/>
        <s v="2024-06-13 12:37:14"/>
        <s v="2024-05-31 12:48:03"/>
        <s v="2025-03-14 12:13:54"/>
        <s v="2024-04-16 22:32:16"/>
        <s v="2024-04-22 13:22:29"/>
        <s v="2024-07-03 11:51:51"/>
        <s v="2024-09-12 13:42:14"/>
        <s v="2024-03-11 12:44:57"/>
        <s v="2024-05-28 13:53:08"/>
        <s v="2024-03-12 12:57:52"/>
        <s v="2024-12-09 12:00:58"/>
        <s v="2025-03-06 12:07:48"/>
        <s v="2025-01-20 11:32:03"/>
        <s v="2024-09-06 13:41:38"/>
        <s v="2025-01-03 11:38:36"/>
        <s v="2024-04-24 13:57:17"/>
        <s v="2024-04-12 12:32:03"/>
        <s v="2024-11-07 12:04:45"/>
        <s v="2024-11-20 13:03:53"/>
        <s v="2024-05-03 11:57:29"/>
        <s v="2025-03-07 12:45:19"/>
        <s v="2024-04-17 12:23:20"/>
        <s v="2025-04-10 11:54:32"/>
        <s v="2024-04-19 22:35:26"/>
        <s v="2024-06-13 12:04:18"/>
        <s v="2024-08-19 14:08:41"/>
        <s v="2025-01-27 12:35:21"/>
        <s v="2024-03-12 00:03:20"/>
        <s v="2024-02-06 12:54:18"/>
        <s v="2024-05-07 12:35:53"/>
        <s v="2024-03-15 23:42:01"/>
        <s v="2024-06-17 14:02:42"/>
        <s v="2024-09-25 12:17:08"/>
        <s v="2024-04-18 01:00:15"/>
        <s v="2024-04-11 12:46:52"/>
        <s v="2024-04-18 12:27:34"/>
        <s v="2024-08-14 11:57:11"/>
        <s v="2024-03-18 13:02:41"/>
        <s v="2024-10-17 12:54:31"/>
        <s v="2024-04-23 13:35:10"/>
        <s v="2024-03-13 13:32:14"/>
        <s v="2024-11-05 11:43:20"/>
        <s v="2024-03-12 13:17:18"/>
        <s v="2024-04-22 14:06:38"/>
        <s v="2024-02-16 14:00:59"/>
        <s v="2024-05-10 12:08:07"/>
        <s v="2024-03-15 12:01:37"/>
        <s v="2024-08-13 12:34:36"/>
        <s v="2024-07-02 14:11:32"/>
        <s v="2024-03-11 12:43:50"/>
        <s v="2024-02-23 12:14:01"/>
        <s v="2024-02-06 12:27:25"/>
        <s v="2025-01-17 11:58:19"/>
        <s v="2024-09-06 11:57:48"/>
        <s v="2024-11-08 12:19:11"/>
        <s v="2024-06-19 12:01:41"/>
        <s v="2025-03-20 12:34:56"/>
        <s v="2025-01-28 11:05:19"/>
        <s v="2024-03-01 00:18:11"/>
        <s v="2024-06-14 12:50:51"/>
        <s v="2024-12-10 12:56:32"/>
        <s v="2024-11-29 11:36:40"/>
        <s v="2024-04-01 12:14:29"/>
        <s v="2025-02-05 12:50:37"/>
        <s v="2025-02-21 11:54:39"/>
        <s v="2024-06-20 12:49:17"/>
        <s v="2024-06-18 11:51:30"/>
        <s v="2024-02-19 14:39:28"/>
        <s v="2024-02-23 13:02:03"/>
        <s v="2024-09-25 11:54:53"/>
        <s v="2024-05-10 12:37:36"/>
        <s v="2024-03-26 13:40:47"/>
        <s v="2024-06-07 12:18:52"/>
        <s v="2024-05-22 11:51:45"/>
        <s v="2024-03-12 23:24:52"/>
        <s v="2024-05-21 14:12:28"/>
        <s v="2024-04-16 12:21:17"/>
        <s v="2024-09-23 13:06:58"/>
        <s v="2024-04-19 22:58:20"/>
        <s v="2024-09-16 12:26:34"/>
        <s v="2025-02-11 11:05:51"/>
        <s v="2024-04-19 23:58:10"/>
        <s v="2024-08-28 11:52:58"/>
        <s v="2025-03-12 11:29:48"/>
        <s v="2024-08-21 11:59:32"/>
        <s v="2024-04-11 12:18:35"/>
        <s v="2024-05-23 13:21:56"/>
        <s v="2024-07-15 19:35:38"/>
        <s v="2024-06-14 13:36:40"/>
        <s v="2024-09-19 12:12:46"/>
        <s v="2024-06-21 12:04:03"/>
        <s v="2025-01-27 12:05:07"/>
        <s v="2025-04-01 12:47:30"/>
        <s v="2024-02-15 13:19:24"/>
        <s v="2024-02-28 12:23:40"/>
        <s v="2024-07-04 12:05:19"/>
        <s v="2024-11-11 11:45:17"/>
        <s v="2025-02-21 11:47:20"/>
        <s v="2025-01-20 13:26:25"/>
        <s v="2024-09-06 13:46:56"/>
        <s v="2024-12-12 12:08:09"/>
        <s v="2024-02-20 13:43:00"/>
        <s v="2024-09-04 11:58:32"/>
        <s v="2024-06-25 12:31:01"/>
        <s v="2025-01-14 11:33:15"/>
        <s v="2024-04-10 12:02:10"/>
        <s v="2024-02-05 12:38:29"/>
        <s v="2024-09-10 12:21:16"/>
        <s v="2024-10-25 12:24:45"/>
        <s v="2024-05-27 12:50:25"/>
        <s v="2024-04-08 14:38:41"/>
        <s v="2024-04-08 18:59:38"/>
        <s v="2024-04-15 13:36:54"/>
        <s v="2024-08-26 12:03:40"/>
        <s v="2025-02-13 12:05:01"/>
        <s v="2024-04-15 23:30:23"/>
        <s v="2025-02-07 12:08:22"/>
        <s v="2024-12-02 12:19:45"/>
        <s v="2024-09-16 18:05:46"/>
        <s v="2024-07-04 13:26:33"/>
        <s v="2024-04-05 13:58:05"/>
        <s v="2025-03-21 12:14:49"/>
        <s v="2024-06-11 12:01:28"/>
        <s v="2025-04-18 13:17:51"/>
        <s v="2024-06-19 13:42:50"/>
        <s v="2024-10-09 11:31:04"/>
        <s v="2025-04-10 12:49:59"/>
        <s v="2024-09-25 12:32:32"/>
        <s v="2024-05-29 13:15:09"/>
        <s v="2025-02-13 11:20:42"/>
        <s v="2024-02-29 22:47:11"/>
        <s v="2024-05-28 12:12:37"/>
        <s v="2024-03-14 14:17:55"/>
        <s v="2024-02-29 14:00:55"/>
        <s v="2024-05-08 14:45:37"/>
        <s v="2024-04-08 13:33:12"/>
        <s v="2025-02-19 12:45:11"/>
        <s v="2024-08-09 13:26:28"/>
        <s v="2024-08-21 12:19:53"/>
        <s v="2025-01-16 13:01:31"/>
        <s v="2025-03-06 11:51:55"/>
        <s v="2024-05-07 12:06:36"/>
        <s v="2025-03-24 12:30:03"/>
        <s v="2024-09-06 13:49:52"/>
        <s v="2024-05-15 13:33:16"/>
        <s v="2024-07-16 11:59:50"/>
        <s v="2024-10-29 11:40:22"/>
        <s v="2024-03-11 14:15:44"/>
        <s v="2024-04-17 12:42:06"/>
        <s v="2024-03-16 00:47:28"/>
        <s v="2025-03-26 12:14:36"/>
        <s v="2024-03-07 12:01:18"/>
        <s v="2024-03-20 14:04:39"/>
        <s v="2024-07-05 12:49:08"/>
        <s v="2024-10-04 12:54:18"/>
        <s v="2025-02-26 11:32:49"/>
        <s v="2024-01-29 13:36:24"/>
        <s v="2024-02-29 12:59:02"/>
        <s v="2025-02-26 11:41:32"/>
        <s v="2024-06-18 19:06:36"/>
        <s v="2024-02-06 13:30:09"/>
        <s v="2024-08-06 13:34:51"/>
        <s v="2024-11-28 11:32:16"/>
        <s v="2024-07-02 13:53:43"/>
        <s v="2024-06-03 12:34:17"/>
        <s v="2024-03-05 11:57:41"/>
        <s v="2024-04-12 12:12:54"/>
        <s v="2024-04-11 12:11:25"/>
        <s v="2024-09-20 12:45:36"/>
        <s v="2024-04-11 12:26:48"/>
        <s v="2024-12-20 12:03:49"/>
        <s v="2024-03-06 13:04:13"/>
        <s v="2024-04-16 23:26:18"/>
        <s v="2024-05-03 12:53:58"/>
        <s v="2024-07-15 19:55:10"/>
        <s v="2024-08-20 12:01:36"/>
        <s v="2024-03-29 11:59:22"/>
        <s v="2024-08-26 11:59:28"/>
        <s v="2024-05-24 14:08:42"/>
        <s v="2024-04-16 23:35:10"/>
        <s v="2024-08-16 13:37:12"/>
        <s v="2024-11-11 12:19:39"/>
        <s v="2024-03-25 12:47:24"/>
        <s v="2025-04-15 12:57:46"/>
        <s v="2024-03-21 12:21:19"/>
        <s v="2024-10-10 11:47:28"/>
        <s v="2024-10-21 12:23:28"/>
        <s v="2024-03-18 12:28:13"/>
        <s v="2024-02-20 12:59:17"/>
        <s v="2024-10-18 13:06:17"/>
        <s v="2024-10-09 11:58:46"/>
        <s v="2024-09-20 12:01:03"/>
        <s v="2024-08-07 14:20:28"/>
        <s v="2024-07-04 13:34:45"/>
        <s v="2024-03-04 12:06:22"/>
        <s v="2025-01-24 12:50:01"/>
        <s v="2024-03-20 13:55:41"/>
        <s v="2024-11-04 11:39:18"/>
        <s v="2025-02-12 11:01:22"/>
        <s v="2024-02-25 16:05:32"/>
        <s v="2024-06-24 18:14:06"/>
        <s v="2024-06-03 18:32:14"/>
        <s v="2024-02-06 13:52:16"/>
        <s v="2024-10-17 11:47:35"/>
        <s v="2024-05-14 13:02:48"/>
        <s v="2024-08-19 13:44:41"/>
        <s v="2025-03-17 11:08:45"/>
        <s v="2024-08-06 13:50:21"/>
        <s v="2025-03-13 12:07:03"/>
        <s v="2024-03-14 22:50:48"/>
        <s v="2024-05-02 12:55:27"/>
        <s v="2024-06-06 12:04:21"/>
        <s v="2025-02-05 11:34:19"/>
        <s v="2024-04-19 12:17:47"/>
        <s v="2024-05-28 12:19:26"/>
        <s v="2024-06-21 13:51:03"/>
        <s v="2024-05-03 12:07:16"/>
        <s v="2024-07-08 14:11:19"/>
        <s v="2024-03-22 13:48:18"/>
        <s v="2024-02-27 12:19:42"/>
        <s v="2024-07-16 19:21:15"/>
        <s v="2024-07-02 12:00:39"/>
        <s v="2024-03-13 13:29:02"/>
        <s v="2024-06-03 12:47:46"/>
        <s v="2024-02-16 12:41:05"/>
        <s v="2024-05-31 12:47:47"/>
        <s v="2024-01-29 14:28:52"/>
        <s v="2025-02-11 12:48:48"/>
        <s v="2024-07-08 13:25:38"/>
        <s v="2024-04-15 23:10:23"/>
        <s v="2024-05-17 11:55:26"/>
        <s v="2024-02-23 13:39:28"/>
        <s v="2024-03-25 13:03:10"/>
        <s v="2024-04-08 14:48:50"/>
        <s v="2024-03-01 14:02:25"/>
        <s v="2025-01-30 12:30:24"/>
        <s v="2024-02-05 12:56:25"/>
        <s v="2024-04-12 14:05:34"/>
        <s v="2024-05-09 13:22:57"/>
        <s v="2024-06-21 14:01:16"/>
        <s v="2024-04-18 00:48:17"/>
        <s v="2025-04-22 11:55:59"/>
        <s v="2024-08-07 12:10:07"/>
        <s v="2024-04-29 12:05:22"/>
        <s v="2024-04-05 12:45:51"/>
        <s v="2024-03-11 14:11:42"/>
        <s v="2024-03-12 23:30:06"/>
        <s v="2024-05-16 13:04:07"/>
        <s v="2024-05-15 12:02:44"/>
        <s v="2024-04-11 11:53:19"/>
        <s v="2025-01-16 12:37:08"/>
        <s v="2024-04-11 12:46:34"/>
        <s v="2024-12-12 12:10:51"/>
        <s v="2025-04-03 11:55:26"/>
        <s v="2024-03-26 11:52:53"/>
        <s v="2025-01-15 11:41:00"/>
        <s v="2024-05-31 13:11:18"/>
        <s v="2024-07-12 13:51:16"/>
        <s v="2024-07-17 19:01:41"/>
        <s v="2025-02-24 12:51:16"/>
        <s v="2024-04-12 13:41:59"/>
        <s v="2024-08-26 13:44:11"/>
        <s v="2024-04-17 00:26:38"/>
        <s v="2024-02-29 13:39:20"/>
        <s v="2024-03-12 12:03:04"/>
        <s v="2024-02-05 12:33:12"/>
        <s v="2024-08-19 13:30:20"/>
        <s v="2024-07-08 13:26:36"/>
        <s v="2024-07-01 13:56:23"/>
        <s v="2025-02-03 11:33:31"/>
        <s v="2024-04-19 13:26:19"/>
        <s v="2024-06-04 12:16:16"/>
        <s v="2025-01-09 13:12:48"/>
        <s v="2024-03-02 00:56:08"/>
        <s v="2024-03-20 12:03:29"/>
        <s v="2024-04-09 14:08:14"/>
        <s v="2024-12-09 13:02:36"/>
        <s v="2024-04-05 13:08:14"/>
        <s v="2024-04-17 23:09:03"/>
        <s v="2024-06-12 12:51:20"/>
        <s v="2024-04-27 12:30:28"/>
        <s v="2024-02-27 23:00:24"/>
        <s v="2024-03-13 00:02:41"/>
        <s v="2025-02-13 12:42:19"/>
        <s v="2025-02-07 11:46:26"/>
        <s v="2024-10-09 12:26:15"/>
        <s v="2024-06-18 12:40:02"/>
        <s v="2024-05-09 12:19:19"/>
        <s v="2024-05-16 13:27:42"/>
        <s v="2024-04-26 12:34:37"/>
        <s v="2024-06-03 12:02:55"/>
        <s v="2024-04-10 11:55:37"/>
        <s v="2025-03-28 13:24:17"/>
        <s v="2024-09-09 12:22:29"/>
        <s v="2025-03-17 12:32:29"/>
        <s v="2024-06-14 12:36:10"/>
        <s v="2025-02-18 11:45:14"/>
        <s v="2024-02-27 00:37:31"/>
        <s v="2024-03-01 23:15:13"/>
        <s v="2025-02-24 12:54:35"/>
        <s v="2024-03-01 13:03:37"/>
        <s v="2024-07-19 12:23:34"/>
        <s v="2024-10-17 13:19:19"/>
        <s v="2024-06-18 14:04:49"/>
        <s v="2024-04-11 12:32:06"/>
        <s v="2024-09-05 12:01:01"/>
        <s v="2024-07-22 11:57:31"/>
        <s v="2024-03-25 12:39:42"/>
        <s v="2025-04-04 11:54:56"/>
        <s v="2024-02-05 17:28:28"/>
        <s v="2025-02-26 12:24:32"/>
        <s v="2024-06-26 13:41:18"/>
        <s v="2024-08-21 11:55:25"/>
        <s v="2024-04-16 22:32:14"/>
        <s v="2024-05-14 13:40:58"/>
        <s v="2024-08-22 12:36:13"/>
        <s v="2024-05-09 12:37:25"/>
        <s v="2024-06-18 19:33:17"/>
        <s v="2024-04-12 13:14:41"/>
        <s v="2024-01-30 13:15:06"/>
        <s v="2024-05-16 13:27:45"/>
        <s v="2024-03-06 13:18:52"/>
        <s v="2024-07-29 22:39:57"/>
        <s v="2024-03-19 12:39:05"/>
        <s v="2025-02-28 13:01:47"/>
        <s v="2024-02-29 00:39:08"/>
        <s v="2025-03-28 11:38:25"/>
        <s v="2024-07-30 12:18:09"/>
        <s v="2024-03-08 12:18:50"/>
        <s v="2024-04-17 00:17:52"/>
        <s v="2024-11-26 11:37:42"/>
        <s v="2024-03-13 23:15:23"/>
        <s v="2024-02-05 13:38:26"/>
        <s v="2024-04-15 23:09:22"/>
        <s v="2024-04-05 12:10:57"/>
        <s v="2025-02-03 11:54:15"/>
        <s v="2024-05-14 13:50:07"/>
        <s v="2024-05-07 12:05:15"/>
        <s v="2025-03-07 11:46:00"/>
        <s v="2024-05-23 13:06:57"/>
        <s v="2024-03-01 12:20:26"/>
        <s v="2024-07-23 11:53:58"/>
        <s v="2024-04-11 12:47:14"/>
        <s v="2024-08-13 11:58:19"/>
        <s v="2024-05-31 22:50:46"/>
        <s v="2024-08-15 12:24:02"/>
        <s v="2024-01-31 13:41:09"/>
        <s v="2025-04-11 11:47:41"/>
        <s v="2024-08-09 13:29:04"/>
        <s v="2024-08-19 14:20:49"/>
        <s v="2025-01-28 11:20:02"/>
        <s v="2024-03-06 13:51:38"/>
        <s v="2024-11-13 11:39:05"/>
        <s v="2025-01-30 11:09:20"/>
        <s v="2024-07-04 14:50:11"/>
        <s v="2024-08-13 12:45:12"/>
        <s v="2025-02-13 11:50:13"/>
        <s v="2024-05-31 13:31:25"/>
        <s v="2024-10-17 11:48:39"/>
        <s v="2024-11-22 12:22:31"/>
        <s v="2025-02-11 12:10:38"/>
        <s v="2024-09-30 13:35:09"/>
        <s v="2024-10-04 12:11:29"/>
        <s v="2024-04-17 23:00:23"/>
        <s v="2024-06-21 13:19:22"/>
        <s v="2024-02-27 22:55:59"/>
        <s v="2024-04-04 12:14:02"/>
        <s v="2024-04-19 23:52:42"/>
        <s v="2024-08-01 13:01:39"/>
        <s v="2025-01-29 11:57:26"/>
        <s v="2024-03-11 13:08:01"/>
        <s v="2024-05-29 13:15:33"/>
        <s v="2024-03-29 13:02:56"/>
        <s v="2024-04-16 12:04:28"/>
        <s v="2024-04-12 13:10:49"/>
        <s v="2024-07-10 14:42:28"/>
        <s v="2024-10-16 12:29:26"/>
        <s v="2024-08-14 12:24:30"/>
        <s v="2024-06-11 12:03:05"/>
        <s v="2024-08-23 12:13:47"/>
        <s v="2024-08-01 12:00:19"/>
        <s v="2024-07-08 12:16:14"/>
        <s v="2024-02-23 13:15:01"/>
        <s v="2024-02-27 12:56:19"/>
        <s v="2024-03-20 14:03:34"/>
        <s v="2025-04-22 14:15:37"/>
        <s v="2024-04-17 00:04:57"/>
        <s v="2024-02-21 13:57:20"/>
        <s v="2024-06-11 12:52:14"/>
        <s v="2024-06-14 12:41:06"/>
        <s v="2024-04-15 23:46:01"/>
        <s v="2024-08-08 12:03:41"/>
        <s v="2025-03-26 12:07:30"/>
        <s v="2024-02-26 12:08:07"/>
        <s v="2024-03-27 11:54:10"/>
        <s v="2024-05-02 13:48:19"/>
        <s v="2025-01-29 12:38:23"/>
        <s v="2024-05-10 14:15:01"/>
        <s v="2024-02-23 12:31:28"/>
        <s v="2024-10-08 11:32:01"/>
        <s v="2024-02-23 12:29:41"/>
        <s v="2025-04-04 11:57:17"/>
        <s v="2025-02-12 12:38:39"/>
        <s v="2024-12-13 23:07:21"/>
        <s v="2024-04-17 12:47:24"/>
        <s v="2024-04-17 22:22:42"/>
        <s v="2024-03-12 00:43:43"/>
        <s v="2025-02-14 10:58:57"/>
        <s v="2024-04-11 12:28:05"/>
        <s v="2024-05-13 12:03:04"/>
        <s v="2024-05-15 11:52:23"/>
        <s v="2024-02-01 13:17:46"/>
        <s v="2024-02-06 13:50:27"/>
        <s v="2024-04-11 12:52:31"/>
        <s v="2025-04-24 13:56:14"/>
        <s v="2025-02-25 11:52:28"/>
        <s v="2024-04-09 12:07:28"/>
        <s v="2025-04-25 12:58:55"/>
        <s v="2024-03-16 00:44:20"/>
        <s v="2024-05-23 17:54:53"/>
        <s v="2024-04-09 12:15:32"/>
        <s v="2024-05-31 13:11:48"/>
        <s v="2024-08-01 12:17:04"/>
        <s v="2024-06-25 19:22:39"/>
        <s v="2024-02-21 12:04:09"/>
        <s v="2024-07-09 12:01:15"/>
        <s v="2024-09-18 12:00:28"/>
        <s v="2024-07-08 13:59:24"/>
        <s v="2024-12-13 12:56:13"/>
        <s v="2025-03-10 12:29:58"/>
        <s v="2024-06-18 12:51:28"/>
        <s v="2024-10-08 12:31:27"/>
        <s v="2025-03-14 13:14:40"/>
        <s v="2024-04-18 00:53:38"/>
        <s v="2024-05-16 14:04:08"/>
        <s v="2024-10-14 12:34:49"/>
        <s v="2025-01-03 11:55:01"/>
        <s v="2025-02-14 12:29:10"/>
        <s v="2024-09-17 18:41:45"/>
        <s v="2025-02-04 12:01:25"/>
        <s v="2024-08-08 13:43:28"/>
        <s v="2024-05-31 11:52:56"/>
        <s v="2024-10-03 12:05:28"/>
        <s v="2024-05-14 12:47:53"/>
        <s v="2024-02-26 12:05:13"/>
        <s v="2025-03-26 11:34:40"/>
        <s v="2024-05-22 12:37:58"/>
        <s v="2025-02-12 12:33:08"/>
        <s v="2025-02-12 12:55:09"/>
        <s v="2024-03-15 23:17:30"/>
        <s v="2024-10-31 13:02:08"/>
        <s v="2024-08-30 12:05:39"/>
        <s v="2024-04-12 14:03:32"/>
        <s v="2025-02-19 11:03:02"/>
        <s v="2024-02-07 14:16:58"/>
        <s v="2024-08-02 12:12:09"/>
        <s v="2024-05-20 13:49:38"/>
        <s v="2025-01-02 12:30:31"/>
        <s v="2024-07-18 12:39:01"/>
        <s v="2024-09-25 13:22:50"/>
        <s v="2025-01-02 11:34:36"/>
        <s v="2024-04-17 00:03:14"/>
        <s v="2024-12-17 11:31:15"/>
        <s v="2024-04-26 13:49:35"/>
        <s v="2024-04-03 12:05:12"/>
        <s v="2024-10-30 13:13:28"/>
        <s v="2025-03-14 11:05:28"/>
        <s v="2025-01-02 12:54:16"/>
        <s v="2024-03-05 12:41:46"/>
        <s v="2025-02-18 12:28:51"/>
        <s v="2024-07-23 20:36:50"/>
        <s v="2024-02-16 14:20:04"/>
        <s v="2024-04-12 12:47:59"/>
        <s v="2024-02-16 11:59:07"/>
        <s v="2024-07-02 22:46:26"/>
        <s v="2024-03-01 22:31:58"/>
        <s v="2024-04-05 13:55:58"/>
        <s v="2024-07-30 13:58:17"/>
        <s v="2024-02-05 12:01:49"/>
        <s v="2024-04-12 12:07:42"/>
        <s v="2024-05-21 14:01:44"/>
        <s v="2025-04-11 14:07:22"/>
        <s v="2024-07-31 13:36:02"/>
        <s v="2025-02-13 12:26:04"/>
        <s v="2024-06-05 12:01:46"/>
        <s v="2024-07-08 14:02:18"/>
        <s v="2025-02-10 11:40:51"/>
        <s v="2025-01-29 12:30:25"/>
        <s v="2024-04-05 12:42:07"/>
        <s v="2024-03-13 22:25:13"/>
        <s v="2025-04-11 11:56:08"/>
        <s v="2024-03-04 11:58:57"/>
        <s v="2024-03-13 22:55:44"/>
        <s v="2024-04-15 22:46:18"/>
        <s v="2024-05-22 12:04:27"/>
        <s v="2024-06-12 13:55:12"/>
        <s v="2024-07-08 13:26:43"/>
        <s v="2024-08-19 12:54:42"/>
        <s v="2024-06-14 18:40:18"/>
        <s v="2025-04-03 12:05:36"/>
        <s v="2024-04-18 22:40:48"/>
        <s v="2024-07-09 13:08:43"/>
        <s v="2024-08-09 13:43:54"/>
        <s v="2025-02-10 11:03:36"/>
        <s v="2024-07-09 13:42:39"/>
        <s v="2024-04-12 13:12:59"/>
        <s v="2024-06-10 23:05:09"/>
        <s v="2024-04-26 13:37:49"/>
        <s v="2024-03-22 13:50:14"/>
        <s v="2024-08-29 12:44:41"/>
        <s v="2024-08-01 13:48:06"/>
        <s v="2025-03-07 11:36:04"/>
        <s v="2024-12-11 11:36:19"/>
        <s v="2024-06-26 12:37:35"/>
        <s v="2024-03-01 00:18:12"/>
        <s v="2024-10-17 11:52:46"/>
        <s v="2025-04-02 11:41:31"/>
        <s v="2024-05-17 13:15:22"/>
        <s v="2024-02-09 12:02:31"/>
        <s v="2024-05-17 13:08:37"/>
        <s v="2025-02-11 11:01:10"/>
        <s v="2024-12-06 12:38:45"/>
        <s v="2024-09-19 12:11:21"/>
        <s v="2024-03-05 13:55:19"/>
        <s v="2024-06-11 00:15:38"/>
        <s v="2024-04-09 12:18:00"/>
        <s v="2024-03-28 12:36:48"/>
        <s v="2024-06-19 11:58:44"/>
        <s v="2024-02-13 12:38:47"/>
        <s v="2024-12-18 12:08:17"/>
        <s v="2024-07-17 13:35:01"/>
        <s v="2024-09-09 12:12:41"/>
        <s v="2024-08-20 13:08:18"/>
        <s v="2024-09-19 11:52:49"/>
        <s v="2024-12-12 11:40:26"/>
        <s v="2024-10-18 13:05:29"/>
        <s v="2024-06-06 13:57:15"/>
        <s v="2024-06-20 13:12:13"/>
        <s v="2024-06-04 13:34:55"/>
        <s v="2024-06-04 23:18:21"/>
        <s v="2024-09-27 12:51:02"/>
        <s v="2024-04-29 12:26:59"/>
        <s v="2024-04-15 13:25:15"/>
        <s v="2025-01-24 12:58:50"/>
        <s v="2024-06-28 12:00:15"/>
        <s v="2024-09-27 13:03:03"/>
        <s v="2024-12-16 12:37:49"/>
        <s v="2024-11-12 11:58:52"/>
        <s v="2024-12-19 11:39:09"/>
        <s v="2024-05-08 12:15:55"/>
        <s v="2024-06-14 13:29:04"/>
        <s v="2024-06-28 23:59:53"/>
        <s v="2024-02-22 11:56:58"/>
        <s v="2024-12-20 12:17:23"/>
        <s v="2024-02-09 12:09:34"/>
        <s v="2024-06-19 12:43:35"/>
        <s v="2025-01-21 13:02:44"/>
        <s v="2024-09-06 12:03:13"/>
        <s v="2025-03-17 11:18:50"/>
        <s v="2024-05-17 13:18:15"/>
        <s v="2024-08-30 12:14:52"/>
        <s v="2025-04-07 12:20:38"/>
        <s v="2024-05-21 20:09:30"/>
        <s v="2025-02-27 13:20:46"/>
        <s v="2025-04-24 12:00:25"/>
        <s v="2024-11-25 11:50:43"/>
        <s v="2024-09-30 13:30:04"/>
        <s v="2025-03-14 13:22:06"/>
        <s v="2024-02-05 13:38:42"/>
        <s v="2024-06-21 13:57:35"/>
        <s v="2024-06-13 11:59:16"/>
        <s v="2024-11-25 11:34:36"/>
        <s v="2024-04-17 19:23:17"/>
        <s v="2024-08-21 12:41:21"/>
        <s v="2024-03-28 12:06:48"/>
        <s v="2025-01-16 12:57:18"/>
        <s v="2025-01-02 11:51:17"/>
        <s v="2024-03-27 12:41:12"/>
        <s v="2024-08-14 13:47:44"/>
        <s v="2024-02-01 14:15:42"/>
        <s v="2024-05-31 12:23:04"/>
        <s v="2024-03-25 12:14:13"/>
        <s v="2024-07-05 11:56:16"/>
        <s v="2024-02-06 12:05:51"/>
        <s v="2024-04-16 23:51:50"/>
        <s v="2025-01-22 13:04:53"/>
        <s v="2024-02-05 12:30:13"/>
        <s v="2024-06-20 18:50:47"/>
        <s v="2024-03-26 13:36:44"/>
        <s v="2025-03-14 11:07:44"/>
        <s v="2024-07-09 11:53:24"/>
        <s v="2025-01-11 10:49:51"/>
        <s v="2025-01-10 12:47:48"/>
        <s v="2024-03-29 14:13:30"/>
        <s v="2024-03-21 12:59:13"/>
        <s v="2024-08-07 12:12:23"/>
        <s v="2025-02-04 11:32:08"/>
        <s v="2024-05-09 13:34:26"/>
        <s v="2025-01-23 11:36:33"/>
        <s v="2024-10-21 12:41:15"/>
        <s v="2024-09-25 12:54:33"/>
        <s v="2024-12-16 11:45:26"/>
        <s v="2025-01-22 11:50:30"/>
        <s v="2024-04-12 14:20:30"/>
        <s v="2024-05-07 13:07:58"/>
        <s v="2025-03-24 12:27:47"/>
        <s v="2024-07-11 13:33:42"/>
        <s v="2024-03-07 13:50:59"/>
        <s v="2024-02-26 06:17:43"/>
        <s v="2024-09-25 12:25:41"/>
        <s v="2025-01-20 11:50:38"/>
        <s v="2025-02-12 13:04:56"/>
        <s v="2025-03-19 12:11:17"/>
        <s v="2024-06-18 19:29:33"/>
        <s v="2024-02-01 12:01:28"/>
        <s v="2024-03-27 12:09:28"/>
        <s v="2024-11-12 12:14:59"/>
        <s v="2024-10-22 11:51:13"/>
        <s v="2024-01-31 12:52:55"/>
        <s v="2024-11-06 23:41:40"/>
        <s v="2024-06-04 13:22:23"/>
        <s v="2024-03-28 12:03:33"/>
        <s v="2024-07-08 13:48:12"/>
        <s v="2024-09-23 13:28:32"/>
        <s v="2024-09-24 11:52:59"/>
        <s v="2024-02-23 12:53:07"/>
        <s v="2024-04-12 12:27:49"/>
        <s v="2024-02-28 14:05:55"/>
        <s v="2024-03-22 12:29:59"/>
        <s v="2024-05-27 18:35:41"/>
        <s v="2024-04-17 00:42:29"/>
        <s v="2024-03-25 12:02:10"/>
        <s v="2024-07-11 12:41:44"/>
        <s v="2024-03-11 23:32:53"/>
        <s v="2024-03-07 12:09:38"/>
        <s v="2024-03-29 12:13:14"/>
        <s v="2024-04-12 14:21:26"/>
        <s v="2025-01-30 11:13:19"/>
        <s v="2024-07-29 11:57:01"/>
        <s v="2024-10-03 11:32:36"/>
        <s v="2024-06-21 12:29:39"/>
        <s v="2024-05-31 12:16:44"/>
        <s v="2024-06-12 13:02:40"/>
        <s v="2024-02-27 22:53:24"/>
        <s v="2024-04-04 12:07:24"/>
        <s v="2024-08-29 11:57:37"/>
        <s v="2024-07-30 11:55:23"/>
        <s v="2024-08-22 12:01:28"/>
        <s v="2024-09-19 12:06:26"/>
        <s v="2024-03-18 11:52:43"/>
        <s v="2024-08-02 13:55:06"/>
        <s v="2024-09-09 11:53:03"/>
        <s v="2025-03-13 10:59:02"/>
        <s v="2024-06-27 12:20:02"/>
        <s v="2024-07-30 12:08:05"/>
        <s v="2025-02-03 12:04:27"/>
        <s v="2024-02-08 14:04:52"/>
        <s v="2024-02-16 16:47:46"/>
        <s v="2025-04-17 12:36:42"/>
        <s v="2024-06-11 13:52:35"/>
        <s v="2024-07-31 13:33:04"/>
        <s v="2025-03-14 13:13:54"/>
        <s v="2024-06-12 14:07:05"/>
        <s v="2024-11-20 12:34:11"/>
        <s v="2025-01-07 11:41:41"/>
        <s v="2025-01-20 12:55:06"/>
        <s v="2024-04-29 13:44:00"/>
        <s v="2024-07-03 12:24:52"/>
        <s v="2024-04-15 23:30:13"/>
        <s v="2024-03-19 12:04:39"/>
        <s v="2024-04-19 23:13:51"/>
        <s v="2024-01-30 16:46:46"/>
        <s v="2024-02-06 13:55:28"/>
        <s v="2024-03-12 00:23:21"/>
        <s v="2025-01-07 11:33:22"/>
        <s v="2024-07-03 16:09:40"/>
        <s v="2024-03-25 12:13:21"/>
        <s v="2025-03-21 12:15:48"/>
        <s v="2024-10-10 12:19:05"/>
        <s v="2024-07-31 13:16:30"/>
        <s v="2024-06-13 12:02:25"/>
        <s v="2025-03-06 11:42:59"/>
        <s v="2024-03-29 13:19:39"/>
        <s v="2024-04-26 13:36:25"/>
        <s v="2024-01-29 11:58:56"/>
        <s v="2024-06-28 14:01:06"/>
        <s v="2024-11-21 12:46:39"/>
        <s v="2024-06-26 12:27:05"/>
        <s v="2024-04-22 12:10:17"/>
        <s v="2024-04-22 14:12:50"/>
        <s v="2024-03-06 13:53:56"/>
        <s v="2024-09-04 13:17:01"/>
        <s v="2024-06-14 19:12:11"/>
        <s v="2024-07-29 13:34:03"/>
        <s v="2024-02-22 12:07:00"/>
        <s v="2024-08-21 12:40:42"/>
        <s v="2025-01-15 13:19:52"/>
        <s v="2024-12-05 12:53:28"/>
        <s v="2024-09-26 12:06:39"/>
        <s v="2024-08-19 12:39:40"/>
        <s v="2024-05-21 13:12:54"/>
        <s v="2024-04-08 13:53:21"/>
        <s v="2024-02-19 13:13:33"/>
        <s v="2024-04-19 14:15:55"/>
        <s v="2024-01-29 13:35:04"/>
        <s v="2025-01-27 13:09:20"/>
        <s v="2024-07-31 13:02:32"/>
        <s v="2024-10-25 12:56:20"/>
        <s v="2024-08-16 11:54:37"/>
        <s v="2024-03-22 12:54:12"/>
        <s v="2025-03-10 12:15:44"/>
        <s v="2024-10-10 11:38:07"/>
        <s v="2025-04-14 11:42:51"/>
        <s v="2024-03-14 13:36:32"/>
        <s v="2025-01-31 12:35:32"/>
        <s v="2025-02-26 11:55:31"/>
        <s v="2024-03-29 13:49:52"/>
        <s v="2025-02-13 10:59:34"/>
        <s v="2024-08-06 12:25:53"/>
        <s v="2024-02-27 22:57:52"/>
        <s v="2024-03-16 00:54:37"/>
        <s v="2024-03-19 13:05:14"/>
        <s v="2025-02-24 11:38:24"/>
        <s v="2024-03-16 00:26:25"/>
        <s v="2025-04-22 11:57:48"/>
        <s v="2024-02-15 13:21:17"/>
        <s v="2025-03-14 11:44:47"/>
        <s v="2024-12-06 11:55:37"/>
        <s v="2024-04-09 12:49:47"/>
        <s v="2024-02-19 13:08:40"/>
        <s v="2024-06-25 14:16:49"/>
        <s v="2024-06-24 12:37:27"/>
        <s v="2024-03-25 11:58:13"/>
        <s v="2024-09-04 12:25:03"/>
        <s v="2024-05-03 13:17:56"/>
        <s v="2024-07-12 14:01:56"/>
        <s v="2024-03-25 12:06:56"/>
        <s v="2024-05-23 13:19:57"/>
        <s v="2024-07-02 13:22:00"/>
        <s v="2024-05-21 14:04:16"/>
        <s v="2024-06-26 12:58:02"/>
        <s v="2024-05-29 13:42:03"/>
        <s v="2024-04-16 11:52:30"/>
        <s v="2025-01-24 13:00:44"/>
        <s v="2024-10-30 13:13:29"/>
        <s v="2024-05-13 12:05:08"/>
        <s v="2024-04-05 13:31:02"/>
        <s v="2024-05-27 20:03:30"/>
        <s v="2024-06-25 13:25:41"/>
        <s v="2024-04-18 00:35:24"/>
        <s v="2024-06-04 23:17:25"/>
        <s v="2024-04-22 14:16:01"/>
        <s v="2024-05-17 12:00:38"/>
        <s v="2024-03-14 13:33:12"/>
        <s v="2024-05-16 14:16:35"/>
        <s v="2025-04-15 12:21:52"/>
        <s v="2024-10-10 13:16:56"/>
        <s v="2024-07-04 11:54:19"/>
        <s v="2024-02-29 22:32:09"/>
        <s v="2024-04-22 12:09:30"/>
        <s v="2025-01-31 11:54:53"/>
        <s v="2024-05-10 12:25:18"/>
        <s v="2024-03-04 12:57:29"/>
        <s v="2025-02-17 12:24:52"/>
        <s v="2024-04-25 19:27:00"/>
        <s v="2024-09-25 12:27:59"/>
        <s v="2024-02-20 12:18:05"/>
        <s v="2024-04-03 12:21:30"/>
        <s v="2024-04-12 14:19:42"/>
        <s v="2024-07-16 14:33:39"/>
        <s v="2024-08-14 12:11:51"/>
        <s v="2024-04-15 23:49:14"/>
        <s v="2025-03-17 11:34:28"/>
        <s v="2024-02-16 17:25:39"/>
        <s v="2025-02-18 11:23:03"/>
        <s v="2024-02-15 12:15:33"/>
        <s v="2024-07-15 20:14:57"/>
        <s v="2025-02-10 12:34:18"/>
        <s v="2024-07-19 12:10:16"/>
        <s v="2024-01-30 12:37:59"/>
        <s v="2024-11-28 12:05:58"/>
        <s v="2024-04-12 14:27:37"/>
        <s v="2024-10-10 11:54:49"/>
        <s v="2024-04-19 14:00:23"/>
        <s v="2025-01-15 11:40:39"/>
        <s v="2024-12-19 11:33:51"/>
        <s v="2025-03-25 11:40:42"/>
        <s v="2025-03-19 12:14:45"/>
        <s v="2024-05-22 12:34:54"/>
        <s v="2025-02-18 11:13:59"/>
        <s v="2024-02-28 00:53:02"/>
        <s v="2024-07-19 13:16:54"/>
        <s v="2024-05-03 11:58:56"/>
        <s v="2025-03-14 12:50:14"/>
        <s v="2025-02-05 11:48:34"/>
        <s v="2024-09-10 12:33:23"/>
        <s v="2024-04-05 13:47:29"/>
        <s v="2024-02-06 13:33:07"/>
        <s v="2025-03-14 11:05:36"/>
        <s v="2024-06-07 12:04:56"/>
        <s v="2024-11-12 12:22:08"/>
        <s v="2024-06-17 12:10:59"/>
        <s v="2025-01-23 11:39:32"/>
        <s v="2024-04-19 22:58:00"/>
        <s v="2024-06-05 13:24:24"/>
        <s v="2025-01-16 12:47:43"/>
        <s v="2025-04-15 11:43:17"/>
        <s v="2024-08-30 13:24:01"/>
        <s v="2024-04-19 12:33:16"/>
        <s v="2024-05-22 13:48:09"/>
        <s v="2025-02-04 12:00:19"/>
        <s v="2025-02-14 11:41:25"/>
        <s v="2024-05-24 12:01:11"/>
        <s v="2024-09-25 12:13:25"/>
        <s v="2024-05-17 14:28:02"/>
        <s v="2024-06-04 12:46:20"/>
        <s v="2024-03-16 00:27:03"/>
        <s v="2024-03-11 22:33:16"/>
        <s v="2024-08-23 12:14:16"/>
        <s v="2025-02-05 12:06:51"/>
        <s v="2025-02-17 11:25:54"/>
        <s v="2024-04-16 00:26:27"/>
        <s v="2024-02-19 14:27:58"/>
        <s v="2024-04-17 00:45:27"/>
        <s v="2024-04-08 12:00:22"/>
        <s v="2024-12-19 11:57:53"/>
        <s v="2024-07-04 12:05:40"/>
        <s v="2024-06-26 18:59:15"/>
        <s v="2025-03-24 12:07:03"/>
        <s v="2024-04-15 12:05:11"/>
        <s v="2024-04-12 12:08:26"/>
        <s v="2024-08-21 12:50:26"/>
        <s v="2024-03-07 13:00:26"/>
        <s v="2024-04-15 22:59:36"/>
        <s v="2024-03-25 12:06:13"/>
        <s v="2025-01-30 12:53:53"/>
        <s v="2024-04-19 14:02:24"/>
        <s v="2025-01-20 12:00:19"/>
        <s v="2024-05-27 13:17:50"/>
        <s v="2024-03-13 12:14:16"/>
        <s v="2024-08-16 13:39:39"/>
        <s v="2024-03-07 13:07:30"/>
        <s v="2024-10-03 12:45:29"/>
        <s v="2025-01-08 12:05:26"/>
        <s v="2024-06-28 23:18:56"/>
        <s v="2024-06-18 19:30:00"/>
        <s v="2024-04-17 22:36:10"/>
        <s v="2024-03-15 23:17:47"/>
        <s v="2024-04-26 13:51:57"/>
        <s v="2024-02-01 12:33:24"/>
        <s v="2024-02-05 13:51:34"/>
        <s v="2024-09-26 13:07:55"/>
        <s v="2025-01-28 11:34:42"/>
        <s v="2024-12-05 12:49:55"/>
        <s v="2024-03-08 14:37:48"/>
        <s v="2024-02-22 13:59:15"/>
        <s v="2025-01-17 11:31:14"/>
        <s v="2024-04-02 12:43:22"/>
        <s v="2024-03-02 00:31:02"/>
        <s v="2024-04-08 14:17:15"/>
        <s v="2024-06-26 13:47:24"/>
        <s v="2024-12-06 12:53:39"/>
        <s v="2024-07-22 13:07:00"/>
        <s v="2024-05-21 12:47:32"/>
        <s v="2024-05-22 23:45:48"/>
        <s v="2024-03-22 13:20:37"/>
        <s v="2024-08-21 14:00:18"/>
        <s v="2024-03-07 12:20:26"/>
        <s v="2024-12-09 12:26:21"/>
        <s v="2025-01-20 14:05:15"/>
        <s v="2024-02-15 12:13:14"/>
        <s v="2024-09-05 12:13:37"/>
        <s v="2024-03-27 13:34:43"/>
        <s v="2025-02-13 12:12:42"/>
        <s v="2024-04-09 14:07:13"/>
        <s v="2024-04-17 11:59:03"/>
        <s v="2024-05-28 13:38:04"/>
        <s v="2024-03-01 20:04:59"/>
        <s v="2024-02-26 22:47:36"/>
        <s v="2024-03-17 23:32:07"/>
        <s v="2024-03-13 00:37:50"/>
        <s v="2025-03-26 13:17:05"/>
        <s v="2025-01-23 12:48:06"/>
        <s v="2024-03-18 11:59:44"/>
        <s v="2024-10-03 11:32:19"/>
        <s v="2024-01-31 12:59:27"/>
        <s v="2024-02-06 13:56:50"/>
        <s v="2024-03-13 00:21:47"/>
        <s v="2024-03-25 12:42:44"/>
        <s v="2024-10-18 12:41:38"/>
        <s v="2024-02-09 11:59:34"/>
        <s v="2024-02-22 12:05:36"/>
        <s v="2024-02-23 13:30:42"/>
        <s v="2024-07-08 13:46:57"/>
        <s v="2024-09-24 13:43:37"/>
        <s v="2024-10-03 12:02:10"/>
        <s v="2024-02-19 13:25:26"/>
        <s v="2025-01-02 12:02:19"/>
        <s v="2025-04-11 11:45:18"/>
        <s v="2024-08-23 12:30:27"/>
        <s v="2024-05-31 11:55:10"/>
        <s v="2024-05-17 14:18:01"/>
        <s v="2024-04-08 19:33:54"/>
        <s v="2024-03-14 00:33:14"/>
        <s v="2025-04-10 12:46:55"/>
        <s v="2024-05-14 13:19:18"/>
        <s v="2024-07-01 12:42:49"/>
        <s v="2024-03-21 12:26:01"/>
        <s v="2024-09-16 18:03:13"/>
        <s v="2025-01-22 11:35:45"/>
        <s v="2024-11-26 12:37:12"/>
        <s v="2024-05-10 12:49:13"/>
        <s v="2025-01-15 12:22:57"/>
        <s v="2024-04-23 13:41:48"/>
        <s v="2024-03-08 12:05:39"/>
        <s v="2024-08-01 13:49:00"/>
        <s v="2025-04-28 12:48:07"/>
        <s v="2024-04-16 23:07:39"/>
        <s v="2024-04-12 13:08:41"/>
        <s v="2024-03-15 11:54:17"/>
        <s v="2024-09-27 11:59:27"/>
        <s v="2024-04-09 12:39:55"/>
        <s v="2025-02-25 12:59:42"/>
        <s v="2024-03-19 13:05:37"/>
        <s v="2024-04-26 13:02:12"/>
        <s v="2024-02-09 12:00:18"/>
        <s v="2025-03-17 11:41:09"/>
        <s v="2025-01-16 11:42:03"/>
        <s v="2024-09-23 12:23:17"/>
        <s v="2025-03-13 11:06:40"/>
        <s v="2025-01-14 12:14:02"/>
        <s v="2024-05-31 13:06:41"/>
        <s v="2024-04-11 12:52:15"/>
        <s v="2025-02-26 13:26:34"/>
        <s v="2024-12-13 11:38:02"/>
        <s v="2024-09-24 12:19:17"/>
        <s v="2025-01-20 11:35:06"/>
        <s v="2024-11-13 12:20:47"/>
        <s v="2024-07-02 11:56:29"/>
        <s v="2024-09-26 13:52:42"/>
        <s v="2024-05-22 12:29:44"/>
        <s v="2024-03-11 12:04:26"/>
        <s v="2025-03-28 11:38:09"/>
        <s v="2024-12-13 23:46:14"/>
        <s v="2024-08-30 12:38:19"/>
        <s v="2024-08-19 14:08:08"/>
        <s v="2024-07-23 13:51:26"/>
        <s v="2024-06-07 13:45:44"/>
        <s v="2025-01-17 11:32:35"/>
        <s v="2024-04-24 12:38:03"/>
        <s v="2024-06-26 17:43:04"/>
        <s v="2024-05-20 13:07:30"/>
        <s v="2024-06-14 13:37:16"/>
        <s v="2024-05-31 12:04:52"/>
        <s v="2024-12-20 11:53:12"/>
        <s v="2024-03-12 12:54:24"/>
        <s v="2024-11-27 12:26:18"/>
        <s v="2024-08-06 12:06:47"/>
        <s v="2024-06-21 14:02:20"/>
        <s v="2025-03-12 12:13:51"/>
        <s v="2024-06-20 18:10:37"/>
        <s v="2024-11-14 11:31:10"/>
        <s v="2024-10-16 13:26:04"/>
        <s v="2024-02-19 22:31:10"/>
        <s v="2024-08-05 11:56:54"/>
        <s v="2024-03-01 12:40:16"/>
        <s v="2025-02-14 13:09:38"/>
        <s v="2024-09-05 12:28:40"/>
        <s v="2024-04-26 14:03:46"/>
        <s v="2025-04-17 12:50:25"/>
        <s v="2025-02-13 11:45:12"/>
        <s v="2025-01-16 12:19:39"/>
        <s v="2025-02-27 13:00:34"/>
        <s v="2024-06-03 13:32:32"/>
        <s v="2024-04-16 00:13:52"/>
        <s v="2024-08-16 14:01:05"/>
        <s v="2024-09-06 11:57:10"/>
        <s v="2024-06-13 13:04:10"/>
        <s v="2024-06-28 12:32:15"/>
        <s v="2024-11-28 12:57:03"/>
        <s v="2024-04-05 11:55:33"/>
        <s v="2024-02-05 13:27:20"/>
        <s v="2024-03-27 12:23:39"/>
        <s v="2024-04-19 00:24:11"/>
        <s v="2024-10-15 12:18:59"/>
        <s v="2024-03-08 12:59:18"/>
        <s v="2024-05-28 13:14:07"/>
        <s v="2024-04-09 14:13:08"/>
        <s v="2024-06-24 12:17:53"/>
        <s v="2024-06-20 13:45:14"/>
        <s v="2025-03-11 12:09:48"/>
        <s v="2024-10-01 12:38:04"/>
        <s v="2024-07-17 11:53:21"/>
        <s v="2024-03-13 11:52:08"/>
        <s v="2025-01-06 13:00:30"/>
        <s v="2024-03-14 00:16:00"/>
        <s v="2025-04-07 12:50:13"/>
        <s v="2025-01-09 11:38:40"/>
        <s v="2024-10-01 12:58:03"/>
        <s v="2025-01-17 12:52:41"/>
        <s v="2024-10-01 13:38:44"/>
        <s v="2024-05-21 20:23:05"/>
        <s v="2024-09-24 13:17:36"/>
        <s v="2025-04-22 12:02:59"/>
        <s v="2024-03-01 12:07:51"/>
        <s v="2024-02-23 12:06:23"/>
        <s v="2024-03-02 00:00:47"/>
        <s v="2025-03-13 12:10:47"/>
        <s v="2024-07-12 12:49:12"/>
        <s v="2024-05-13 12:31:37"/>
        <s v="2024-09-16 12:17:45"/>
        <s v="2025-04-02 11:37:33"/>
        <s v="2024-04-16 00:16:14"/>
        <s v="2025-02-10 12:25:07"/>
        <s v="2024-05-22 23:37:45"/>
        <s v="2025-02-18 11:54:57"/>
        <s v="2025-04-11 13:06:04"/>
        <s v="2024-03-13 00:31:59"/>
        <s v="2025-01-21 12:53:13"/>
        <s v="2025-02-21 13:27:58"/>
        <s v="2025-01-03 13:16:06"/>
        <s v="2025-01-30 13:06:32"/>
        <s v="2024-08-09 12:10:38"/>
        <s v="2024-09-05 12:38:18"/>
        <s v="2025-02-28 12:26:39"/>
        <s v="2025-01-31 11:47:26"/>
        <s v="2024-12-10 11:33:26"/>
        <s v="2025-02-06 12:02:00"/>
        <s v="2024-04-12 14:16:06"/>
        <s v="2025-01-06 12:59:30"/>
        <s v="2024-09-09 12:38:23"/>
        <s v="2024-08-07 13:47:00"/>
        <s v="2024-06-07 14:03:49"/>
        <s v="2024-09-25 12:32:50"/>
        <s v="2024-05-13 12:18:54"/>
        <s v="2024-08-19 12:12:47"/>
        <s v="2024-11-01 11:49:27"/>
        <s v="2024-02-15 13:17:27"/>
        <s v="2024-10-22 12:19:32"/>
        <s v="2024-02-14 14:13:49"/>
        <s v="2024-05-24 13:03:41"/>
        <s v="2024-03-08 14:22:48"/>
        <s v="2025-04-22 13:08:18"/>
        <s v="2024-06-25 12:34:54"/>
        <s v="2024-03-13 00:29:14"/>
        <s v="2024-04-17 13:42:55"/>
        <s v="2024-02-27 12:38:59"/>
        <s v="2024-05-24 12:11:46"/>
        <s v="2024-08-30 12:54:11"/>
        <s v="2025-03-10 10:55:08"/>
        <s v="2024-03-19 13:25:36"/>
        <s v="2024-02-14 13:59:24"/>
        <s v="2025-02-19 13:04:07"/>
        <s v="2024-12-18 12:35:13"/>
        <s v="2025-01-30 11:04:54"/>
        <s v="2024-08-16 13:44:29"/>
        <s v="2024-07-10 11:51:51"/>
        <s v="2024-03-25 12:27:58"/>
        <s v="2025-01-07 11:37:35"/>
        <s v="2024-02-27 22:48:12"/>
        <s v="2025-02-28 11:53:30"/>
        <s v="2024-04-19 23:22:51"/>
        <s v="2024-03-02 00:03:46"/>
        <s v="2024-06-19 12:01:03"/>
        <s v="2024-05-28 12:50:40"/>
        <s v="2024-07-29 12:00:09"/>
        <s v="2025-03-10 12:40:00"/>
        <s v="2024-03-01 20:23:43"/>
        <s v="2024-09-10 13:57:15"/>
        <s v="2024-08-23 13:02:49"/>
        <s v="2024-08-30 12:46:26"/>
        <s v="2024-12-17 11:30:54"/>
        <s v="2024-03-13 23:41:47"/>
        <s v="2024-10-01 12:08:55"/>
        <s v="2024-02-23 12:08:58"/>
        <s v="2024-09-30 13:39:28"/>
        <s v="2024-04-16 00:13:54"/>
        <s v="2024-04-25 11:51:47"/>
        <s v="2024-04-19 12:38:34"/>
        <s v="2024-10-15 11:31:07"/>
        <s v="2024-10-21 11:51:36"/>
        <s v="2024-08-05 13:26:13"/>
        <s v="2025-02-19 12:31:25"/>
        <s v="2024-04-23 17:58:30"/>
        <s v="2024-04-16 00:06:42"/>
        <s v="2024-04-05 13:49:34"/>
        <s v="2024-05-02 13:41:18"/>
        <s v="2024-02-29 12:27:28"/>
        <s v="2024-04-09 12:00:06"/>
        <s v="2024-07-11 13:00:07"/>
        <s v="2024-08-27 12:19:05"/>
        <s v="2024-04-17 22:54:45"/>
        <s v="2025-03-07 12:18:41"/>
        <s v="2024-03-13 22:27:46"/>
        <s v="2024-08-16 12:08:39"/>
        <s v="2024-05-16 12:02:08"/>
        <s v="2024-04-08 12:48:38"/>
        <s v="2024-03-14 23:55:31"/>
        <s v="2024-10-01 13:54:20"/>
        <s v="2024-08-14 11:56:23"/>
        <s v="2024-06-07 12:11:10"/>
        <s v="2024-02-06 12:17:30"/>
        <s v="2024-09-05 12:52:11"/>
        <s v="2025-01-13 12:50:35"/>
        <s v="2024-08-30 12:01:47"/>
        <s v="2024-11-13 12:00:54"/>
        <s v="2024-05-21 14:06:40"/>
        <s v="2024-02-16 12:49:09"/>
        <s v="2025-01-24 11:40:39"/>
        <s v="2024-06-26 14:08:19"/>
        <s v="2024-10-29 11:41:45"/>
        <s v="2024-12-05 13:24:23"/>
        <s v="2024-10-14 11:35:34"/>
        <s v="2024-08-02 12:32:14"/>
        <s v="2024-04-12 13:09:00"/>
        <s v="2024-02-01 12:12:30"/>
        <s v="2025-04-08 12:43:23"/>
        <s v="2025-02-03 12:06:49"/>
        <s v="2025-02-10 12:20:54"/>
        <s v="2024-04-11 13:35:33"/>
        <s v="2024-09-24 14:08:06"/>
        <s v="2024-11-01 12:16:19"/>
        <s v="2025-04-21 13:45:20"/>
        <s v="2025-01-28 11:07:54"/>
        <s v="2024-02-07 12:10:45"/>
        <s v="2025-03-11 11:04:43"/>
        <s v="2024-04-16 13:08:05"/>
        <s v="2025-03-10 12:00:18"/>
        <s v="2024-02-07 12:44:59"/>
        <s v="2024-02-05 12:56:24"/>
        <s v="2024-02-14 14:17:22"/>
        <s v="2024-04-26 13:05:44"/>
        <s v="2024-03-12 22:43:11"/>
        <s v="2024-05-02 13:49:14"/>
        <s v="2024-11-27 12:20:05"/>
        <s v="2024-08-14 12:28:28"/>
        <s v="2024-04-05 02:17:35"/>
        <s v="2024-09-24 12:10:29"/>
        <s v="2025-02-27 12:31:47"/>
        <s v="2024-06-28 13:31:51"/>
        <s v="2024-07-31 12:11:48"/>
        <s v="2025-01-31 13:09:22"/>
        <s v="2024-05-03 13:19:53"/>
        <s v="2024-02-29 00:09:51"/>
        <s v="2024-02-06 12:53:36"/>
        <s v="2024-03-09 01:21:21"/>
        <s v="2024-11-19 11:43:56"/>
        <s v="2024-03-11 13:30:18"/>
        <s v="2024-08-27 12:39:39"/>
        <s v="2024-02-27 22:49:45"/>
        <s v="2024-07-10 13:41:11"/>
        <s v="2024-03-15 12:08:18"/>
        <s v="2024-05-28 12:15:05"/>
        <s v="2024-02-27 13:01:49"/>
        <s v="2024-02-06 12:02:43"/>
        <s v="2024-02-26 12:07:43"/>
        <s v="2025-01-30 11:26:56"/>
        <s v="2024-05-22 12:39:41"/>
        <s v="2024-03-26 13:14:58"/>
        <s v="2024-06-05 13:56:03"/>
        <s v="2024-04-16 23:10:16"/>
        <s v="2024-02-08 14:00:53"/>
        <s v="2024-08-02 12:28:17"/>
        <s v="2024-05-21 12:56:01"/>
        <s v="2024-02-08 12:39:11"/>
        <s v="2024-12-18 12:04:40"/>
        <s v="2024-04-19 00:06:01"/>
        <s v="2024-03-21 13:09:37"/>
        <s v="2024-06-27 12:03:41"/>
        <s v="2024-05-17 11:51:14"/>
        <s v="2025-03-10 12:20:24"/>
        <s v="2024-07-17 19:16:22"/>
        <s v="2025-03-12 11:27:53"/>
        <s v="2024-10-28 11:35:11"/>
        <s v="2024-05-21 12:12:38"/>
        <s v="2025-02-18 13:09:10"/>
        <s v="2024-04-18 00:43:48"/>
        <s v="2024-03-12 23:15:35"/>
        <s v="2024-08-26 12:08:03"/>
        <s v="2024-06-07 13:06:09"/>
        <s v="2024-11-07 12:39:22"/>
        <s v="2025-01-31 11:44:30"/>
        <s v="2024-03-11 22:36:38"/>
        <s v="2024-02-05 14:01:54"/>
        <s v="2024-12-11 11:38:54"/>
        <s v="2024-06-03 11:49:32"/>
        <s v="2025-04-04 14:04:26"/>
        <s v="2025-04-21 13:55:09"/>
        <s v="2024-10-08 11:53:16"/>
        <s v="2024-03-15 00:40:01"/>
        <s v="2024-07-05 13:39:44"/>
        <s v="2024-05-16 14:24:28"/>
        <s v="2024-02-16 12:50:21"/>
        <s v="2025-02-12 12:00:33"/>
        <s v="2024-04-12 13:23:35"/>
        <s v="2024-03-13 13:48:00"/>
        <s v="2025-03-18 11:08:03"/>
        <s v="2024-05-31 13:04:08"/>
        <s v="2024-06-18 12:38:38"/>
        <s v="2024-03-11 12:47:31"/>
        <s v="2025-02-11 12:19:01"/>
        <s v="2024-05-17 14:31:19"/>
        <s v="2025-01-03 13:28:21"/>
        <s v="2024-02-26 14:32:45"/>
        <s v="2025-03-19 10:56:35"/>
        <s v="2024-06-18 13:41:02"/>
        <s v="2024-10-30 12:33:38"/>
        <s v="2025-02-14 12:36:32"/>
        <s v="2024-09-19 13:21:53"/>
        <s v="2025-02-28 11:53:21"/>
        <s v="2024-03-20 13:29:34"/>
        <s v="2024-09-25 12:31:06"/>
        <s v="2024-03-22 12:48:57"/>
        <s v="2024-12-04 11:36:00"/>
        <s v="2025-03-12 12:13:18"/>
        <s v="2024-03-28 13:03:15"/>
        <s v="2024-05-08 13:53:54"/>
        <s v="2024-07-03 12:54:01"/>
        <s v="2024-10-10 11:56:00"/>
        <s v="2025-02-18 12:51:37"/>
        <s v="2024-09-17 19:45:34"/>
        <s v="2024-07-19 18:42:06"/>
        <s v="2025-02-27 11:36:14"/>
        <s v="2024-06-21 13:04:37"/>
        <s v="2024-05-09 12:40:03"/>
        <s v="2024-03-21 13:32:14"/>
        <s v="2025-01-10 12:07:08"/>
        <s v="2024-11-04 13:21:03"/>
        <s v="2025-02-17 11:34:21"/>
        <s v="2024-06-27 12:19:00"/>
        <s v="2025-01-20 13:55:52"/>
        <s v="2024-07-15 19:52:15"/>
        <s v="2024-03-14 00:48:41"/>
        <s v="2024-02-13 11:46:26"/>
        <s v="2024-08-02 13:16:42"/>
        <s v="2024-08-13 12:25:44"/>
        <s v="2024-02-20 13:03:09"/>
        <s v="2024-11-14 13:08:55"/>
        <s v="2024-03-16 00:56:18"/>
        <s v="2024-12-11 13:17:58"/>
        <s v="2024-09-02 13:10:52"/>
        <s v="2024-02-16 12:53:34"/>
        <s v="2024-02-07 11:52:41"/>
        <s v="2024-08-07 12:41:52"/>
        <s v="2024-10-16 12:06:39"/>
        <s v="2025-02-14 10:56:36"/>
        <s v="2024-07-10 11:51:20"/>
        <s v="2024-06-12 13:45:26"/>
        <s v="2025-02-14 12:57:51"/>
        <s v="2024-07-10 12:00:39"/>
        <s v="2024-02-07 13:02:23"/>
        <s v="2024-06-05 14:00:42"/>
        <s v="2024-04-05 13:43:16"/>
        <s v="2024-10-07 11:55:09"/>
        <s v="2024-04-12 13:10:06"/>
        <s v="2024-05-23 17:30:11"/>
        <s v="2024-03-22 14:20:48"/>
        <s v="2025-01-22 11:38:34"/>
        <s v="2025-03-11 11:33:06"/>
        <s v="2024-04-18 22:29:08"/>
        <s v="2024-03-13 22:37:29"/>
        <s v="2024-09-09 12:20:31"/>
        <s v="2024-08-12 12:25:34"/>
        <s v="2024-04-16 22:41:21"/>
        <s v="2024-06-27 12:42:54"/>
        <s v="2024-08-27 13:39:38"/>
        <s v="2024-08-22 12:46:59"/>
        <s v="2024-03-28 12:43:50"/>
        <s v="2024-04-26 13:28:27"/>
        <s v="2024-03-14 13:35:32"/>
        <s v="2024-02-05 12:16:55"/>
        <s v="2025-04-10 12:49:13"/>
        <s v="2024-11-06 23:41:41"/>
        <s v="2024-07-02 13:00:45"/>
        <s v="2024-05-23 19:07:36"/>
        <s v="2025-02-19 13:07:56"/>
        <s v="2024-02-26 22:35:24"/>
        <s v="2024-08-13 12:20:19"/>
        <s v="2024-08-09 12:20:06"/>
        <s v="2024-06-24 12:11:26"/>
        <s v="2024-09-16 18:33:48"/>
        <s v="2024-02-08 13:59:52"/>
        <s v="2024-10-16 12:02:24"/>
        <s v="2024-04-03 12:53:33"/>
        <s v="2024-07-12 13:26:40"/>
        <s v="2024-08-06 11:57:38"/>
        <s v="2024-03-12 14:07:03"/>
        <s v="2024-03-13 13:44:50"/>
        <s v="2024-07-03 12:10:57"/>
        <s v="2024-07-08 17:16:25"/>
        <s v="2024-04-12 13:46:47"/>
        <s v="2025-01-14 11:36:59"/>
        <s v="2024-05-15 13:40:26"/>
        <s v="2024-10-03 12:25:19"/>
        <s v="2024-04-08 14:49:14"/>
        <s v="2024-03-27 13:33:45"/>
        <s v="2024-02-20 12:18:17"/>
        <s v="2024-02-14 13:58:26"/>
        <s v="2024-08-01 12:14:00"/>
        <s v="2024-12-05 11:34:35"/>
        <s v="2024-03-11 23:20:24"/>
        <s v="2024-06-24 11:54:35"/>
        <s v="2024-05-27 14:30:14"/>
        <s v="2024-04-05 13:33:46"/>
        <s v="2024-03-27 12:28:56"/>
        <s v="2025-02-10 11:57:57"/>
        <s v="2025-01-28 10:59:32"/>
        <s v="2025-04-23 13:34:27"/>
        <s v="2024-05-21 12:38:59"/>
        <s v="2024-07-15 13:44:19"/>
        <s v="2024-03-19 12:24:20"/>
        <s v="2025-01-22 12:40:21"/>
        <s v="2024-06-14 13:40:11"/>
        <s v="2024-09-27 12:23:43"/>
        <s v="2024-09-27 12:05:36"/>
        <s v="2025-01-27 12:51:40"/>
        <s v="2024-04-25 19:24:30"/>
        <s v="2024-04-29 13:59:25"/>
        <s v="2024-03-08 12:02:35"/>
        <s v="2024-02-28 13:41:47"/>
        <s v="2024-03-12 12:36:35"/>
        <s v="2024-02-05 13:03:34"/>
        <s v="2024-04-05 14:11:04"/>
        <s v="2024-10-04 11:58:19"/>
        <s v="2025-01-31 12:08:30"/>
        <s v="2024-05-08 12:25:40"/>
        <s v="2024-05-23 17:09:46"/>
        <s v="2024-04-11 12:30:34"/>
        <s v="2025-03-20 11:03:53"/>
        <s v="2024-06-26 14:07:56"/>
        <s v="2024-06-26 12:46:37"/>
        <s v="2024-03-01 13:10:46"/>
        <s v="2024-11-21 11:41:09"/>
        <s v="2024-10-25 12:41:46"/>
        <s v="2025-03-10 12:49:17"/>
        <s v="2024-05-16 11:25:33"/>
        <s v="2024-05-23 12:16:03"/>
        <s v="2024-08-07 12:55:02"/>
        <s v="2024-04-01 12:21:27"/>
        <s v="2025-01-06 12:59:13"/>
        <s v="2024-02-05 13:34:11"/>
        <s v="2024-08-09 12:38:53"/>
        <s v="2024-09-19 12:39:06"/>
        <s v="2025-01-10 12:01:44"/>
        <s v="2025-03-07 12:15:54"/>
        <s v="2024-08-19 13:49:22"/>
        <s v="2024-04-26 13:55:19"/>
        <s v="2025-02-13 10:58:03"/>
        <s v="2024-05-24 13:08:10"/>
        <s v="2024-09-06 13:48:40"/>
        <s v="2025-03-19 12:59:30"/>
        <s v="2025-04-04 11:43:56"/>
        <s v="2025-04-28 13:07:45"/>
        <s v="2024-10-08 13:12:57"/>
        <s v="2024-11-26 11:33:45"/>
        <s v="2024-07-18 12:03:40"/>
        <s v="2025-01-13 12:52:39"/>
        <s v="2024-03-12 23:29:33"/>
        <s v="2024-07-10 12:31:13"/>
        <s v="2024-07-16 12:58:28"/>
        <s v="2024-06-24 12:14:48"/>
        <s v="2024-03-06 13:50:18"/>
        <s v="2024-02-05 13:26:53"/>
        <s v="2024-02-14 14:05:31"/>
        <s v="2024-04-02 14:08:32"/>
        <s v="2024-06-03 13:59:25"/>
        <s v="2024-12-06 12:34:56"/>
        <s v="2024-06-25 17:18:12"/>
        <s v="2024-07-02 13:01:09"/>
        <s v="2024-05-09 11:53:16"/>
        <s v="2024-07-02 12:14:48"/>
        <s v="2024-03-06 14:09:22"/>
        <s v="2025-02-13 12:58:38"/>
        <s v="2024-03-20 14:10:24"/>
        <s v="2024-02-14 12:05:35"/>
        <s v="2024-05-06 18:50:30"/>
        <s v="2024-04-19 00:25:42"/>
        <s v="2024-04-05 13:42:41"/>
        <s v="2024-04-08 13:23:32"/>
        <s v="2024-03-12 22:28:57"/>
        <s v="2024-06-18 20:45:51"/>
        <s v="2024-10-10 12:23:58"/>
        <s v="2024-04-08 12:28:51"/>
        <s v="2024-02-29 23:45:26"/>
        <s v="2024-02-22 12:57:26"/>
        <s v="2025-04-23 13:26:41"/>
        <s v="2024-12-18 12:55:28"/>
        <s v="2024-03-13 23:17:02"/>
        <s v="2024-10-25 11:43:43"/>
        <s v="2024-04-27 11:59:57"/>
        <s v="2025-02-17 11:40:17"/>
        <s v="2024-04-08 13:38:44"/>
        <s v="2024-12-13 23:19:32"/>
        <s v="2024-07-29 12:00:54"/>
        <s v="2024-02-06 13:48:15"/>
        <s v="2024-07-05 14:01:10"/>
        <s v="2024-08-14 12:30:45"/>
        <s v="2024-05-17 14:08:32"/>
        <s v="2024-03-19 12:57:38"/>
        <s v="2024-04-02 12:01:45"/>
        <s v="2025-01-07 11:55:36"/>
        <s v="2024-04-08 14:37:15"/>
        <s v="2024-08-16 13:17:30"/>
        <s v="2024-07-04 13:30:08"/>
        <s v="2024-07-12 14:03:11"/>
        <s v="2024-09-23 12:37:25"/>
        <s v="2025-03-10 11:37:59"/>
        <s v="2024-08-27 12:42:14"/>
        <s v="2024-08-21 12:00:53"/>
        <s v="2024-10-14 12:12:19"/>
        <s v="2024-02-23 13:12:26"/>
        <s v="2024-08-09 12:25:02"/>
        <s v="2024-02-06 13:32:22"/>
        <s v="2025-03-11 11:46:53"/>
        <s v="2024-06-05 12:32:27"/>
        <s v="2024-10-18 12:11:16"/>
        <s v="2024-04-01 12:50:41"/>
        <s v="2025-02-14 11:28:10"/>
        <s v="2025-01-03 13:24:37"/>
        <s v="2024-09-25 13:03:21"/>
        <s v="2024-03-21 13:19:59"/>
        <s v="2024-03-27 13:27:11"/>
        <s v="2025-01-20 13:48:31"/>
        <s v="2024-02-27 12:22:27"/>
        <s v="2024-08-09 12:31:29"/>
        <s v="2024-11-28 11:53:22"/>
        <s v="2024-03-14 12:01:26"/>
        <s v="2024-04-10 13:08:53"/>
        <s v="2024-10-09 11:37:47"/>
        <s v="2024-11-28 12:56:58"/>
        <s v="2024-04-25 13:50:01"/>
        <s v="2024-10-18 13:10:03"/>
        <s v="2024-01-30 14:05:49"/>
        <s v="2024-06-18 19:26:20"/>
        <s v="2024-03-08 12:25:05"/>
        <s v="2024-05-14 13:18:50"/>
        <s v="2024-08-08 14:19:48"/>
        <s v="2025-01-10 12:03:45"/>
        <s v="2025-04-03 11:48:35"/>
        <s v="2024-04-18 23:22:37"/>
        <s v="2025-01-20 16:55:32"/>
        <s v="2024-07-11 13:41:05"/>
        <s v="2024-07-01 13:18:32"/>
        <s v="2024-04-12 12:57:43"/>
        <s v="2024-03-08 14:05:54"/>
        <s v="2025-01-22 11:49:42"/>
        <s v="2024-04-29 13:24:51"/>
        <s v="2025-01-23 11:40:05"/>
        <s v="2024-02-13 14:22:08"/>
        <s v="2024-03-08 12:17:27"/>
        <s v="2024-05-07 12:16:41"/>
        <s v="2024-05-03 13:08:37"/>
        <s v="2024-07-19 11:54:49"/>
        <s v="2025-02-07 13:29:00"/>
        <s v="2024-10-21 11:46:53"/>
        <s v="2025-04-01 12:33:14"/>
        <s v="2024-05-21 19:26:43"/>
        <s v="2024-08-16 14:06:18"/>
        <s v="2024-05-09 13:28:57"/>
        <s v="2024-09-25 14:01:31"/>
        <s v="2025-02-14 11:49:45"/>
        <s v="2024-09-30 19:01:58"/>
        <s v="2024-05-24 12:08:07"/>
        <s v="2024-02-06 12:57:06"/>
        <s v="2024-10-16 12:01:06"/>
        <s v="2024-07-08 11:57:23"/>
        <s v="2025-02-13 12:09:20"/>
        <s v="2025-01-06 13:04:24"/>
        <s v="2025-02-18 12:29:04"/>
        <s v="2024-02-05 12:06:53"/>
        <s v="2024-08-21 14:14:44"/>
        <s v="2024-07-05 12:55:00"/>
        <s v="2024-10-18 12:41:55"/>
        <s v="2024-11-22 12:19:23"/>
        <s v="2025-02-17 10:34:26"/>
        <s v="2024-05-03 13:15:57"/>
        <s v="2024-02-02 12:39:45"/>
        <s v="2024-06-27 12:56:44"/>
        <s v="2024-02-16 13:13:59"/>
        <s v="2024-03-29 13:03:24"/>
        <s v="2024-06-25 12:15:33"/>
        <s v="2025-01-24 12:54:34"/>
        <s v="2025-01-22 12:35:54"/>
        <s v="2024-05-17 14:13:26"/>
        <s v="2024-04-18 00:39:49"/>
        <s v="2024-09-25 17:52:56"/>
        <s v="2024-02-05 12:55:34"/>
        <s v="2024-10-30 12:57:02"/>
        <s v="2024-01-29 13:38:47"/>
        <s v="2024-04-26 12:09:34"/>
        <s v="2025-04-01 12:38:15"/>
        <s v="2024-02-05 14:00:18"/>
        <s v="2025-04-17 13:29:07"/>
        <s v="2025-03-20 12:08:03"/>
        <s v="2024-12-03 12:18:03"/>
        <s v="2024-04-09 12:11:47"/>
        <s v="2024-04-18 22:42:06"/>
        <s v="2024-10-31 12:38:07"/>
        <s v="2025-03-25 11:30:33"/>
        <s v="2024-04-17 12:29:52"/>
        <s v="2025-04-09 12:33:31"/>
        <s v="2024-03-06 13:32:56"/>
        <s v="2024-09-25 12:35:00"/>
        <s v="2024-02-14 12:23:13"/>
        <s v="2024-05-31 12:28:28"/>
        <s v="2024-11-01 13:26:07"/>
        <s v="2024-04-19 12:04:59"/>
        <s v="2024-05-31 22:02:00"/>
        <s v="2024-02-23 13:36:57"/>
        <s v="2025-02-18 12:09:38"/>
        <s v="2024-09-05 13:03:49"/>
        <s v="2024-02-28 12:30:49"/>
        <s v="2024-03-24 12:53:12"/>
        <s v="2024-09-06 13:56:57"/>
        <s v="2024-12-02 12:29:01"/>
        <s v="2024-06-05 13:52:39"/>
        <s v="2024-02-23 12:02:28"/>
        <s v="2024-03-12 00:30:28"/>
        <s v="2024-03-08 12:02:58"/>
        <s v="2024-04-03 12:49:18"/>
        <s v="2025-02-07 12:12:21"/>
        <s v="2024-02-26 22:26:12"/>
        <s v="2025-01-29 12:20:03"/>
        <s v="2024-04-19 22:43:06"/>
        <s v="2024-03-07 12:14:05"/>
        <s v="2025-02-25 12:03:07"/>
        <s v="2024-09-09 12:55:44"/>
        <s v="2024-05-29 12:13:46"/>
        <s v="2024-05-22 13:44:27"/>
        <s v="2024-04-05 11:59:53"/>
        <s v="2024-08-06 11:57:57"/>
        <s v="2024-06-21 13:40:43"/>
        <s v="2024-05-17 13:09:40"/>
        <s v="2024-10-29 11:40:49"/>
        <s v="2024-01-31 12:59:47"/>
        <s v="2024-04-27 12:31:08"/>
        <s v="2024-06-25 12:47:27"/>
        <s v="2024-07-30 14:39:23"/>
        <s v="2024-02-02 12:48:46"/>
        <s v="2024-04-12 13:16:15"/>
        <s v="2024-05-21 20:35:10"/>
        <s v="2024-10-14 12:31:35"/>
        <s v="2024-04-15 23:51:09"/>
        <s v="2024-05-22 13:03:32"/>
        <s v="2024-09-25 13:00:59"/>
        <s v="2024-06-03 15:31:20"/>
        <s v="2024-12-12 12:27:15"/>
        <s v="2024-06-07 11:56:20"/>
        <s v="2024-05-27 20:00:42"/>
        <s v="2025-02-07 12:12:20"/>
        <s v="2024-05-09 13:07:41"/>
        <s v="2024-05-06 17:19:29"/>
        <s v="2024-04-19 13:29:11"/>
        <s v="2025-04-23 13:21:32"/>
        <s v="2024-02-05 12:54:35"/>
        <s v="2025-02-11 12:25:37"/>
        <s v="2024-06-18 12:57:11"/>
        <s v="2024-02-12 20:52:26"/>
        <s v="2024-05-28 12:52:05"/>
        <s v="2024-08-28 12:04:54"/>
        <s v="2025-02-11 11:05:24"/>
        <s v="2024-07-05 00:44:28"/>
        <s v="2024-04-23 09:16:28"/>
        <s v="2024-05-09 12:37:20"/>
        <s v="2024-04-12 12:34:26"/>
        <s v="2024-02-26 13:21:38"/>
        <s v="2024-02-13 12:11:03"/>
        <s v="2024-10-29 11:48:43"/>
        <s v="2024-04-08 12:21:25"/>
        <s v="2025-02-06 11:39:19"/>
        <s v="2024-08-16 14:04:02"/>
        <s v="2024-06-13 12:26:41"/>
        <s v="2025-04-22 13:02:45"/>
        <s v="2024-02-02 13:04:51"/>
        <s v="2024-12-03 12:12:54"/>
        <s v="2024-06-17 12:36:20"/>
        <s v="2024-05-04 12:44:34"/>
        <s v="2024-11-25 13:20:00"/>
        <s v="2024-06-14 12:26:19"/>
        <s v="2024-04-09 13:10:03"/>
        <s v="2024-03-26 12:28:48"/>
        <s v="2024-12-09 11:39:00"/>
        <s v="2024-07-23 13:58:53"/>
        <s v="2024-10-16 12:14:56"/>
        <s v="2024-05-24 13:50:49"/>
        <s v="2025-03-11 11:43:33"/>
        <s v="2024-07-03 12:05:00"/>
        <s v="2025-01-29 12:19:02"/>
        <s v="2024-05-27 13:06:09"/>
        <s v="2024-04-12 12:21:43"/>
        <s v="2025-01-28 11:41:12"/>
        <s v="2025-04-18 15:43:46"/>
        <s v="2024-11-22 11:35:31"/>
        <s v="2025-02-17 12:55:41"/>
        <s v="2024-12-18 12:48:37"/>
        <s v="2024-05-08 13:43:59"/>
        <s v="2025-02-14 11:03:21"/>
        <s v="2025-04-16 11:45:52"/>
        <s v="2024-03-15 13:43:06"/>
        <s v="2024-09-24 13:18:39"/>
        <s v="2025-02-13 11:56:28"/>
        <s v="2024-06-04 12:30:18"/>
        <s v="2025-02-18 11:50:48"/>
        <s v="2024-04-08 12:32:23"/>
        <s v="2024-09-20 12:51:57"/>
        <s v="2024-07-22 12:09:42"/>
        <s v="2025-01-30 11:08:49"/>
        <s v="2024-05-17 12:09:36"/>
        <s v="2024-08-06 11:58:07"/>
        <s v="2024-03-02 00:54:44"/>
        <s v="2024-08-09 13:45:36"/>
        <s v="2025-03-31 11:53:15"/>
        <s v="2024-03-26 13:32:38"/>
        <s v="2024-10-16 12:41:10"/>
        <s v="2024-03-04 12:39:20"/>
        <s v="2024-03-15 12:25:59"/>
        <s v="2024-03-29 13:30:22"/>
        <s v="2025-01-15 13:20:36"/>
        <s v="2024-03-06 14:06:08"/>
        <s v="2024-04-05 13:29:39"/>
        <s v="2025-04-10 12:21:11"/>
        <s v="2024-12-09 12:28:38"/>
        <s v="2024-09-09 13:25:59"/>
        <s v="2024-02-26 23:49:52"/>
        <s v="2025-04-07 13:14:11"/>
        <s v="2025-02-17 11:40:38"/>
        <s v="2025-02-10 12:03:35"/>
        <s v="2024-04-18 22:57:20"/>
        <s v="2024-08-02 13:06:46"/>
        <s v="2024-05-24 13:23:39"/>
        <s v="2024-05-16 14:17:19"/>
        <s v="2024-10-03 11:44:57"/>
        <s v="2024-06-14 13:27:05"/>
        <s v="2024-05-13 12:58:54"/>
        <s v="2025-03-19 11:10:52"/>
        <s v="2025-04-28 12:13:58"/>
        <s v="2024-12-05 12:15:31"/>
        <s v="2024-03-02 00:46:09"/>
        <s v="2025-01-30 12:03:57"/>
        <s v="2024-10-16 12:38:24"/>
        <s v="2024-03-15 13:13:54"/>
        <s v="2024-02-26 23:14:26"/>
        <s v="2024-07-03 14:08:50"/>
        <s v="2024-08-21 12:08:04"/>
        <s v="2024-08-21 13:46:35"/>
        <s v="2024-03-25 12:47:20"/>
        <s v="2025-02-06 12:55:55"/>
        <s v="2024-05-07 13:07:53"/>
        <s v="2024-06-25 17:27:28"/>
        <s v="2024-02-28 23:04:48"/>
        <s v="2024-02-29 00:13:42"/>
        <s v="2024-04-17 12:18:46"/>
        <s v="2024-11-26 11:41:26"/>
        <s v="2024-12-11 12:01:22"/>
        <s v="2024-05-31 12:18:27"/>
        <s v="2024-02-28 22:58:58"/>
        <s v="2024-02-27 23:31:10"/>
        <s v="2024-06-19 11:53:20"/>
        <s v="2024-09-09 12:19:12"/>
        <s v="2024-03-13 12:43:09"/>
        <s v="2024-04-15 13:13:25"/>
        <s v="2024-04-02 11:58:05"/>
        <s v="2024-09-09 13:21:43"/>
        <s v="2024-02-06 12:31:42"/>
        <s v="2025-02-10 12:18:44"/>
        <s v="2024-07-04 13:48:02"/>
        <s v="2024-09-27 12:02:39"/>
        <s v="2024-08-15 12:31:36"/>
        <s v="2024-02-29 13:48:53"/>
        <s v="2024-02-01 12:04:47"/>
        <s v="2024-04-02 14:35:26"/>
        <s v="2025-01-23 12:22:25"/>
        <s v="2024-02-29 13:37:20"/>
        <s v="2025-03-28 11:43:08"/>
        <s v="2024-03-01 13:37:12"/>
        <s v="2024-05-14 13:45:49"/>
        <s v="2024-02-05 13:56:23"/>
        <s v="2024-05-14 13:30:11"/>
        <s v="2025-04-14 12:41:21"/>
        <s v="2024-07-02 12:25:52"/>
        <s v="2024-05-17 12:07:42"/>
        <s v="2025-04-22 12:35:33"/>
        <s v="2024-12-18 12:42:01"/>
        <s v="2024-04-12 13:01:49"/>
        <s v="2024-08-16 13:47:35"/>
        <s v="2024-04-19 13:56:06"/>
        <s v="2024-12-09 11:38:47"/>
        <s v="2025-04-23 12:49:11"/>
        <s v="2024-02-14 12:16:23"/>
        <s v="2025-01-17 12:00:29"/>
        <s v="2025-04-03 12:27:25"/>
        <s v="2024-02-05 12:24:08"/>
        <s v="2024-06-25 13:51:51"/>
        <s v="2024-08-15 12:03:02"/>
        <s v="2024-09-16 12:09:25"/>
        <s v="2024-07-02 13:01:10"/>
        <s v="2024-12-16 12:39:32"/>
        <s v="2025-03-21 13:35:39"/>
        <s v="2024-02-01 12:35:48"/>
        <s v="2024-02-26 22:46:49"/>
        <s v="2024-03-11 23:36:40"/>
        <s v="2024-02-26 23:37:37"/>
        <s v="2024-09-23 13:05:39"/>
        <s v="2024-03-25 12:23:13"/>
        <s v="2024-04-24 11:57:27"/>
        <s v="2024-03-13 22:27:51"/>
        <s v="2024-08-19 13:26:25"/>
        <s v="2024-12-06 12:29:09"/>
        <s v="2024-09-27 11:55:11"/>
        <s v="2025-01-20 18:21:51"/>
        <s v="2024-07-30 11:55:39"/>
        <s v="2024-10-21 13:12:45"/>
        <s v="2024-06-04 22:50:11"/>
        <s v="2024-05-22 12:07:27"/>
        <s v="2024-04-20 00:00:03"/>
        <s v="2024-02-05 12:03:17"/>
        <s v="2024-09-06 12:18:27"/>
        <s v="2024-02-16 12:07:48"/>
        <s v="2024-02-16 13:26:18"/>
        <s v="2024-05-31 12:23:44"/>
        <s v="2024-05-02 14:00:47"/>
        <s v="2024-02-06 12:52:39"/>
        <s v="2024-05-08 13:20:02"/>
        <s v="2024-03-21 11:59:27"/>
        <s v="2024-12-13 11:38:11"/>
        <s v="2025-01-03 13:17:59"/>
        <s v="2025-04-24 11:44:16"/>
        <s v="2024-09-05 12:22:30"/>
        <s v="2024-06-11 13:14:34"/>
        <s v="2025-01-15 12:23:20"/>
        <s v="2025-03-14 12:03:00"/>
        <s v="2024-02-19 14:39:18"/>
        <s v="2024-06-12 13:44:08"/>
        <s v="2024-01-29 14:29:35"/>
        <s v="2024-11-01 11:31:23"/>
        <s v="2025-02-10 12:20:30"/>
        <s v="2025-02-05 12:30:59"/>
        <s v="2024-03-04 13:53:50"/>
        <s v="2024-05-30 12:19:08"/>
        <s v="2024-09-02 13:19:17"/>
        <s v="2025-02-12 13:00:47"/>
        <s v="2024-07-10 11:51:11"/>
        <s v="2024-11-13 12:12:51"/>
        <s v="2024-03-11 11:51:34"/>
        <s v="2024-05-25 16:39:34"/>
        <s v="2024-11-29 12:57:12"/>
        <s v="2025-03-20 12:14:56"/>
        <s v="2024-02-13 14:18:31"/>
        <s v="2024-07-02 12:49:06"/>
        <s v="2024-03-01 00:21:50"/>
        <s v="2024-02-08 13:11:36"/>
        <s v="2025-01-13 11:50:03"/>
        <s v="2024-04-02 12:00:49"/>
        <s v="2024-05-24 11:55:14"/>
        <s v="2024-05-22 12:58:03"/>
        <s v="2024-07-30 14:09:48"/>
        <s v="2024-07-12 14:01:18"/>
        <s v="2024-04-11 12:33:17"/>
        <s v="2024-02-15 10:45:25"/>
        <s v="2024-03-29 12:48:06"/>
        <s v="2025-02-10 11:40:49"/>
        <s v="2024-09-16 17:13:12"/>
        <s v="2024-04-26 12:17:36"/>
        <s v="2024-04-24 13:36:13"/>
        <s v="2024-05-29 12:02:15"/>
        <s v="2024-09-02 11:54:07"/>
        <s v="2025-02-03 12:12:32"/>
        <s v="2024-06-18 19:28:59"/>
        <s v="2024-03-11 12:02:51"/>
        <s v="2024-03-07 12:26:33"/>
        <s v="2024-04-17 00:26:35"/>
        <s v="2025-02-05 11:49:24"/>
        <s v="2024-01-29 14:17:00"/>
        <s v="2024-07-30 12:31:14"/>
        <s v="2024-03-14 23:13:12"/>
        <s v="2024-04-20 00:05:15"/>
        <s v="2025-03-20 12:15:40"/>
        <s v="2024-03-17 23:32:16"/>
        <s v="2024-02-29 13:27:29"/>
        <s v="2024-06-12 11:59:15"/>
        <s v="2024-02-20 12:41:27"/>
        <s v="2024-05-23 17:19:14"/>
        <s v="2024-06-12 14:07:17"/>
        <s v="2024-04-17 00:24:10"/>
        <s v="2025-04-14 13:04:10"/>
        <s v="2024-07-23 20:14:48"/>
        <s v="2024-09-05 12:05:20"/>
        <s v="2025-01-02 13:06:34"/>
        <s v="2024-03-04 13:07:23"/>
        <s v="2024-12-17 11:55:16"/>
        <s v="2025-03-11 11:01:26"/>
        <s v="2024-04-02 12:28:42"/>
        <s v="2024-03-28 11:56:26"/>
        <s v="2024-03-27 11:52:42"/>
        <s v="2024-05-27 12:52:53"/>
        <s v="2024-05-08 12:14:11"/>
        <s v="2024-03-13 12:42:29"/>
        <s v="2024-06-05 12:07:24"/>
        <s v="2024-01-31 13:00:54"/>
        <s v="2024-12-13 23:43:42"/>
        <s v="2024-04-12 12:15:11"/>
        <s v="2024-04-19 12:14:18"/>
        <s v="2024-08-22 13:17:38"/>
        <s v="2024-02-06 12:03:55"/>
        <s v="2024-07-09 12:18:35"/>
        <s v="2024-10-31 11:53:27"/>
        <s v="2024-04-12 13:17:59"/>
        <s v="2024-06-27 12:03:36"/>
        <s v="2024-06-12 13:55:56"/>
        <s v="2024-06-14 13:23:27"/>
        <s v="2024-03-18 13:22:01"/>
        <s v="2025-03-12 12:36:11"/>
        <s v="2024-05-13 12:16:54"/>
        <s v="2024-04-29 14:26:52"/>
        <s v="2025-03-21 12:17:20"/>
        <s v="2024-07-17 13:56:37"/>
        <s v="2024-12-16 12:38:15"/>
        <s v="2024-05-17 11:59:05"/>
        <s v="2024-05-17 13:09:27"/>
        <s v="2024-02-23 13:22:21"/>
        <s v="2025-02-18 11:50:10"/>
        <s v="2025-01-20 11:32:42"/>
        <s v="2024-10-16 13:24:40"/>
        <s v="2024-07-19 11:53:40"/>
        <s v="2024-07-04 12:02:04"/>
        <s v="2024-04-17 00:06:38"/>
        <s v="2024-03-11 22:31:52"/>
        <s v="2024-02-05 13:04:41"/>
        <s v="2024-05-23 18:41:58"/>
        <s v="2024-12-11 12:32:13"/>
        <s v="2024-06-18 13:41:43"/>
        <s v="2024-03-12 22:33:56"/>
        <s v="2025-03-10 11:47:53"/>
        <s v="2025-01-02 12:34:44"/>
        <s v="2024-05-24 12:09:24"/>
        <s v="2025-01-15 13:19:18"/>
        <s v="2024-09-25 19:53:22"/>
        <s v="2024-06-26 12:44:02"/>
        <s v="2024-07-02 12:01:24"/>
        <s v="2024-03-11 23:05:05"/>
        <s v="2025-03-17 11:02:51"/>
        <s v="2024-08-07 14:17:10"/>
        <s v="2024-03-19 13:54:24"/>
        <s v="2024-07-29 12:00:15"/>
        <s v="2024-03-01 23:49:41"/>
        <s v="2024-04-18 12:46:39"/>
        <s v="2024-03-20 13:43:55"/>
        <s v="2024-02-28 23:03:48"/>
        <s v="2024-04-08 11:55:04"/>
        <s v="2024-02-28 23:20:18"/>
        <s v="2024-08-05 13:56:22"/>
        <s v="2025-01-22 12:40:42"/>
        <s v="2025-01-17 11:37:53"/>
        <s v="2024-04-15 22:49:09"/>
        <s v="2024-09-06 12:24:13"/>
        <s v="2024-03-01 14:05:41"/>
        <s v="2025-02-13 12:14:38"/>
        <s v="2025-01-02 11:34:12"/>
        <s v="2024-06-26 18:27:57"/>
        <s v="2024-08-26 11:56:13"/>
        <s v="2024-10-18 13:07:43"/>
        <s v="2024-05-22 13:42:12"/>
        <s v="2024-04-08 12:29:52"/>
        <s v="2024-07-05 12:51:58"/>
        <s v="2024-02-21 13:54:54"/>
        <s v="2024-03-29 13:48:21"/>
        <s v="2024-02-29 22:40:31"/>
        <s v="2024-07-17 11:46:15"/>
        <s v="2024-05-20 12:00:55"/>
        <s v="2024-08-13 13:45:56"/>
        <s v="2024-09-10 11:56:30"/>
        <s v="2024-04-01 12:34:36"/>
        <s v="2025-03-17 12:28:26"/>
        <s v="2024-12-12 11:56:42"/>
        <s v="2024-03-08 13:36:15"/>
        <s v="2024-06-04 12:27:25"/>
        <s v="2024-03-08 12:50:15"/>
        <s v="2024-12-28 17:49:15"/>
        <s v="2024-02-21 13:40:03"/>
        <s v="2024-04-01 12:36:06"/>
        <s v="2024-04-25 12:34:45"/>
        <s v="2024-10-01 13:20:44"/>
        <s v="2024-08-08 12:33:10"/>
        <s v="2024-07-30 12:25:14"/>
        <s v="2024-03-15 23:22:09"/>
        <s v="2024-03-29 12:54:35"/>
        <s v="2025-01-03 12:03:05"/>
        <s v="2024-07-02 12:24:49"/>
        <s v="2024-04-17 13:48:33"/>
        <s v="2025-02-10 10:57:00"/>
        <s v="2024-08-07 12:08:59"/>
        <s v="2024-02-05 13:43:09"/>
        <s v="2024-02-05 13:42:16"/>
        <s v="2025-01-22 11:56:20"/>
        <s v="2024-03-12 13:05:10"/>
        <s v="2024-05-27 18:26:22"/>
        <s v="2024-09-16 17:41:49"/>
        <s v="2024-03-22 13:46:43"/>
        <s v="2024-02-26 12:37:16"/>
        <s v="2025-01-20 11:41:29"/>
        <s v="2024-04-02 12:23:43"/>
        <s v="2024-03-05 14:31:03"/>
        <s v="2024-09-05 13:56:11"/>
        <s v="2024-05-17 12:46:54"/>
        <s v="2024-02-26 13:40:17"/>
        <s v="2024-06-27 12:32:08"/>
        <s v="2024-05-22 11:54:17"/>
        <s v="2024-08-29 12:24:45"/>
        <s v="2025-01-20 12:16:42"/>
        <s v="2024-04-08 11:57:46"/>
        <s v="2024-03-08 12:00:49"/>
        <s v="2024-04-29 13:36:55"/>
        <s v="2024-05-29 11:59:49"/>
        <s v="2024-04-25 14:04:07"/>
        <s v="2024-07-17 20:28:10"/>
        <s v="2024-03-12 00:43:23"/>
        <s v="2024-02-28 12:18:15"/>
        <s v="2024-09-19 13:17:02"/>
        <s v="2025-03-18 11:54:07"/>
        <s v="2024-12-18 12:50:57"/>
        <s v="2024-03-06 13:27:37"/>
        <s v="2025-04-11 13:50:09"/>
        <s v="2024-10-21 12:43:49"/>
        <s v="2024-10-22 12:58:05"/>
        <s v="2024-08-12 14:34:16"/>
        <s v="2024-04-25 14:11:27"/>
        <s v="2024-12-20 12:57:20"/>
        <s v="2024-04-20 00:25:26"/>
        <s v="2024-06-11 14:05:23"/>
        <s v="2025-03-31 12:04:19"/>
        <s v="2024-05-22 12:03:44"/>
        <s v="2025-01-23 12:05:27"/>
        <s v="2024-06-03 13:45:01"/>
        <s v="2024-03-11 12:04:39"/>
        <s v="2025-02-19 13:09:08"/>
        <s v="2024-11-01 12:43:31"/>
        <s v="2024-02-15 12:01:19"/>
        <s v="2024-03-14 13:11:27"/>
        <s v="2024-07-12 12:43:53"/>
        <s v="2025-03-13 11:18:55"/>
        <s v="2024-09-25 13:48:25"/>
        <s v="2024-10-16 12:00:21"/>
        <s v="2024-07-30 19:01:17"/>
        <s v="2024-06-17 14:12:27"/>
        <s v="2024-05-16 13:52:33"/>
        <s v="2024-03-01 12:36:22"/>
        <s v="2025-04-15 11:43:25"/>
        <s v="2024-09-20 12:57:24"/>
        <s v="2024-03-23 10:55:27"/>
        <s v="2024-02-05 12:01:23"/>
        <s v="2024-06-27 12:27:51"/>
        <s v="2024-05-09 12:08:39"/>
        <s v="2024-10-25 12:29:01"/>
        <s v="2024-09-25 12:31:25"/>
        <s v="2024-04-08 14:00:00"/>
        <s v="2024-04-17 23:03:32"/>
        <s v="2024-03-29 13:28:05"/>
        <s v="2025-02-07 12:08:39"/>
        <s v="2024-06-20 18:51:09"/>
        <s v="2024-09-05 12:01:55"/>
        <s v="2025-03-10 13:13:51"/>
        <s v="2024-08-19 12:51:58"/>
        <s v="2024-10-28 11:33:22"/>
        <s v="2025-01-10 12:09:07"/>
        <s v="2025-04-28 11:44:07"/>
        <s v="2024-04-25 12:27:05"/>
        <s v="2024-03-12 00:19:08"/>
        <s v="2024-10-25 13:10:36"/>
        <s v="2025-02-18 12:51:12"/>
        <s v="2024-08-12 13:43:56"/>
        <s v="2024-03-08 12:42:02"/>
        <s v="2024-02-15 12:55:20"/>
        <s v="2024-08-05 13:25:50"/>
        <s v="2024-02-20 13:12:35"/>
        <s v="2025-01-03 12:41:14"/>
        <s v="2024-05-21 19:03:23"/>
        <s v="2024-05-17 13:00:51"/>
        <s v="2024-03-28 12:39:23"/>
        <s v="2025-01-27 11:47:04"/>
        <s v="2024-12-16 12:41:47"/>
        <s v="2025-03-19 12:59:56"/>
        <s v="2024-08-30 11:58:13"/>
        <s v="2024-12-06 12:58:00"/>
        <s v="2024-05-29 13:27:03"/>
        <s v="2025-01-30 11:56:23"/>
        <s v="2024-09-20 11:56:00"/>
        <s v="2024-03-26 11:55:20"/>
        <s v="2025-04-23 12:56:37"/>
        <s v="2024-05-15 13:16:21"/>
        <s v="2024-08-16 12:55:23"/>
        <s v="2024-04-16 23:52:25"/>
        <s v="2025-02-19 13:11:59"/>
        <s v="2024-09-25 18:02:16"/>
        <s v="2025-01-20 12:58:26"/>
        <s v="2025-02-19 11:32:29"/>
        <s v="2024-09-10 12:08:51"/>
        <s v="2024-02-05 12:55:50"/>
        <s v="2024-09-19 12:07:40"/>
        <s v="2024-05-16 14:12:39"/>
        <s v="2025-04-07 10:46:37"/>
        <s v="2024-03-22 14:21:21"/>
        <s v="2024-05-13 13:03:28"/>
        <s v="2024-07-10 12:41:06"/>
        <s v="2024-04-11 12:25:16"/>
        <s v="2024-02-06 12:42:10"/>
        <s v="2025-01-15 12:37:42"/>
        <s v="2024-03-12 00:42:30"/>
        <s v="2025-01-15 12:47:49"/>
        <s v="2024-04-08 14:37:25"/>
        <s v="2024-12-06 12:03:55"/>
        <s v="2024-04-25 17:33:22"/>
        <s v="2024-08-14 11:58:02"/>
        <s v="2024-12-16 11:33:07"/>
        <s v="2025-01-15 12:08:29"/>
        <s v="2024-04-25 13:33:43"/>
        <s v="2024-04-17 23:26:32"/>
        <s v="2024-07-25 14:00:23"/>
        <s v="2024-05-17 14:15:27"/>
        <s v="2024-04-26 13:42:20"/>
        <s v="2024-06-28 12:01:28"/>
        <s v="2025-03-14 13:14:28"/>
        <s v="2024-04-19 13:11:23"/>
        <s v="2024-10-29 12:13:12"/>
        <s v="2024-04-20 00:08:38"/>
        <s v="2024-05-13 12:12:25"/>
        <s v="2024-03-08 12:06:34"/>
        <s v="2024-07-22 14:09:20"/>
        <s v="2024-08-28 12:34:13"/>
        <s v="2024-02-27 22:25:31"/>
        <s v="2024-09-30 12:23:22"/>
        <s v="2024-02-27 00:51:41"/>
        <s v="2024-10-07 11:51:16"/>
        <s v="2024-02-23 12:36:45"/>
        <s v="2024-05-03 11:53:50"/>
        <s v="2024-07-04 13:27:44"/>
        <s v="2025-03-24 10:59:06"/>
        <s v="2024-04-05 13:49:12"/>
        <s v="2024-04-18 00:39:00"/>
        <s v="2024-04-29 13:17:56"/>
        <s v="2025-03-07 11:42:05"/>
        <s v="2025-04-01 12:33:22"/>
        <s v="2024-11-14 11:57:36"/>
        <s v="2025-04-11 12:32:18"/>
        <s v="2024-02-28 11:55:31"/>
        <s v="2024-05-30 13:03:07"/>
        <s v="2024-06-27 11:56:14"/>
        <s v="2024-04-11 12:09:20"/>
        <s v="2024-07-12 13:24:29"/>
        <s v="2024-03-29 13:18:38"/>
        <s v="2024-04-17 12:41:36"/>
        <s v="2025-01-30 11:20:20"/>
        <s v="2024-04-10 12:18:23"/>
        <s v="2024-07-09 13:06:55"/>
        <s v="2025-02-12 12:34:01"/>
        <s v="2025-01-24 12:32:27"/>
        <s v="2024-08-14 13:47:55"/>
        <s v="2024-03-07 13:00:57"/>
        <s v="2025-03-07 13:11:11"/>
        <s v="2024-05-02 13:53:56"/>
        <s v="2025-01-27 11:04:14"/>
        <s v="2024-02-22 23:55:23"/>
        <s v="2024-08-16 12:00:25"/>
        <s v="2024-09-25 12:59:32"/>
        <s v="2024-04-09 12:06:29"/>
        <s v="2024-05-27 13:47:10"/>
        <s v="2024-03-20 12:11:43"/>
        <s v="2024-03-06 12:07:55"/>
        <s v="2024-07-30 14:12:52"/>
        <s v="2024-04-16 12:51:28"/>
        <s v="2024-03-13 23:49:00"/>
        <s v="2024-11-28 12:08:39"/>
        <s v="2024-09-30 13:08:45"/>
        <s v="2024-07-01 12:49:17"/>
        <s v="2024-04-05 12:02:09"/>
        <s v="2024-05-28 13:25:59"/>
        <s v="2024-04-25 12:36:21"/>
        <s v="2024-08-27 13:30:35"/>
        <s v="2025-02-24 12:37:11"/>
        <s v="2024-07-18 13:02:45"/>
        <s v="2025-01-29 11:24:44"/>
        <s v="2024-05-13 13:51:27"/>
        <s v="2024-05-31 11:58:02"/>
        <s v="2024-08-21 11:52:46"/>
        <s v="2024-05-03 12:50:29"/>
        <s v="2024-05-14 13:55:24"/>
        <s v="2024-08-01 12:44:15"/>
        <s v="2024-05-27 12:10:17"/>
        <s v="2024-09-26 20:12:47"/>
        <s v="2024-06-25 19:04:46"/>
        <s v="2024-04-12 17:13:30"/>
        <s v="2024-12-05 12:07:15"/>
        <s v="2024-05-16 13:54:30"/>
        <s v="2024-03-02 00:52:01"/>
        <s v="2024-04-15 23:21:09"/>
        <s v="2024-02-06 12:06:20"/>
        <s v="2024-10-15 12:00:44"/>
        <s v="2024-12-13 12:52:25"/>
        <s v="2024-03-15 12:10:58"/>
        <s v="2024-03-18 12:59:45"/>
        <s v="2025-04-01 12:11:28"/>
        <s v="2025-02-13 11:02:38"/>
        <s v="2025-03-07 12:48:57"/>
        <s v="2024-03-26 13:25:34"/>
        <s v="2024-02-09 12:11:18"/>
        <s v="2024-02-06 12:30:26"/>
        <s v="2024-04-02 12:07:25"/>
        <s v="2024-07-23 12:48:17"/>
        <s v="2025-03-19 11:54:51"/>
        <s v="2025-02-11 12:20:16"/>
        <s v="2024-03-26 11:53:12"/>
        <s v="2024-09-09 12:39:17"/>
        <s v="2024-05-16 14:14:58"/>
        <s v="2025-02-14 12:01:13"/>
        <s v="2024-11-07 12:02:38"/>
        <s v="2024-04-09 13:20:46"/>
        <s v="2024-03-22 14:01:51"/>
        <s v="2024-10-31 12:09:26"/>
        <s v="2024-07-08 12:46:12"/>
        <s v="2025-04-23 13:40:01"/>
        <s v="2024-03-13 13:09:23"/>
        <s v="2024-03-02 00:47:38"/>
        <s v="2024-06-04 13:14:40"/>
        <s v="2024-09-19 14:20:05"/>
        <s v="2024-05-24 13:28:06"/>
        <s v="2024-03-04 12:29:26"/>
        <s v="2024-08-20 13:20:06"/>
        <s v="2024-04-19 22:42:01"/>
        <s v="2024-05-04 13:21:47"/>
        <s v="2024-07-12 19:10:15"/>
        <s v="2024-08-08 14:05:51"/>
        <s v="2024-07-08 13:23:36"/>
        <s v="2025-01-29 11:42:57"/>
        <s v="2024-04-16 23:49:19"/>
        <s v="2024-05-29 12:07:44"/>
        <s v="2024-04-05 14:10:28"/>
        <s v="2024-09-17 18:29:54"/>
        <s v="2024-03-06 13:48:53"/>
        <s v="2025-01-23 13:06:27"/>
        <s v="2024-09-10 13:09:07"/>
        <s v="2025-01-31 12:20:41"/>
        <s v="2024-02-19 12:13:08"/>
        <s v="2024-09-16 13:57:00"/>
        <s v="2024-09-10 12:29:16"/>
        <s v="2024-02-22 13:51:38"/>
        <s v="2024-09-06 13:12:25"/>
        <s v="2024-06-11 12:40:12"/>
        <s v="2024-03-12 13:34:23"/>
        <s v="2024-06-20 12:00:04"/>
        <s v="2024-04-26 13:46:02"/>
        <s v="2024-01-31 12:15:22"/>
        <s v="2024-03-15 12:13:54"/>
        <s v="2024-10-17 12:28:45"/>
        <s v="2024-04-26 12:56:04"/>
        <s v="2024-09-26 12:10:54"/>
        <s v="2025-03-31 12:59:49"/>
        <s v="2025-04-25 12:49:58"/>
        <s v="2024-04-05 13:08:25"/>
        <s v="2024-02-28 22:22:45"/>
        <s v="2024-06-24 13:27:13"/>
        <s v="2024-03-15 00:50:34"/>
        <s v="2024-06-04 22:01:02"/>
        <s v="2024-05-21 13:29:47"/>
        <s v="2025-01-03 12:04:09"/>
        <s v="2024-04-05 08:11:24"/>
        <s v="2024-03-11 13:25:05"/>
        <s v="2024-04-24 12:18:40"/>
        <s v="2025-04-16 12:39:28"/>
        <s v="2024-05-24 14:09:53"/>
        <s v="2024-04-19 23:30:54"/>
        <s v="2024-06-14 12:11:00"/>
        <s v="2024-08-19 12:22:06"/>
        <s v="2024-03-22 13:27:30"/>
        <s v="2025-04-24 13:32:03"/>
        <s v="2024-12-11 12:21:39"/>
        <s v="2024-05-09 12:19:56"/>
        <s v="2024-02-22 12:24:30"/>
        <s v="2025-02-18 12:45:33"/>
        <s v="2024-03-06 14:14:27"/>
        <s v="2024-03-25 12:35:57"/>
        <s v="2024-09-26 12:24:19"/>
        <s v="2024-10-08 11:54:58"/>
        <s v="2024-03-16 00:41:35"/>
        <s v="2025-02-10 12:24:06"/>
        <s v="2024-02-28 14:02:38"/>
        <s v="2024-07-30 12:47:51"/>
        <s v="2025-02-18 13:09:14"/>
        <s v="2024-03-14 23:18:01"/>
        <s v="2024-03-06 13:25:14"/>
        <s v="2024-10-07 12:43:00"/>
        <s v="2025-02-10 11:39:53"/>
        <s v="2024-02-29 00:38:45"/>
        <s v="2025-03-12 12:56:09"/>
        <s v="2024-03-04 12:15:46"/>
        <s v="2024-08-19 12:22:57"/>
        <s v="2025-01-21 11:44:07"/>
        <s v="2024-05-20 13:25:07"/>
        <s v="2024-08-30 13:33:22"/>
        <s v="2024-03-22 13:10:29"/>
        <s v="2025-01-15 11:42:54"/>
        <s v="2024-05-09 12:33:39"/>
        <s v="2024-10-30 11:35:38"/>
        <s v="2024-07-12 13:53:14"/>
        <s v="2024-07-12 18:17:07"/>
        <s v="2024-04-19 13:13:16"/>
        <s v="2024-09-18 13:46:15"/>
        <s v="2024-04-16 00:13:01"/>
        <s v="2024-02-16 11:54:54"/>
        <s v="2024-03-29 12:59:51"/>
        <s v="2024-04-26 12:43:03"/>
        <s v="2025-02-11 11:24:58"/>
        <s v="2024-06-04 12:26:35"/>
        <s v="2024-04-11 12:23:41"/>
        <s v="2025-01-29 12:24:10"/>
        <s v="2024-06-06 12:34:30"/>
        <s v="2024-06-24 12:31:24"/>
        <s v="2024-04-19 12:58:16"/>
        <s v="2024-05-15 13:58:28"/>
        <s v="2024-08-27 13:32:13"/>
        <s v="2024-10-04 13:32:11"/>
        <s v="2025-02-06 11:58:26"/>
        <s v="2025-01-02 12:39:05"/>
        <s v="2024-12-14 00:04:13"/>
        <s v="2024-06-21 13:57:09"/>
        <s v="2024-04-18 12:49:18"/>
        <s v="2024-07-08 11:58:26"/>
        <s v="2024-03-08 14:17:21"/>
        <s v="2025-02-26 11:36:25"/>
        <s v="2024-12-09 12:59:11"/>
        <s v="2025-02-13 12:58:12"/>
        <s v="2024-06-14 12:23:55"/>
        <s v="2025-01-09 12:38:35"/>
        <s v="2024-04-09 14:08:16"/>
        <s v="2024-02-16 12:46:42"/>
        <s v="2024-06-17 12:00:17"/>
        <s v="2025-03-07 13:00:19"/>
        <s v="2025-01-08 12:13:10"/>
        <s v="2024-05-31 12:28:15"/>
        <s v="2025-03-17 11:05:29"/>
        <s v="2025-03-17 12:22:42"/>
        <s v="2024-01-29 13:18:03"/>
        <s v="2024-02-29 12:12:13"/>
        <s v="2024-06-04 13:20:50"/>
        <s v="2024-05-24 12:53:03"/>
        <s v="2024-04-29 11:59:24"/>
        <s v="2025-04-02 11:37:34"/>
        <s v="2025-01-29 11:03:30"/>
        <s v="2024-08-19 13:23:39"/>
        <s v="2024-12-18 12:45:09"/>
        <s v="2024-12-16 11:39:34"/>
        <s v="2024-05-22 14:02:14"/>
        <s v="2024-07-29 12:55:52"/>
        <s v="2024-12-13 23:44:11"/>
        <s v="2024-07-03 13:35:56"/>
        <s v="2024-07-23 19:06:55"/>
        <s v="2024-04-18 01:00:02"/>
        <s v="2024-06-25 12:33:04"/>
        <s v="2024-05-10 12:15:49"/>
        <s v="2024-08-27 12:19:15"/>
        <s v="2024-03-25 12:51:16"/>
        <s v="2024-05-28 12:12:28"/>
        <s v="2024-04-15 11:51:47"/>
        <s v="2025-02-27 13:09:23"/>
        <s v="2024-10-18 12:55:20"/>
        <s v="2024-05-10 12:46:24"/>
        <s v="2024-03-16 00:53:17"/>
        <s v="2025-02-11 11:53:57"/>
        <s v="2025-04-15 12:57:48"/>
        <s v="2024-04-17 00:07:03"/>
        <s v="2024-06-21 13:56:17"/>
        <s v="2025-01-24 12:37:24"/>
        <s v="2024-11-06 12:02:15"/>
        <s v="2024-03-29 13:03:39"/>
        <s v="2024-08-26 13:56:16"/>
        <s v="2024-02-06 14:03:25"/>
        <s v="2025-02-11 11:39:56"/>
        <s v="2024-10-17 11:58:23"/>
        <s v="2024-05-17 14:11:43"/>
        <s v="2024-02-07 13:12:33"/>
        <s v="2024-09-25 12:27:09"/>
        <s v="2024-03-06 13:10:27"/>
        <s v="2024-09-19 13:16:01"/>
        <s v="2024-03-01 14:05:10"/>
        <s v="2024-04-05 11:50:25"/>
        <s v="2024-03-15 12:13:34"/>
        <s v="2024-07-11 12:27:09"/>
        <s v="2024-07-03 13:24:30"/>
        <s v="2024-12-03 13:04:44"/>
        <s v="2024-04-11 12:51:29"/>
        <s v="2024-06-14 13:23:01"/>
        <s v="2025-01-24 12:31:21"/>
        <s v="2024-08-16 11:58:14"/>
        <s v="2025-02-28 12:49:08"/>
        <s v="2024-04-08 14:46:49"/>
        <s v="2025-02-24 13:08:39"/>
        <s v="2024-03-12 23:29:51"/>
        <s v="2024-05-23 12:31:17"/>
        <s v="2024-10-04 13:26:50"/>
        <s v="2025-01-02 12:44:04"/>
        <s v="2025-02-19 11:41:41"/>
        <s v="2025-01-31 13:04:41"/>
        <s v="2024-06-25 13:33:15"/>
        <s v="2024-03-02 02:06:55"/>
        <s v="2025-03-28 11:32:34"/>
        <s v="2024-01-31 12:52:51"/>
        <s v="2024-12-11 11:38:53"/>
        <s v="2024-07-08 12:01:56"/>
        <s v="2025-01-21 12:26:19"/>
        <s v="2024-12-13 23:14:14"/>
        <s v="2024-09-24 12:54:29"/>
        <s v="2024-03-20 12:18:40"/>
        <s v="2024-08-23 13:05:00"/>
        <s v="2024-04-16 12:59:47"/>
        <s v="2024-10-18 12:00:10"/>
        <s v="2024-05-21 18:38:16"/>
        <s v="2024-09-19 12:18:00"/>
        <s v="2024-11-01 12:46:38"/>
        <s v="2024-04-08 14:18:24"/>
        <s v="2024-04-25 13:58:44"/>
        <s v="2024-04-19 14:07:36"/>
        <s v="2024-03-11 22:31:27"/>
        <s v="2024-08-30 13:52:57"/>
        <s v="2024-03-22 13:52:45"/>
        <s v="2024-05-13 12:03:15"/>
        <s v="2024-02-27 23:58:32"/>
        <s v="2024-04-15 12:55:34"/>
        <s v="2024-07-11 12:08:03"/>
        <s v="2024-08-02 12:00:14"/>
        <s v="2024-04-05 13:47:01"/>
        <s v="2024-05-24 12:12:49"/>
        <s v="2024-09-16 20:07:14"/>
        <s v="2024-07-16 12:33:40"/>
        <s v="2024-06-07 14:02:09"/>
        <s v="2024-07-29 13:04:05"/>
        <s v="2024-02-05 11:54:38"/>
        <s v="2024-09-20 12:08:29"/>
        <s v="2024-10-01 13:26:54"/>
        <s v="2024-03-12 00:02:01"/>
        <s v="2024-07-11 12:09:41"/>
        <s v="2024-10-15 12:24:19"/>
        <s v="2025-04-07 12:50:28"/>
        <s v="2024-06-21 13:17:01"/>
        <s v="2024-04-12 13:11:51"/>
        <s v="2024-11-01 13:20:20"/>
        <s v="2024-05-02 12:05:42"/>
        <s v="2025-02-07 11:40:16"/>
        <s v="2024-03-22 13:26:05"/>
        <s v="2024-10-24 23:10:01"/>
        <s v="2025-01-15 13:19:20"/>
        <s v="2024-11-20 12:04:43"/>
        <s v="2024-06-28 11:53:14"/>
        <s v="2024-05-08 11:58:43"/>
        <s v="2025-01-13 11:57:55"/>
        <s v="2024-03-11 13:07:39"/>
        <s v="2024-10-04 12:10:19"/>
        <s v="2024-04-17 22:40:52"/>
        <s v="2025-02-03 12:00:43"/>
        <s v="2024-04-02 12:45:39"/>
        <s v="2024-02-26 14:10:47"/>
        <s v="2024-07-03 12:08:24"/>
        <s v="2024-06-28 12:22:09"/>
        <s v="2024-05-16 14:01:45"/>
        <s v="2024-05-04 12:26:28"/>
        <s v="2025-02-19 12:29:22"/>
        <s v="2024-03-20 14:02:42"/>
        <s v="2025-02-13 12:05:39"/>
        <s v="2024-07-11 11:58:21"/>
        <s v="2024-02-27 00:29:00"/>
        <s v="2024-03-08 13:04:07"/>
        <s v="2024-04-08 11:52:27"/>
        <s v="2024-04-29 11:58:47"/>
        <s v="2024-05-15 11:51:39"/>
        <s v="2024-06-04 22:44:43"/>
        <s v="2024-03-15 12:32:19"/>
        <s v="2025-01-30 11:28:02"/>
        <s v="2024-09-02 12:29:09"/>
        <s v="2024-01-30 14:35:36"/>
        <s v="2025-01-06 11:34:09"/>
        <s v="2025-01-06 11:32:33"/>
        <s v="2024-09-05 12:05:18"/>
        <s v="2025-01-31 12:42:38"/>
        <s v="2025-03-20 12:28:30"/>
        <s v="2024-07-30 12:02:36"/>
        <s v="2024-04-16 23:35:57"/>
        <s v="2024-04-12 12:56:43"/>
        <s v="2025-01-28 11:43:02"/>
        <s v="2025-04-25 12:58:49"/>
        <s v="2024-03-13 12:02:16"/>
        <s v="2024-12-06 12:07:03"/>
        <s v="2025-03-19 11:18:10"/>
        <s v="2024-07-12 13:50:13"/>
        <s v="2024-08-21 12:43:48"/>
        <s v="2024-05-13 12:19:36"/>
        <s v="2024-04-08 14:19:21"/>
        <s v="2024-05-07 12:27:34"/>
        <s v="2024-05-27 17:23:43"/>
        <s v="2024-02-09 14:14:52"/>
        <s v="2024-05-02 13:36:03"/>
        <s v="2024-10-17 12:55:37"/>
        <s v="2025-02-27 11:38:00"/>
        <s v="2024-05-28 13:55:44"/>
        <s v="2024-03-17 23:14:34"/>
        <s v="2024-04-16 13:25:10"/>
        <s v="2024-08-22 12:25:32"/>
        <s v="2025-04-04 11:39:06"/>
        <s v="2024-03-14 23:24:40"/>
        <s v="2024-07-12 11:55:32"/>
        <s v="2024-07-30 13:27:33"/>
        <s v="2024-07-09 12:00:13"/>
        <s v="2024-09-20 12:40:41"/>
        <s v="2024-02-29 01:09:06"/>
        <s v="2024-03-22 13:52:07"/>
        <s v="2024-12-10 12:50:24"/>
        <s v="2024-05-13 12:43:43"/>
        <s v="2024-09-25 13:56:22"/>
        <s v="2024-08-09 11:52:39"/>
        <s v="2025-03-31 12:39:52"/>
        <s v="2024-04-05 12:04:52"/>
        <s v="2024-03-08 13:31:20"/>
        <s v="2024-08-19 13:58:28"/>
        <s v="2024-05-17 14:32:37"/>
        <s v="2025-01-31 11:54:58"/>
        <s v="2024-03-15 17:31:26"/>
        <s v="2024-03-14 12:24:30"/>
        <s v="2024-03-21 12:55:32"/>
        <s v="2025-02-10 12:21:31"/>
        <s v="2024-10-01 11:59:42"/>
        <s v="2024-10-31 10:54:25"/>
        <s v="2024-05-03 12:23:18"/>
        <s v="2025-01-09 11:38:31"/>
        <s v="2024-12-06 12:40:48"/>
        <s v="2024-03-11 14:19:07"/>
        <s v="2025-01-28 11:09:21"/>
        <s v="2024-05-28 13:03:13"/>
        <s v="2024-03-19 12:26:25"/>
        <s v="2025-02-06 11:30:21"/>
        <s v="2024-03-16 00:16:56"/>
        <s v="2024-03-18 13:03:40"/>
        <s v="2024-04-12 13:08:50"/>
        <s v="2024-03-13 22:29:15"/>
        <s v="2024-05-13 12:41:56"/>
        <s v="2024-04-17 23:18:53"/>
        <s v="2024-06-01 01:04:43"/>
        <s v="2025-01-15 13:05:05"/>
        <s v="2025-03-12 11:58:52"/>
        <s v="2024-03-28 12:16:09"/>
        <s v="2024-04-05 13:11:33"/>
        <s v="2024-04-19 13:45:45"/>
        <s v="2024-02-27 23:51:00"/>
        <s v="2024-05-13 12:19:04"/>
        <s v="2024-12-13 23:24:43"/>
        <s v="2024-04-23 12:15:15"/>
        <s v="2025-02-04 11:40:02"/>
        <s v="2024-02-26 22:34:52"/>
        <s v="2024-10-17 12:15:14"/>
        <s v="2025-01-14 11:34:36"/>
        <s v="2024-09-26 14:08:38"/>
        <s v="2024-03-06 13:48:57"/>
        <s v="2024-08-05 12:09:52"/>
        <s v="2024-08-30 12:55:11"/>
        <s v="2024-02-05 12:38:05"/>
        <s v="2024-04-12 14:19:46"/>
        <s v="2024-05-21 12:04:55"/>
        <s v="2024-03-04 14:01:06"/>
        <s v="2025-01-09 12:13:55"/>
        <s v="2024-04-19 12:13:44"/>
        <s v="2024-06-26 17:40:07"/>
        <s v="2024-06-04 22:09:24"/>
        <s v="2025-02-18 12:05:46"/>
        <s v="2024-02-05 13:58:19"/>
        <s v="2024-05-14 12:23:33"/>
        <s v="2024-04-19 00:18:27"/>
        <s v="2024-08-16 11:55:16"/>
        <s v="2024-10-01 12:38:28"/>
        <s v="2024-02-06 12:48:55"/>
        <s v="2024-11-25 12:48:26"/>
        <s v="2024-05-23 12:56:16"/>
        <s v="2024-06-24 12:51:52"/>
        <s v="2024-05-04 13:21:23"/>
        <s v="2024-05-20 13:31:56"/>
        <s v="2025-02-03 12:21:56"/>
        <s v="2024-06-12 13:37:06"/>
        <s v="2024-09-23 17:56:24"/>
        <s v="2024-07-08 11:52:53"/>
        <s v="2024-05-15 12:33:06"/>
        <s v="2024-02-29 11:59:45"/>
        <s v="2024-07-02 11:58:01"/>
        <s v="2024-05-03 13:32:56"/>
        <s v="2025-01-30 12:11:09"/>
        <s v="2024-06-26 13:43:21"/>
        <s v="2024-07-08 12:18:18"/>
        <s v="2024-12-09 11:44:42"/>
        <s v="2024-06-14 11:59:33"/>
        <s v="2024-03-25 13:02:43"/>
        <s v="2024-04-11 11:57:14"/>
        <s v="2024-02-06 14:06:34"/>
        <s v="2024-03-22 12:44:20"/>
        <s v="2024-06-21 13:50:25"/>
        <s v="2024-03-12 22:42:55"/>
        <s v="2024-12-17 11:35:51"/>
        <s v="2024-07-31 13:54:56"/>
        <s v="2024-07-03 13:11:21"/>
        <s v="2024-02-27 23:37:39"/>
        <s v="2025-03-17 12:22:46"/>
        <s v="2024-10-14 12:25:21"/>
        <s v="2024-02-05 13:36:37"/>
        <s v="2024-02-06 12:21:50"/>
        <s v="2024-09-03 12:06:35"/>
        <s v="2024-04-01 13:00:54"/>
        <s v="2024-04-05 13:15:48"/>
        <s v="2024-04-26 12:34:36"/>
        <s v="2024-05-20 14:04:14"/>
        <s v="2025-01-30 12:21:24"/>
        <s v="2024-03-07 12:18:57"/>
        <s v="2024-09-23 13:02:24"/>
        <s v="2025-03-14 12:04:08"/>
        <s v="2024-04-17 00:52:12"/>
        <s v="2025-01-27 11:37:00"/>
        <s v="2024-05-31 22:46:11"/>
        <s v="2024-03-15 23:10:39"/>
        <s v="2024-12-12 12:06:31"/>
        <s v="2024-06-25 13:04:34"/>
        <s v="2024-08-23 12:06:04"/>
        <s v="2024-10-14 12:15:17"/>
        <s v="2024-03-05 12:42:09"/>
        <s v="2024-04-16 23:28:45"/>
        <s v="2025-02-10 12:25:18"/>
        <s v="2024-04-24 12:39:17"/>
        <s v="2024-02-15 12:01:48"/>
        <s v="2024-06-04 11:58:52"/>
        <s v="2024-07-03 12:48:05"/>
        <s v="2024-01-29 13:22:25"/>
        <s v="2024-08-30 14:08:30"/>
        <s v="2025-01-27 11:14:34"/>
        <s v="2024-05-13 13:14:43"/>
        <s v="2024-08-15 12:01:23"/>
        <s v="2025-01-14 12:11:30"/>
        <s v="2024-06-24 11:54:34"/>
        <s v="2024-09-26 13:10:27"/>
        <s v="2024-06-25 13:44:46"/>
        <s v="2024-01-31 14:13:27"/>
        <s v="2024-06-25 19:22:33"/>
        <s v="2024-10-29 11:35:36"/>
        <s v="2024-04-26 13:14:54"/>
        <s v="2024-04-17 22:33:28"/>
        <s v="2024-04-09 12:28:41"/>
        <s v="2024-07-23 13:10:59"/>
        <s v="2024-09-18 11:53:06"/>
        <s v="2024-04-23 14:16:36"/>
        <s v="2024-02-08 13:56:41"/>
        <s v="2024-12-18 12:35:19"/>
        <s v="2024-06-14 18:48:47"/>
        <s v="2024-05-08 13:11:23"/>
        <s v="2025-01-24 12:32:52"/>
        <s v="2024-08-21 13:18:31"/>
        <s v="2024-07-12 12:55:55"/>
        <s v="2024-04-09 14:08:13"/>
        <s v="2024-05-10 13:58:30"/>
        <s v="2024-02-20 13:22:37"/>
        <s v="2024-04-08 12:32:05"/>
        <s v="2024-03-20 12:37:58"/>
        <s v="2024-05-16 12:39:02"/>
        <s v="2024-08-13 12:04:10"/>
        <s v="2025-03-12 12:08:07"/>
        <s v="2024-12-18 12:23:05"/>
        <s v="2025-04-08 11:36:46"/>
        <s v="2024-08-19 14:12:56"/>
        <s v="2024-08-05 13:26:11"/>
        <s v="2024-02-29 23:54:04"/>
        <s v="2024-05-03 12:20:57"/>
        <s v="2024-10-15 11:33:20"/>
        <s v="2024-09-30 12:41:57"/>
        <s v="2024-06-10 22:50:18"/>
        <s v="2024-04-08 13:45:07"/>
        <s v="2025-01-22 12:15:42"/>
        <s v="2024-05-17 12:14:43"/>
        <s v="2024-05-22 13:50:16"/>
        <s v="2024-11-01 13:20:21"/>
        <s v="2024-05-15 11:55:25"/>
        <s v="2025-03-21 13:30:20"/>
        <s v="2024-07-30 11:55:40"/>
        <s v="2024-07-11 11:55:58"/>
        <s v="2024-09-16 20:00:48"/>
        <s v="2024-05-21 13:59:25"/>
        <s v="2024-03-08 12:14:39"/>
        <s v="2024-04-26 12:30:37"/>
        <s v="2024-03-27 09:48:42"/>
        <s v="2024-04-17 00:33:34"/>
        <s v="2025-02-07 12:40:26"/>
        <s v="2024-11-06 12:00:01"/>
        <s v="2024-12-13 13:04:09"/>
        <s v="2025-04-15 11:43:48"/>
        <s v="2024-03-04 11:54:08"/>
        <s v="2024-04-29 13:47:51"/>
        <s v="2024-02-26 22:39:16"/>
        <s v="2024-06-26 13:13:45"/>
        <s v="2024-08-05 13:27:32"/>
        <s v="2024-10-14 11:33:10"/>
        <s v="2024-07-19 19:01:16"/>
        <s v="2024-04-12 12:05:20"/>
        <s v="2024-05-16 11:58:13"/>
        <s v="2024-08-09 12:08:12"/>
        <s v="2025-01-31 11:43:15"/>
        <s v="2024-08-15 12:53:27"/>
        <s v="2024-12-11 13:17:48"/>
        <s v="2025-04-03 13:03:07"/>
        <s v="2024-10-28 11:39:11"/>
        <s v="2024-08-06 12:03:30"/>
        <s v="2025-01-14 12:02:13"/>
        <s v="2024-02-05 12:29:21"/>
        <s v="2024-07-30 11:58:46"/>
        <s v="2025-03-10 11:15:36"/>
        <s v="2024-03-25 12:32:12"/>
        <s v="2024-03-22 13:10:08"/>
        <s v="2024-05-10 13:32:16"/>
        <s v="2024-03-20 12:05:26"/>
        <s v="2024-03-05 13:09:41"/>
        <s v="2024-04-25 11:59:11"/>
        <s v="2024-06-21 14:05:34"/>
        <s v="2024-02-27 11:59:05"/>
        <s v="2025-04-24 14:01:16"/>
        <s v="2024-06-27 12:42:27"/>
        <s v="2024-05-13 13:42:02"/>
        <s v="2024-03-15 14:29:11"/>
        <s v="2025-02-10 11:58:00"/>
        <s v="2025-02-10 11:56:54"/>
        <s v="2024-12-19 12:15:01"/>
        <s v="2024-10-15 11:57:03"/>
        <s v="2024-06-05 12:20:30"/>
        <s v="2024-07-02 11:57:29"/>
        <s v="2024-06-14 13:01:09"/>
        <s v="2024-11-14 12:40:13"/>
        <s v="2024-07-12 18:00:23"/>
        <s v="2024-04-09 14:14:21"/>
        <s v="2024-02-12 13:25:57"/>
        <s v="2024-06-07 14:05:18"/>
        <s v="2024-05-02 13:05:55"/>
        <s v="2025-03-12 11:29:04"/>
        <s v="2024-08-15 11:55:09"/>
        <s v="2024-08-13 13:05:30"/>
        <s v="2024-09-10 13:12:09"/>
        <s v="2024-07-08 12:22:44"/>
        <s v="2024-01-31 13:20:46"/>
        <s v="2024-06-26 13:45:57"/>
        <s v="2025-02-07 12:11:56"/>
        <s v="2024-05-23 18:50:19"/>
        <s v="2025-04-04 12:59:01"/>
        <s v="2024-07-10 13:48:09"/>
        <s v="2024-04-19 12:39:10"/>
        <s v="2024-06-14 12:12:22"/>
        <s v="2024-08-05 12:46:53"/>
        <s v="2024-02-02 12:46:08"/>
        <s v="2024-09-24 12:15:56"/>
        <s v="2024-01-29 13:42:03"/>
        <s v="2024-03-15 00:25:29"/>
        <s v="2024-04-15 23:09:58"/>
        <s v="2024-02-09 13:25:46"/>
        <s v="2024-05-23 13:01:26"/>
        <s v="2024-04-16 12:21:23"/>
        <s v="2024-03-26 12:23:04"/>
        <s v="2024-09-25 12:54:25"/>
        <s v="2025-01-21 12:24:11"/>
        <s v="2024-04-18 12:52:45"/>
        <s v="2024-03-22 13:47:25"/>
        <s v="2024-02-06 13:59:18"/>
        <s v="2024-04-29 13:42:16"/>
        <s v="2024-06-25 13:08:07"/>
        <s v="2024-03-01 00:02:52"/>
        <s v="2024-03-15 12:04:42"/>
        <s v="2024-12-05 11:38:23"/>
        <s v="2024-08-20 12:51:40"/>
        <s v="2024-02-02 12:04:39"/>
        <s v="2024-10-16 11:58:27"/>
        <s v="2025-01-27 11:41:31"/>
        <s v="2024-03-22 11:55:36"/>
        <s v="2024-10-09 12:17:56"/>
        <s v="2024-06-13 12:54:29"/>
        <s v="2024-10-30 12:11:36"/>
        <s v="2024-05-17 12:07:20"/>
        <s v="2024-05-21 13:04:36"/>
        <s v="2025-01-30 11:06:21"/>
        <s v="2024-11-06 23:41:37"/>
        <s v="2025-01-14 11:58:54"/>
        <s v="2024-05-15 11:53:39"/>
        <s v="2024-08-29 12:16:57"/>
        <s v="2025-04-04 11:43:44"/>
        <s v="2024-12-11 12:44:04"/>
        <s v="2024-07-29 12:01:21"/>
        <s v="2025-02-21 12:00:58"/>
        <s v="2024-07-31 13:25:52"/>
        <s v="2025-03-11 13:17:31"/>
        <s v="2024-06-07 14:01:39"/>
        <s v="2024-04-29 12:59:26"/>
        <s v="2024-11-12 12:00:58"/>
        <s v="2024-08-15 12:05:15"/>
        <s v="2024-04-11 13:46:34"/>
        <s v="2024-09-20 12:39:07"/>
        <s v="2025-01-29 12:05:08"/>
        <s v="2025-03-10 11:04:13"/>
        <s v="2024-08-06 11:52:49"/>
        <s v="2025-03-07 12:10:36"/>
        <s v="2024-04-25 14:11:11"/>
        <s v="2024-10-03 12:22:33"/>
        <s v="2024-02-05 12:06:44"/>
        <s v="2025-01-16 11:54:01"/>
        <s v="2024-07-03 12:35:20"/>
        <s v="2025-02-19 11:58:37"/>
        <s v="2024-07-19 11:54:48"/>
        <s v="2025-02-17 11:05:20"/>
        <s v="2024-07-19 18:47:45"/>
        <s v="2024-03-28 12:21:33"/>
        <s v="2024-04-26 13:29:19"/>
        <s v="2024-02-15 13:22:52"/>
        <s v="2024-12-13 22:53:19"/>
        <s v="2024-11-28 11:42:18"/>
        <s v="2024-04-27 17:54:08"/>
        <s v="2024-08-02 12:03:42"/>
        <s v="2024-03-14 00:34:00"/>
        <s v="2024-09-23 17:26:10"/>
        <s v="2025-01-23 12:42:44"/>
        <s v="2024-03-05 12:43:37"/>
        <s v="2024-03-04 12:19:57"/>
        <s v="2024-07-11 13:44:35"/>
        <s v="2024-03-08 12:07:50"/>
        <s v="2024-03-12 23:02:01"/>
        <s v="2024-04-12 13:24:15"/>
        <s v="2024-08-07 12:10:13"/>
        <s v="2024-09-20 12:55:58"/>
        <s v="2024-05-22 12:50:30"/>
        <s v="2025-02-17 11:44:05"/>
        <s v="2024-03-15 23:22:06"/>
        <s v="2024-04-11 12:05:09"/>
        <s v="2024-03-13 22:55:10"/>
        <s v="2024-06-03 12:36:53"/>
        <s v="2024-07-12 14:00:14"/>
        <s v="2024-03-08 13:44:39"/>
        <s v="2025-04-04 11:36:34"/>
        <s v="2024-07-29 12:10:58"/>
        <s v="2024-02-05 12:20:19"/>
        <s v="2024-06-18 12:30:04"/>
        <s v="2024-02-01 12:59:06"/>
        <s v="2025-02-21 12:07:58"/>
        <s v="2024-11-08 11:47:23"/>
        <s v="2024-04-12 13:18:39"/>
        <s v="2024-06-25 19:22:40"/>
        <s v="2025-01-17 11:42:10"/>
        <s v="2024-02-16 12:32:45"/>
        <s v="2024-06-18 19:29:22"/>
        <s v="2024-09-26 13:31:52"/>
        <s v="2025-01-17 11:44:07"/>
        <s v="2024-04-17 23:34:50"/>
        <s v="2024-11-08 12:44:57"/>
        <s v="2024-09-04 11:57:06"/>
        <s v="2024-10-30 11:31:43"/>
        <s v="2024-05-10 13:44:27"/>
        <s v="2024-08-22 12:15:38"/>
        <s v="2024-03-29 12:04:31"/>
        <s v="2024-04-01 13:18:32"/>
        <s v="2024-11-26 11:49:59"/>
        <s v="2024-05-13 13:50:57"/>
        <s v="2025-01-22 13:08:41"/>
        <s v="2024-08-08 13:25:27"/>
        <s v="2024-04-26 12:31:05"/>
        <s v="2024-03-14 23:54:03"/>
        <s v="2024-07-16 19:50:43"/>
        <s v="2025-03-19 12:08:28"/>
        <s v="2024-04-19 22:25:21"/>
        <s v="2024-06-03 13:39:43"/>
        <s v="2025-03-14 13:14:15"/>
        <s v="2025-01-02 13:05:21"/>
        <s v="2024-06-27 14:24:52"/>
        <s v="2024-02-27 13:15:23"/>
        <s v="2024-03-20 12:09:43"/>
        <s v="2024-02-26 12:52:20"/>
        <s v="2024-07-12 19:05:19"/>
        <s v="2024-10-08 11:43:39"/>
        <s v="2024-03-18 12:00:30"/>
        <s v="2024-12-18 12:25:44"/>
        <s v="2024-03-29 12:27:55"/>
        <s v="2025-03-19 11:46:48"/>
        <s v="2025-02-19 11:15:01"/>
        <s v="2024-03-27 13:01:01"/>
        <s v="2024-02-20 13:40:34"/>
        <s v="2024-08-16 13:39:22"/>
        <s v="2024-10-10 12:00:53"/>
        <s v="2024-05-05 16:15:09"/>
        <s v="2024-08-15 12:32:44"/>
        <s v="2024-07-22 13:51:14"/>
        <s v="2024-04-22 11:52:32"/>
        <s v="2024-03-13 23:12:06"/>
        <s v="2024-04-15 13:48:58"/>
        <s v="2024-04-17 00:09:46"/>
        <s v="2024-03-08 12:43:27"/>
        <s v="2025-02-12 13:00:12"/>
        <s v="2024-03-15 22:47:47"/>
        <s v="2025-03-14 11:38:08"/>
        <s v="2024-11-14 12:53:07"/>
        <s v="2024-10-29 12:01:26"/>
        <s v="2024-08-30 12:50:20"/>
        <s v="2024-01-30 11:55:38"/>
        <s v="2024-03-04 12:17:11"/>
        <s v="2024-08-30 12:41:48"/>
        <s v="2024-05-17 12:28:50"/>
        <s v="2024-04-19 13:09:17"/>
        <s v="2024-02-29 00:29:44"/>
        <s v="2024-02-27 22:35:30"/>
        <s v="2024-04-12 14:07:18"/>
        <s v="2025-03-11 12:25:39"/>
        <s v="2024-04-18 12:16:11"/>
        <s v="2024-02-23 13:17:48"/>
        <s v="2024-07-23 13:50:54"/>
        <s v="2024-06-10 23:42:46"/>
        <s v="2024-04-19 22:43:59"/>
        <s v="2024-11-06 23:54:24"/>
        <s v="2024-08-01 12:51:40"/>
        <s v="2024-09-16 12:54:11"/>
        <s v="2024-03-15 23:02:22"/>
        <s v="2025-02-07 12:45:33"/>
        <s v="2024-09-18 12:02:20"/>
        <s v="2025-01-14 12:25:33"/>
        <s v="2024-07-16 14:51:26"/>
        <s v="2025-01-14 12:51:28"/>
        <s v="2024-03-01 00:04:43"/>
        <s v="2024-05-21 12:31:13"/>
        <s v="2024-02-01 13:10:56"/>
        <s v="2024-11-20 13:18:26"/>
        <s v="2025-04-28 12:34:02"/>
        <s v="2024-05-13 14:08:41"/>
        <s v="2024-03-13 22:33:14"/>
        <s v="2024-06-19 12:53:34"/>
        <s v="2024-12-09 12:15:33"/>
        <s v="2024-02-26 23:25:24"/>
        <s v="2024-08-30 12:00:20"/>
        <s v="2024-01-31 12:14:17"/>
        <s v="2024-09-30 19:38:50"/>
        <s v="2024-05-13 12:53:12"/>
        <s v="2024-02-22 12:15:37"/>
        <s v="2024-06-14 18:12:44"/>
        <s v="2024-03-28 12:00:19"/>
        <s v="2024-03-08 13:07:53"/>
        <s v="2024-03-25 12:47:29"/>
        <s v="2025-04-07 11:51:50"/>
        <s v="2024-04-08 14:13:06"/>
        <s v="2024-06-06 11:56:15"/>
        <s v="2024-02-22 13:14:38"/>
        <s v="2024-05-21 12:00:22"/>
        <s v="2024-04-05 13:59:53"/>
        <s v="2024-04-16 00:25:02"/>
        <s v="2024-07-01 12:17:56"/>
        <s v="2024-08-23 14:04:16"/>
        <s v="2024-02-29 23:25:01"/>
        <s v="2024-03-19 12:55:54"/>
        <s v="2024-06-17 11:57:23"/>
        <s v="2024-04-15 13:26:41"/>
        <s v="2024-02-01 13:21:44"/>
        <s v="2025-04-07 12:58:56"/>
        <s v="2024-11-22 11:47:10"/>
        <s v="2024-08-30 14:02:15"/>
        <s v="2024-06-17 12:24:02"/>
        <s v="2024-11-11 11:27:30"/>
        <s v="2024-02-29 13:41:14"/>
        <s v="2024-07-02 13:10:39"/>
        <s v="2025-01-30 12:51:52"/>
        <s v="2024-02-15 12:29:44"/>
        <s v="2024-10-04 13:20:18"/>
        <s v="2024-04-15 23:32:23"/>
        <s v="2024-06-28 13:44:20"/>
        <s v="2024-11-12 12:57:36"/>
        <s v="2024-08-14 12:25:57"/>
        <s v="2024-06-28 12:33:14"/>
        <s v="2024-05-27 18:45:51"/>
        <s v="2024-04-08 12:31:52"/>
        <s v="2024-05-29 12:00:43"/>
        <s v="2024-02-28 22:38:53"/>
        <s v="2025-02-19 11:00:54"/>
        <s v="2024-06-03 13:12:57"/>
        <s v="2024-04-26 14:02:25"/>
        <s v="2024-08-08 14:31:29"/>
        <s v="2024-07-11 12:41:06"/>
        <s v="2024-07-02 13:55:03"/>
        <s v="2024-11-06 23:55:40"/>
        <s v="2024-11-08 11:39:46"/>
        <s v="2024-05-13 13:10:44"/>
        <s v="2024-05-27 18:06:44"/>
        <s v="2024-09-26 18:13:37"/>
        <s v="2024-10-10 12:23:40"/>
        <s v="2025-04-25 12:14:21"/>
        <s v="2024-10-01 13:57:52"/>
        <s v="2024-05-10 12:48:25"/>
        <s v="2024-09-02 12:36:59"/>
        <s v="2024-05-02 13:16:39"/>
        <s v="2025-01-10 12:46:43"/>
        <s v="2024-10-22 12:20:57"/>
        <s v="2024-06-24 12:03:59"/>
        <s v="2024-08-30 12:55:55"/>
        <s v="2024-07-04 12:21:43"/>
        <s v="2025-04-01 12:34:20"/>
        <s v="2025-03-28 13:57:29"/>
        <s v="2024-04-16 11:54:08"/>
        <s v="2024-04-12 14:02:05"/>
        <s v="2024-04-10 12:15:00"/>
        <s v="2024-10-03 11:42:44"/>
        <s v="2025-03-07 11:39:28"/>
        <s v="2024-07-01 12:04:38"/>
        <s v="2024-02-16 12:58:04"/>
        <s v="2025-01-02 11:34:53"/>
        <s v="2024-04-02 12:00:05"/>
        <s v="2024-11-04 11:54:26"/>
        <s v="2024-03-11 13:21:37"/>
        <s v="2024-05-23 11:51:00"/>
        <s v="2024-08-19 12:07:57"/>
        <s v="2024-05-14 12:23:02"/>
        <s v="2024-02-08 13:59:43"/>
        <s v="2024-06-25 19:24:46"/>
        <s v="2024-10-01 12:03:53"/>
        <s v="2024-04-17 00:31:22"/>
        <s v="2024-11-26 11:39:01"/>
        <s v="2024-05-23 18:08:40"/>
        <s v="2024-03-02 15:42:07"/>
        <s v="2025-02-06 12:33:11"/>
        <s v="2024-12-13 11:38:13"/>
        <s v="2024-03-08 13:40:56"/>
        <s v="2024-04-18 12:18:15"/>
        <s v="2024-05-13 11:52:12"/>
        <s v="2025-04-10 12:52:11"/>
        <s v="2024-12-13 12:46:45"/>
        <s v="2025-03-19 11:07:26"/>
        <s v="2024-04-22 11:56:07"/>
        <s v="2024-05-27 20:42:13"/>
        <s v="2024-12-05 13:21:11"/>
        <s v="2025-02-12 11:11:34"/>
        <s v="2024-08-27 12:55:07"/>
        <s v="2024-04-26 12:00:28"/>
        <s v="2024-10-14 11:54:08"/>
        <s v="2024-06-18 19:21:33"/>
        <s v="2024-03-25 12:48:01"/>
        <s v="2024-10-18 12:25:34"/>
        <s v="2024-07-01 12:09:07"/>
        <s v="2025-03-20 11:39:13"/>
        <s v="2025-01-08 13:22:20"/>
        <s v="2024-10-17 11:31:46"/>
        <s v="2024-07-02 13:11:12"/>
        <s v="2025-01-24 11:58:26"/>
        <s v="2024-08-13 13:00:58"/>
        <s v="2024-04-05 13:44:43"/>
        <s v="2024-08-30 12:28:22"/>
        <s v="2024-08-19 12:02:21"/>
        <s v="2025-01-22 12:45:25"/>
        <s v="2024-10-17 11:43:13"/>
        <s v="2024-06-04 23:15:10"/>
        <s v="2024-07-22 13:19:12"/>
        <s v="2024-11-07 12:11:31"/>
        <s v="2025-03-21 12:09:12"/>
        <s v="2024-03-29 12:13:52"/>
        <s v="2025-02-17 12:44:51"/>
        <s v="2024-07-08 11:54:19"/>
        <s v="2024-05-24 13:33:29"/>
        <s v="2024-03-12 23:29:47"/>
        <s v="2024-12-19 16:43:07"/>
        <s v="2024-03-14 22:43:32"/>
        <s v="2024-09-30 14:23:27"/>
        <s v="2025-03-27 11:54:41"/>
        <s v="2024-04-26 13:14:08"/>
        <s v="2024-05-08 13:12:29"/>
        <s v="2024-02-09 12:59:39"/>
        <s v="2024-03-22 11:46:19"/>
        <s v="2024-07-12 11:54:06"/>
        <s v="2024-03-11 23:20:42"/>
        <s v="2024-03-07 12:00:58"/>
        <s v="2024-10-21 12:01:46"/>
        <s v="2024-03-14 22:59:49"/>
        <s v="2024-06-21 14:04:29"/>
        <s v="2024-03-06 13:42:10"/>
        <s v="2024-02-05 12:24:23"/>
        <s v="2024-05-10 12:17:25"/>
        <s v="2024-05-14 12:02:00"/>
        <s v="2024-02-22 12:37:49"/>
        <s v="2024-06-12 12:38:17"/>
        <s v="2024-08-22 12:00:18"/>
        <s v="2025-03-07 12:55:10"/>
        <s v="2024-04-26 13:13:51"/>
        <s v="2024-02-28 00:08:48"/>
        <s v="2024-05-16 13:52:27"/>
        <s v="2024-09-10 11:59:10"/>
        <s v="2025-04-17 12:30:49"/>
        <s v="2024-04-26 13:53:03"/>
        <s v="2024-02-21 12:03:47"/>
        <s v="2024-06-05 13:24:18"/>
        <s v="2024-07-29 12:37:31"/>
        <s v="2024-04-05 13:01:16"/>
        <s v="2024-05-28 13:50:38"/>
        <s v="2024-06-12 14:04:08"/>
        <s v="2024-09-26 11:53:55"/>
        <s v="2024-06-24 13:28:02"/>
        <s v="2024-02-23 12:44:35"/>
        <s v="2024-02-27 23:26:29"/>
        <s v="2024-04-19 00:11:17"/>
        <s v="2024-02-27 22:54:40"/>
        <s v="2024-07-29 12:29:23"/>
        <s v="2024-04-12 13:42:35"/>
        <s v="2024-07-15 12:27:01"/>
        <s v="2024-11-06 12:35:14"/>
        <s v="2024-04-18 12:29:40"/>
        <s v="2025-03-18 12:21:24"/>
        <s v="2024-04-29 13:54:11"/>
        <s v="2025-02-05 12:14:35"/>
        <s v="2024-06-14 13:13:52"/>
        <s v="2024-05-31 12:06:22"/>
        <s v="2024-02-27 12:17:36"/>
        <s v="2024-05-16 12:40:19"/>
        <s v="2025-01-20 12:19:40"/>
        <s v="2024-05-24 13:39:00"/>
        <s v="2024-02-29 12:06:58"/>
        <s v="2024-04-01 14:14:53"/>
        <s v="2024-02-01 13:11:33"/>
        <s v="2024-12-19 12:28:25"/>
        <s v="2025-03-24 11:53:51"/>
        <s v="2024-03-19 13:03:14"/>
        <s v="2024-09-04 13:23:27"/>
        <s v="2024-02-16 13:18:01"/>
        <s v="2024-03-01 00:40:02"/>
        <s v="2024-07-05 12:49:19"/>
        <s v="2024-06-19 11:53:05"/>
        <s v="2025-02-12 11:24:38"/>
        <s v="2024-07-17 12:08:05"/>
        <s v="2024-03-11 22:19:06"/>
        <s v="2024-03-07 10:39:18"/>
        <s v="2024-03-07 12:51:39"/>
        <s v="2024-05-31 12:44:01"/>
        <s v="2024-10-18 11:42:21"/>
        <s v="2025-01-23 11:51:55"/>
        <s v="2024-02-01 12:20:04"/>
        <s v="2024-07-02 11:52:34"/>
        <s v="2024-02-06 13:30:28"/>
        <s v="2024-06-24 23:06:12"/>
        <s v="2024-07-22 13:25:46"/>
        <s v="2024-06-18 12:49:11"/>
        <s v="2024-05-02 14:00:04"/>
        <s v="2024-09-04 13:22:12"/>
        <s v="2024-07-12 19:07:22"/>
        <s v="2024-05-23 19:46:59"/>
        <s v="2024-07-11 13:04:23"/>
        <s v="2024-02-13 13:16:42"/>
        <s v="2024-12-18 11:38:21"/>
        <s v="2025-04-21 13:36:17"/>
        <s v="2024-08-21 12:19:52"/>
        <s v="2024-06-05 13:25:57"/>
        <s v="2024-04-16 13:03:58"/>
        <s v="2024-07-19 13:28:09"/>
        <s v="2024-02-27 23:14:36"/>
        <s v="2024-06-18 12:36:39"/>
        <s v="2024-05-21 12:15:50"/>
        <s v="2024-12-03 11:46:55"/>
        <s v="2024-03-22 12:52:40"/>
        <s v="2024-08-16 12:10:17"/>
        <s v="2024-08-27 12:43:47"/>
        <s v="2024-09-23 13:10:28"/>
        <s v="2025-03-25 13:12:37"/>
        <s v="2025-02-25 12:54:12"/>
        <s v="2024-08-21 12:06:14"/>
        <s v="2024-06-21 12:41:48"/>
        <s v="2024-04-18 22:22:14"/>
        <s v="2024-03-16 00:51:07"/>
        <s v="2024-05-28 13:58:45"/>
        <s v="2024-06-14 12:28:49"/>
        <s v="2025-01-14 13:06:02"/>
        <s v="2024-05-14 13:41:13"/>
        <s v="2024-04-02 12:09:51"/>
        <s v="2025-01-08 12:56:23"/>
        <s v="2024-07-15 12:02:26"/>
        <s v="2024-07-22 13:54:18"/>
        <s v="2024-03-07 13:08:10"/>
        <s v="2024-07-19 20:19:10"/>
        <s v="2024-07-08 12:10:24"/>
        <s v="2025-04-04 14:07:59"/>
        <s v="2024-10-04 12:11:43"/>
        <s v="2024-04-05 13:30:51"/>
        <s v="2024-05-22 12:11:37"/>
        <s v="2024-07-29 12:42:31"/>
        <s v="2025-01-27 12:25:32"/>
        <s v="2024-08-23 14:04:10"/>
        <s v="2025-03-20 11:12:07"/>
        <s v="2024-07-23 12:26:09"/>
        <s v="2025-01-02 12:37:25"/>
        <s v="2024-09-30 19:08:58"/>
        <s v="2025-03-21 12:07:49"/>
        <s v="2024-08-06 12:04:41"/>
        <s v="2024-03-16 00:16:12"/>
        <s v="2024-12-10 12:50:30"/>
        <s v="2024-03-05 13:03:59"/>
        <s v="2024-06-28 12:10:27"/>
        <s v="2024-05-10 13:10:50"/>
        <s v="2024-09-25 12:33:11"/>
        <s v="2024-11-25 13:22:19"/>
        <s v="2025-02-05 11:55:20"/>
        <s v="2024-03-12 00:02:32"/>
        <s v="2024-04-02 13:02:44"/>
        <s v="2024-09-19 13:35:06"/>
        <s v="2024-07-12 11:52:07"/>
        <s v="2024-06-25 14:02:09"/>
        <s v="2024-06-12 14:05:32"/>
        <s v="2024-08-13 11:58:39"/>
        <s v="2024-04-26 13:07:37"/>
        <s v="2024-07-23 11:53:16"/>
        <s v="2024-05-29 13:57:48"/>
        <s v="2024-09-25 13:44:47"/>
        <s v="2024-04-19 11:53:44"/>
        <s v="2024-11-06 23:41:35"/>
        <s v="2024-02-26 12:39:43"/>
        <s v="2024-05-24 13:33:41"/>
        <s v="2024-11-25 12:31:23"/>
        <s v="2025-04-17 12:35:58"/>
        <s v="2024-02-29 23:38:21"/>
        <s v="2024-03-26 13:46:37"/>
        <s v="2024-06-17 12:35:11"/>
        <s v="2024-10-25 23:13:16"/>
        <s v="2024-07-30 13:57:49"/>
        <s v="2025-03-06 11:36:18"/>
        <s v="2024-02-22 11:54:14"/>
        <s v="2025-04-10 12:57:12"/>
        <s v="2024-06-11 12:51:07"/>
        <s v="2024-02-29 13:44:33"/>
        <s v="2025-01-28 12:17:18"/>
        <s v="2024-04-09 12:34:56"/>
        <s v="2025-04-15 11:37:12"/>
        <s v="2024-05-13 12:55:47"/>
        <s v="2024-05-07 12:08:48"/>
        <s v="2025-01-16 12:32:54"/>
        <s v="2024-07-23 12:28:46"/>
        <s v="2024-08-27 13:44:22"/>
        <s v="2024-03-27 11:53:30"/>
        <s v="2025-03-14 13:10:03"/>
        <s v="2025-03-13 10:55:44"/>
        <s v="2024-07-31 13:36:48"/>
        <s v="2024-04-16 23:47:59"/>
        <s v="2024-06-25 19:22:19"/>
        <s v="2024-03-13 12:33:40"/>
        <s v="2024-05-17 14:20:36"/>
        <s v="2024-04-26 13:39:39"/>
        <s v="2024-06-07 14:10:32"/>
        <s v="2024-06-17 13:31:09"/>
        <s v="2024-09-17 19:33:37"/>
        <s v="2024-09-19 14:19:35"/>
        <s v="2024-05-11 22:18:33"/>
        <s v="2024-04-18 01:00:04"/>
        <s v="2024-05-27 12:02:14"/>
        <s v="2025-02-14 11:30:13"/>
        <s v="2025-02-12 11:15:29"/>
        <s v="2024-02-14 12:16:05"/>
        <s v="2025-04-21 11:35:37"/>
        <s v="2024-10-18 12:24:44"/>
        <s v="2024-05-10 11:58:21"/>
        <s v="2024-04-08 14:35:51"/>
        <s v="2024-06-24 12:51:22"/>
        <s v="2024-07-11 11:49:51"/>
        <s v="2024-06-07 12:22:47"/>
        <s v="2024-03-14 00:05:25"/>
        <s v="2024-07-10 14:00:48"/>
        <s v="2024-12-10 12:50:31"/>
        <s v="2025-03-18 11:06:56"/>
        <s v="2024-07-29 12:16:12"/>
        <s v="2025-02-21 11:37:27"/>
        <s v="2024-05-24 12:02:12"/>
        <s v="2024-02-07 11:53:01"/>
        <s v="2024-05-08 12:31:02"/>
        <s v="2024-03-02 00:57:27"/>
        <s v="2024-11-07 12:12:40"/>
        <s v="2024-05-27 20:36:02"/>
        <s v="2025-02-14 12:13:49"/>
        <s v="2024-06-18 16:37:45"/>
        <s v="2024-12-18 11:35:36"/>
        <s v="2025-04-15 12:29:22"/>
        <s v="2024-05-21 12:43:33"/>
        <s v="2024-03-14 12:20:53"/>
        <s v="2024-04-08 14:42:27"/>
        <s v="2024-03-21 11:56:07"/>
        <s v="2024-02-26 22:25:40"/>
        <s v="2024-12-12 11:47:49"/>
        <s v="2025-04-16 12:20:39"/>
        <s v="2024-06-20 20:33:16"/>
        <s v="2024-03-05 12:16:11"/>
        <s v="2024-02-13 15:37:40"/>
        <s v="2024-06-06 11:54:56"/>
        <s v="2024-03-13 00:34:59"/>
        <s v="2024-03-21 12:53:07"/>
        <s v="2024-03-14 00:15:40"/>
        <s v="2024-02-26 23:38:15"/>
        <s v="2024-04-15 22:22:09"/>
        <s v="2024-04-08 13:55:41"/>
        <s v="2024-05-04 13:21:27"/>
        <s v="2025-01-30 12:12:45"/>
        <s v="2024-10-22 12:30:17"/>
        <s v="2025-02-03 11:41:25"/>
        <s v="2025-02-17 12:11:11"/>
        <s v="2024-06-21 13:54:12"/>
        <s v="2024-01-29 14:12:35"/>
        <s v="2025-03-31 12:46:58"/>
        <s v="2024-03-14 23:16:38"/>
        <s v="2024-02-29 13:08:50"/>
        <s v="2024-02-12 13:21:42"/>
        <s v="2024-08-19 13:17:46"/>
        <s v="2025-01-31 12:40:11"/>
        <s v="2024-05-08 12:53:15"/>
        <s v="2024-12-17 12:24:08"/>
        <s v="2024-12-06 11:46:37"/>
        <s v="2024-07-09 11:58:12"/>
        <s v="2024-04-26 12:15:30"/>
        <s v="2024-02-05 13:34:13"/>
        <s v="2024-07-19 11:54:59"/>
        <s v="2024-04-08 14:23:48"/>
        <s v="2025-02-19 12:17:08"/>
        <s v="2024-02-15 13:00:39"/>
        <s v="2025-04-04 11:32:56"/>
        <s v="2024-06-05 12:57:49"/>
        <s v="2024-10-01 11:58:39"/>
        <s v="2025-01-20 12:14:55"/>
        <s v="2024-03-07 12:54:48"/>
        <s v="2024-04-01 12:53:49"/>
        <s v="2024-05-27 20:00:18"/>
        <s v="2024-04-22 12:55:04"/>
        <s v="2024-05-21 12:36:02"/>
        <s v="2024-10-01 13:40:20"/>
        <s v="2024-05-04 12:00:41"/>
        <s v="2024-08-30 12:42:25"/>
        <s v="2024-07-08 13:42:08"/>
        <s v="2024-10-09 12:03:06"/>
        <s v="2025-01-02 13:08:07"/>
        <s v="2024-03-20 11:50:52"/>
        <s v="2024-03-13 13:25:38"/>
        <s v="2024-09-10 12:27:53"/>
        <s v="2025-03-12 12:39:39"/>
        <s v="2025-02-10 11:32:44"/>
        <s v="2024-09-18 20:02:52"/>
        <s v="2024-08-07 12:43:49"/>
        <s v="2024-11-26 11:38:35"/>
        <s v="2024-04-29 14:20:28"/>
        <s v="2024-10-09 13:01:39"/>
        <s v="2024-08-08 13:09:48"/>
        <s v="2024-12-18 12:52:01"/>
        <s v="2024-02-29 01:02:50"/>
        <s v="2024-03-28 12:40:53"/>
        <s v="2024-04-10 11:58:51"/>
        <s v="2024-08-19 12:18:40"/>
        <s v="2025-01-23 12:59:31"/>
        <s v="2024-02-20 13:41:56"/>
        <s v="2024-03-18 13:49:07"/>
        <s v="2025-03-24 11:16:51"/>
        <s v="2024-02-20 14:08:47"/>
        <s v="2024-09-23 17:32:56"/>
        <s v="2024-04-10 12:02:11"/>
        <s v="2024-03-04 13:46:31"/>
        <s v="2024-12-18 13:01:50"/>
        <s v="2024-12-13 12:57:04"/>
        <s v="2024-05-14 12:48:15"/>
        <s v="2024-05-03 13:32:01"/>
        <s v="2024-04-18 13:23:08"/>
        <s v="2025-01-31 11:44:14"/>
        <s v="2024-12-10 12:01:44"/>
        <s v="2024-05-10 12:16:08"/>
        <s v="2024-02-16 13:17:17"/>
        <s v="2024-12-05 11:36:08"/>
        <s v="2024-12-16 12:15:11"/>
        <s v="2024-09-20 12:49:33"/>
        <s v="2024-09-05 13:52:42"/>
        <s v="2024-09-05 14:01:12"/>
        <s v="2025-02-14 12:44:29"/>
        <s v="2024-04-08 14:46:14"/>
        <s v="2025-03-10 12:41:49"/>
        <s v="2024-10-08 11:54:51"/>
        <s v="2024-09-16 20:07:50"/>
        <s v="2025-03-26 11:51:46"/>
        <s v="2024-05-04 12:44:09"/>
        <s v="2024-09-25 12:01:43"/>
        <s v="2025-02-24 11:55:12"/>
        <s v="2024-08-01 12:57:01"/>
        <s v="2024-03-22 11:39:24"/>
        <s v="2025-03-24 12:43:06"/>
        <s v="2024-06-07 13:30:15"/>
        <s v="2024-08-13 12:30:37"/>
        <s v="2025-02-10 11:11:34"/>
        <s v="2024-07-04 13:57:14"/>
        <s v="2025-02-03 13:06:59"/>
        <s v="2024-02-16 14:01:26"/>
        <s v="2024-03-11 12:50:53"/>
        <s v="2025-02-11 11:15:09"/>
        <s v="2024-03-28 11:55:24"/>
        <s v="2024-06-11 12:48:46"/>
        <s v="2024-10-15 11:46:30"/>
        <s v="2024-02-26 23:09:17"/>
        <s v="2025-03-10 11:33:09"/>
        <s v="2024-07-19 12:49:15"/>
        <s v="2024-07-02 12:23:57"/>
        <s v="2024-04-05 13:37:13"/>
        <s v="2024-03-16 00:25:26"/>
        <s v="2024-09-09 13:12:39"/>
        <s v="2024-03-20 14:14:26"/>
        <s v="2024-08-30 13:24:15"/>
        <s v="2024-02-08 12:32:37"/>
        <s v="2024-05-23 13:10:35"/>
        <s v="2024-02-16 13:59:34"/>
        <s v="2024-04-15 22:46:12"/>
        <s v="2025-02-10 12:22:59"/>
        <s v="2024-08-30 11:58:32"/>
        <s v="2024-09-20 12:55:54"/>
        <s v="2024-03-05 12:16:56"/>
        <s v="2024-01-30 13:07:09"/>
        <s v="2024-04-15 23:32:29"/>
        <s v="2025-01-30 10:56:57"/>
        <s v="2024-08-08 13:05:58"/>
        <s v="2025-04-02 12:22:16"/>
        <s v="2025-01-16 13:09:07"/>
        <s v="2024-05-07 12:22:20"/>
        <s v="2024-02-28 12:58:37"/>
        <s v="2024-02-27 00:14:09"/>
        <s v="2024-10-09 12:26:14"/>
        <s v="2024-03-11 12:09:35"/>
        <s v="2025-03-19 12:24:53"/>
        <s v="2024-02-27 23:44:21"/>
        <s v="2024-08-08 12:11:12"/>
        <s v="2024-05-08 12:03:06"/>
        <s v="2024-02-14 12:24:10"/>
        <s v="2024-04-11 12:50:14"/>
        <s v="2024-02-05 12:32:51"/>
        <s v="2024-02-06 13:53:56"/>
        <s v="2025-04-02 12:59:24"/>
        <s v="2024-05-24 13:56:07"/>
        <s v="2025-03-18 13:01:17"/>
        <s v="2024-07-02 12:26:12"/>
        <s v="2024-06-13 13:52:45"/>
        <s v="2025-02-13 11:51:37"/>
        <s v="2025-01-01 23:42:26"/>
        <s v="2024-12-13 11:36:54"/>
        <s v="2024-12-10 12:47:41"/>
        <s v="2024-06-07 12:56:45"/>
        <s v="2024-11-19 13:20:01"/>
        <s v="2024-02-20 12:59:10"/>
        <s v="2024-10-22 12:36:44"/>
        <s v="2024-06-11 12:20:07"/>
        <s v="2024-02-29 13:15:36"/>
        <s v="2024-03-01 22:47:20"/>
        <s v="2025-04-14 11:35:08"/>
        <s v="2024-04-17 12:54:10"/>
        <s v="2024-09-24 13:13:00"/>
        <s v="2024-11-04 13:22:28"/>
        <s v="2024-08-09 12:07:48"/>
        <s v="2024-08-27 14:00:26"/>
        <s v="2025-03-12 11:46:04"/>
        <s v="2024-05-04 12:04:56"/>
        <s v="2024-06-05 13:02:36"/>
        <s v="2024-11-06 12:37:54"/>
        <s v="2025-04-01 12:26:51"/>
        <s v="2024-03-08 12:02:39"/>
        <s v="2025-01-09 11:39:42"/>
        <s v="2024-02-22 14:01:22"/>
        <s v="2024-04-19 13:23:36"/>
        <s v="2024-02-20 13:56:00"/>
        <s v="2025-01-03 12:59:27"/>
        <s v="2024-10-25 12:54:16"/>
        <s v="2025-01-27 11:10:14"/>
        <s v="2024-04-05 12:05:57"/>
        <s v="2024-03-06 13:30:37"/>
        <s v="2024-08-16 13:32:06"/>
        <s v="2024-07-17 11:54:46"/>
        <s v="2024-03-14 22:56:06"/>
        <s v="2024-06-04 12:50:37"/>
        <s v="2024-03-04 13:25:44"/>
        <s v="2024-04-08 20:16:07"/>
        <s v="2024-05-23 13:51:37"/>
        <s v="2024-08-14 13:46:43"/>
        <s v="2024-11-08 12:50:12"/>
        <s v="2024-04-24 13:56:26"/>
        <s v="2024-11-22 11:52:57"/>
        <s v="2024-12-10 11:31:41"/>
        <s v="2025-04-08 12:17:28"/>
        <s v="2024-04-19 23:59:25"/>
        <s v="2024-02-19 12:21:00"/>
        <s v="2024-04-17 22:30:32"/>
        <s v="2025-01-24 13:04:39"/>
        <s v="2025-01-08 12:25:02"/>
        <s v="2025-02-05 11:54:28"/>
        <s v="2024-12-12 11:36:01"/>
        <s v="2024-02-20 12:07:36"/>
        <s v="2024-08-14 12:29:50"/>
        <s v="2024-07-09 12:52:11"/>
        <s v="2024-08-13 11:59:26"/>
        <s v="2024-08-20 12:03:05"/>
        <s v="2024-09-27 12:12:20"/>
        <s v="2025-01-28 12:48:15"/>
        <s v="2024-06-06 12:01:16"/>
        <s v="2025-02-13 11:10:55"/>
        <s v="2025-03-07 12:12:16"/>
        <s v="2024-02-28 11:55:10"/>
        <s v="2024-02-23 12:34:26"/>
        <s v="2024-10-07 13:05:40"/>
        <s v="2024-07-18 12:59:00"/>
        <s v="2024-05-31 12:26:24"/>
        <s v="2024-07-17 20:49:07"/>
        <s v="2025-01-13 12:46:49"/>
        <s v="2024-06-14 18:48:49"/>
        <s v="2024-02-29 23:38:55"/>
        <s v="2024-05-22 12:57:21"/>
        <s v="2025-03-25 12:11:44"/>
        <s v="2024-02-05 12:13:27"/>
        <s v="2024-03-22 13:52:00"/>
        <s v="2024-05-02 11:58:44"/>
        <s v="2024-03-26 13:20:58"/>
        <s v="2024-09-24 12:47:59"/>
        <s v="2024-03-11 23:09:39"/>
        <s v="2024-12-11 12:15:36"/>
        <s v="2024-05-29 21:23:56"/>
        <s v="2025-01-14 12:01:29"/>
        <s v="2024-03-11 23:33:44"/>
        <s v="2025-03-18 12:49:31"/>
        <s v="2024-07-02 12:04:50"/>
        <s v="2024-04-26 13:37:24"/>
        <s v="2024-05-15 13:50:09"/>
        <s v="2025-01-21 12:59:19"/>
        <s v="2024-04-12 13:27:22"/>
        <s v="2024-03-27 11:56:44"/>
        <s v="2024-05-29 13:24:58"/>
        <s v="2024-03-06 13:33:25"/>
        <s v="2024-03-07 12:02:58"/>
        <s v="2024-03-01 11:58:26"/>
        <s v="2024-02-08 12:05:09"/>
        <s v="2024-06-17 18:34:29"/>
        <s v="2024-07-17 19:16:26"/>
        <s v="2024-05-14 13:17:05"/>
        <s v="2024-04-25 13:50:23"/>
        <s v="2024-04-19 00:42:54"/>
        <s v="2024-02-26 12:37:58"/>
        <s v="2024-02-27 23:13:50"/>
        <s v="2025-02-21 12:26:43"/>
        <s v="2024-08-08 12:27:37"/>
        <s v="2024-12-18 12:51:30"/>
        <s v="2024-07-08 13:35:52"/>
        <s v="2024-04-05 14:07:47"/>
        <s v="2025-01-08 13:22:05"/>
        <s v="2024-02-06 13:09:45"/>
        <s v="2024-03-11 12:10:09"/>
        <s v="2024-04-03 12:40:05"/>
        <s v="2024-06-24 12:07:03"/>
        <s v="2025-01-28 12:22:56"/>
        <s v="2024-04-08 14:07:25"/>
        <s v="2024-04-19 12:13:14"/>
        <s v="2024-09-20 13:30:22"/>
        <s v="2024-05-21 20:31:33"/>
        <s v="2024-02-09 13:23:25"/>
        <s v="2024-04-03 12:15:26"/>
        <s v="2025-03-28 13:01:34"/>
        <s v="2025-02-27 12:43:28"/>
        <s v="2025-03-12 11:25:23"/>
        <s v="2024-09-09 11:52:04"/>
        <s v="2025-01-29 11:52:38"/>
        <s v="2025-04-04 13:42:04"/>
        <s v="2024-07-22 13:01:05"/>
        <s v="2024-09-03 12:17:43"/>
        <s v="2025-02-11 11:30:25"/>
        <s v="2024-07-31 12:55:03"/>
        <s v="2024-02-28 12:07:43"/>
        <s v="2024-03-25 12:09:43"/>
        <s v="2024-12-19 12:43:43"/>
        <s v="2025-02-11 12:20:36"/>
        <s v="2024-06-24 12:17:59"/>
        <s v="2024-04-11 12:33:56"/>
        <s v="2025-03-19 12:08:42"/>
        <s v="2025-01-20 11:35:37"/>
        <s v="2024-03-12 12:07:20"/>
        <s v="2025-02-17 12:28:38"/>
        <s v="2024-04-16 12:08:00"/>
        <s v="2024-04-22 13:54:43"/>
        <s v="2024-12-11 13:30:28"/>
        <s v="2024-05-14 13:23:47"/>
        <s v="2024-08-06 13:52:13"/>
        <s v="2024-05-04 12:07:21"/>
        <s v="2025-01-30 13:13:08"/>
        <s v="2024-07-31 14:17:58"/>
        <s v="2024-03-12 22:32:04"/>
        <s v="2024-11-11 12:44:58"/>
        <s v="2024-02-27 12:48:17"/>
        <s v="2024-03-08 14:26:15"/>
        <s v="2025-01-27 12:39:46"/>
        <s v="2024-06-27 12:10:59"/>
        <s v="2024-02-21 12:36:01"/>
        <s v="2025-01-06 11:34:52"/>
        <s v="2024-04-08 14:29:45"/>
        <s v="2024-04-05 13:29:25"/>
        <s v="2024-06-07 13:22:35"/>
        <s v="2025-02-13 11:42:42"/>
        <s v="2024-04-17 12:46:23"/>
        <s v="2024-08-06 13:50:19"/>
        <s v="2024-02-12 12:57:25"/>
        <s v="2024-06-20 11:52:29"/>
        <s v="2025-03-10 11:43:07"/>
        <s v="2024-08-15 13:24:53"/>
        <s v="2024-09-30 13:33:59"/>
        <s v="2025-01-20 12:26:55"/>
        <s v="2025-03-18 12:14:06"/>
        <s v="2024-05-31 13:28:33"/>
        <s v="2025-04-01 12:19:14"/>
        <s v="2024-12-11 12:20:12"/>
        <s v="2024-02-26 14:13:46"/>
        <s v="2024-06-18 14:09:03"/>
        <s v="2024-11-11 12:35:16"/>
        <s v="2024-10-08 12:55:24"/>
        <s v="2024-06-04 23:13:40"/>
        <s v="2024-07-31 13:17:02"/>
        <s v="2024-09-03 13:21:41"/>
        <s v="2024-08-28 11:57:13"/>
        <s v="2024-08-20 14:14:26"/>
        <s v="2024-10-16 11:40:49"/>
        <s v="2024-09-24 12:47:32"/>
        <s v="2024-12-11 13:13:39"/>
        <s v="2024-04-08 14:16:09"/>
        <s v="2024-04-11 12:15:37"/>
        <s v="2024-03-22 13:00:17"/>
        <s v="2024-04-08 12:28:53"/>
        <s v="2024-04-11 12:22:39"/>
        <s v="2024-07-17 12:14:30"/>
        <s v="2024-03-14 23:55:33"/>
        <s v="2024-04-05 12:02:15"/>
        <s v="2024-12-17 11:43:30"/>
        <s v="2024-03-01 20:35:46"/>
        <s v="2024-12-03 12:15:19"/>
        <s v="2024-03-15 23:24:46"/>
        <s v="2024-08-20 13:52:28"/>
        <s v="2024-04-26 12:42:42"/>
        <s v="2024-02-02 12:49:39"/>
        <s v="2024-04-27 11:57:22"/>
        <s v="2025-02-10 11:03:30"/>
        <s v="2024-08-02 12:02:08"/>
        <s v="2024-11-20 12:02:43"/>
        <s v="2024-09-04 12:05:10"/>
        <s v="2024-12-13 13:22:53"/>
        <s v="2025-02-19 11:11:42"/>
        <s v="2024-08-29 12:04:49"/>
        <s v="2024-10-16 12:33:25"/>
        <s v="2025-03-24 11:38:43"/>
        <s v="2024-06-04 13:07:12"/>
        <s v="2025-02-11 13:04:25"/>
        <s v="2025-01-17 11:46:11"/>
        <s v="2024-09-25 12:02:41"/>
        <s v="2024-11-06 11:32:27"/>
        <s v="2024-09-18 14:05:28"/>
        <s v="2024-03-11 23:36:27"/>
        <s v="2024-04-26 13:50:31"/>
        <s v="2024-06-04 13:15:59"/>
        <s v="2024-04-15 13:43:52"/>
        <s v="2024-03-13 12:25:59"/>
        <s v="2024-02-06 12:11:50"/>
        <s v="2024-03-14 13:47:35"/>
        <s v="2025-01-09 11:48:05"/>
        <s v="2024-12-19 12:18:50"/>
        <s v="2024-03-12 23:55:36"/>
        <s v="2024-04-09 13:37:27"/>
        <s v="2024-03-15 22:29:42"/>
        <s v="2024-09-04 12:23:12"/>
        <s v="2025-01-28 11:55:52"/>
        <s v="2024-10-01 11:56:25"/>
        <s v="2024-07-05 12:04:14"/>
        <s v="2024-03-08 14:30:17"/>
        <s v="2024-03-14 23:30:57"/>
        <s v="2024-04-22 11:59:14"/>
        <s v="2024-06-13 13:48:35"/>
        <s v="2024-02-08 12:04:46"/>
        <s v="2024-04-08 14:04:02"/>
        <s v="2024-02-14 15:04:42"/>
        <s v="2025-03-14 13:11:09"/>
        <s v="2024-05-29 13:44:56"/>
        <s v="2024-05-22 23:48:35"/>
        <s v="2024-06-26 14:08:12"/>
        <s v="2024-10-21 12:21:39"/>
        <s v="2024-03-27 11:57:42"/>
        <s v="2024-01-31 13:35:50"/>
        <s v="2025-04-01 12:21:23"/>
        <s v="2024-07-18 13:22:22"/>
        <s v="2024-04-25 11:55:50"/>
        <s v="2025-03-10 12:32:44"/>
        <s v="2024-07-10 11:55:30"/>
        <s v="2024-02-29 22:27:45"/>
        <s v="2024-03-27 13:33:59"/>
        <s v="2024-12-11 12:41:14"/>
        <s v="2024-10-14 11:49:47"/>
        <s v="2024-02-05 13:57:20"/>
        <s v="2024-07-30 12:44:29"/>
        <s v="2025-04-04 12:32:18"/>
        <s v="2024-02-05 12:59:14"/>
        <s v="2024-05-02 14:10:48"/>
        <s v="2024-12-18 12:33:20"/>
        <s v="2024-02-19 13:05:20"/>
        <s v="2024-11-29 12:04:23"/>
        <s v="2024-04-20 00:05:11"/>
        <s v="2025-03-07 11:31:27"/>
        <s v="2024-08-23 12:00:17"/>
        <s v="2024-04-26 12:21:15"/>
        <s v="2024-07-31 12:23:36"/>
        <s v="2025-02-21 13:26:17"/>
        <s v="2024-05-21 20:37:25"/>
        <s v="2025-03-13 11:11:49"/>
        <s v="2024-03-20 12:22:14"/>
        <s v="2024-03-14 23:24:33"/>
        <s v="2024-03-05 12:57:10"/>
        <s v="2024-03-15 22:30:58"/>
        <s v="2024-02-27 22:30:46"/>
        <s v="2024-09-05 12:21:24"/>
        <s v="2024-04-22 12:49:52"/>
        <s v="2024-04-18 00:48:01"/>
        <s v="2024-02-29 13:31:42"/>
        <s v="2024-06-27 13:34:41"/>
        <s v="2024-04-04 11:57:31"/>
        <s v="2024-05-16 12:18:13"/>
        <s v="2024-04-18 14:19:35"/>
        <s v="2024-07-12 13:59:52"/>
        <s v="2024-05-24 13:44:17"/>
        <s v="2024-05-31 12:02:06"/>
        <s v="2024-05-22 23:34:57"/>
        <s v="2024-04-12 12:25:12"/>
        <s v="2024-03-12 00:45:45"/>
        <s v="2024-10-16 12:36:02"/>
        <s v="2024-06-25 19:22:17"/>
        <s v="2024-05-09 12:38:16"/>
        <s v="2024-04-19 00:27:29"/>
        <s v="2024-03-12 00:07:42"/>
        <s v="2024-07-12 12:56:54"/>
        <s v="2024-02-06 13:59:43"/>
        <s v="2024-02-23 12:35:40"/>
        <s v="2024-06-04 12:01:51"/>
        <s v="2024-04-11 12:55:26"/>
        <s v="2025-03-12 12:53:30"/>
        <s v="2024-04-26 13:55:10"/>
        <s v="2024-07-29 12:54:46"/>
        <s v="2024-02-28 23:17:14"/>
        <s v="2024-12-03 12:15:09"/>
        <s v="2024-07-30 12:10:23"/>
        <s v="2024-11-06 12:41:05"/>
        <s v="2024-02-20 13:28:48"/>
        <s v="2024-03-15 14:23:04"/>
        <s v="2024-07-19 18:41:09"/>
        <s v="2025-02-27 13:31:47"/>
        <s v="2024-04-05 13:43:58"/>
        <s v="2024-11-08 11:55:23"/>
        <s v="2024-02-16 13:04:58"/>
        <s v="2025-02-28 12:27:42"/>
        <s v="2024-05-16 12:02:24"/>
        <s v="2024-07-02 12:51:16"/>
        <s v="2024-11-19 12:37:43"/>
        <s v="2024-06-06 11:55:54"/>
        <s v="2025-03-11 12:49:07"/>
        <s v="2024-07-19 18:58:43"/>
        <s v="2024-10-17 12:16:23"/>
        <m/>
      </sharedItems>
    </cacheField>
    <cacheField name="qtdPontos" numFmtId="0">
      <sharedItems containsString="0" containsBlank="1" containsNumber="1" containsInteger="1">
        <n v="1.0"/>
        <n v="50.0"/>
        <n v="500.0"/>
        <n v="-250.0"/>
        <n v="10.0"/>
        <n v="100.0"/>
        <n v="-1000.0"/>
        <n v="-50.0"/>
        <n v="1000.0"/>
        <m/>
      </sharedItems>
    </cacheField>
    <cacheField name="diffMedia" numFmtId="0">
      <sharedItems containsString="0" containsBlank="1" containsNumber="1">
        <n v="17.15119396"/>
        <n v="2012.2939939600003"/>
        <n v="244885.03399396004"/>
        <n v="65097.13399396"/>
        <n v="23.60599396"/>
        <n v="8998.153993959999"/>
        <n v="1010309.23399396"/>
        <n v="3040.57399396"/>
        <n v="989743.6339939601"/>
        <m/>
      </sharedItems>
    </cacheField>
    <cacheField name="descProduto" numFmtId="0">
      <sharedItems containsBlank="1">
        <s v="ChatMessage"/>
        <s v="Lista de presença"/>
        <s v="Resgatar Ponei"/>
        <s v="Daily Loot"/>
        <s v="Churn_10pp"/>
        <s v="Churn_5pp"/>
        <s v="Presença Streak"/>
        <s v="Churn_2pp"/>
        <s v="Troca de Pontos StreamElements"/>
        <s v="Airflow Lover"/>
        <s v="Venda de Item: 7 - Capacete de Ferro (400)"/>
        <m/>
      </sharedItems>
    </cacheField>
    <cacheField name="descCategoriaProduto" numFmtId="0">
      <sharedItems containsBlank="1">
        <s v="chat"/>
        <s v="present"/>
        <s v="ponei"/>
        <s v="rpg"/>
        <s v="churn_model"/>
        <s v="streamelements"/>
        <s v="lovers"/>
        <m/>
      </sharedItems>
    </cacheField>
    <cacheField name="DataTransacao" numFmtId="165">
      <sharedItems containsDate="1" containsString="0" containsBlank="1">
        <d v="2024-11-08T00:00:00Z"/>
        <d v="2024-01-31T00:00:00Z"/>
        <d v="2024-03-26T00:00:00Z"/>
        <d v="2024-12-10T00:00:00Z"/>
        <d v="2024-05-23T00:00:00Z"/>
        <d v="2025-04-21T00:00:00Z"/>
        <d v="2025-02-26T00:00:00Z"/>
        <d v="2024-02-22T00:00:00Z"/>
        <d v="2025-03-24T00:00:00Z"/>
        <d v="2024-03-05T00:00:00Z"/>
        <d v="2024-04-29T00:00:00Z"/>
        <d v="2024-07-19T00:00:00Z"/>
        <d v="2024-07-08T00:00:00Z"/>
        <d v="2024-10-04T00:00:00Z"/>
        <d v="2024-07-16T00:00:00Z"/>
        <d v="2024-08-22T00:00:00Z"/>
        <d v="2024-07-02T00:00:00Z"/>
        <d v="2024-03-13T00:00:00Z"/>
        <d v="2024-07-18T00:00:00Z"/>
        <d v="2024-03-19T00:00:00Z"/>
        <d v="2024-11-28T00:00:00Z"/>
        <d v="2025-04-28T00:00:00Z"/>
        <d v="2024-02-26T00:00:00Z"/>
        <d v="2024-09-09T00:00:00Z"/>
        <d v="2024-09-25T00:00:00Z"/>
        <d v="2024-05-13T00:00:00Z"/>
        <d v="2025-01-28T00:00:00Z"/>
        <d v="2024-06-10T00:00:00Z"/>
        <d v="2024-04-25T00:00:00Z"/>
        <d v="2024-08-26T00:00:00Z"/>
        <d v="2025-04-07T00:00:00Z"/>
        <d v="2024-08-30T00:00:00Z"/>
        <d v="2025-01-20T00:00:00Z"/>
        <d v="2025-01-15T00:00:00Z"/>
        <d v="2024-07-09T00:00:00Z"/>
        <d v="2024-04-17T00:00:00Z"/>
        <d v="2024-02-17T00:00:00Z"/>
        <d v="2024-04-12T00:00:00Z"/>
        <d v="2025-03-12T00:00:00Z"/>
        <d v="2024-07-05T00:00:00Z"/>
        <d v="2024-10-01T00:00:00Z"/>
        <d v="2025-01-24T00:00:00Z"/>
        <d v="2024-08-16T00:00:00Z"/>
        <d v="2024-04-08T00:00:00Z"/>
        <d v="2024-03-08T00:00:00Z"/>
        <d v="2024-04-16T00:00:00Z"/>
        <d v="2024-07-12T00:00:00Z"/>
        <d v="2025-02-07T00:00:00Z"/>
        <d v="2024-06-25T00:00:00Z"/>
        <d v="2024-09-18T00:00:00Z"/>
        <d v="2025-03-26T00:00:00Z"/>
        <d v="2024-07-23T00:00:00Z"/>
        <d v="2024-07-10T00:00:00Z"/>
        <d v="2024-09-17T00:00:00Z"/>
        <d v="2024-01-29T00:00:00Z"/>
        <d v="2024-05-22T00:00:00Z"/>
        <d v="2024-09-05T00:00:00Z"/>
        <d v="2024-03-16T00:00:00Z"/>
        <d v="2025-01-16T00:00:00Z"/>
        <d v="2024-04-19T00:00:00Z"/>
        <d v="2024-03-22T00:00:00Z"/>
        <d v="2024-09-23T00:00:00Z"/>
        <d v="2025-02-03T00:00:00Z"/>
        <d v="2024-03-14T00:00:00Z"/>
        <d v="2024-06-26T00:00:00Z"/>
        <d v="2024-05-30T00:00:00Z"/>
        <d v="2024-11-14T00:00:00Z"/>
        <d v="2024-12-18T00:00:00Z"/>
        <d v="2024-07-03T00:00:00Z"/>
        <d v="2024-03-07T00:00:00Z"/>
        <d v="2024-05-03T00:00:00Z"/>
        <d v="2024-08-19T00:00:00Z"/>
        <d v="2025-02-10T00:00:00Z"/>
        <d v="2024-04-03T00:00:00Z"/>
        <d v="2025-01-02T00:00:00Z"/>
        <d v="2025-01-21T00:00:00Z"/>
        <d v="2024-03-12T00:00:00Z"/>
        <d v="2024-03-25T00:00:00Z"/>
        <d v="2024-05-16T00:00:00Z"/>
        <d v="2025-02-15T00:00:00Z"/>
        <d v="2024-02-02T00:00:00Z"/>
        <d v="2024-04-10T00:00:00Z"/>
        <d v="2024-03-01T00:00:00Z"/>
        <d v="2024-05-15T00:00:00Z"/>
        <d v="2024-11-01T00:00:00Z"/>
        <d v="2024-04-05T00:00:00Z"/>
        <d v="2024-09-02T00:00:00Z"/>
        <d v="2024-05-02T00:00:00Z"/>
        <d v="2025-02-06T00:00:00Z"/>
        <d v="2024-06-28T00:00:00Z"/>
        <d v="2024-06-12T00:00:00Z"/>
        <d v="2024-08-05T00:00:00Z"/>
        <d v="2024-05-14T00:00:00Z"/>
        <d v="2024-02-23T00:00:00Z"/>
        <d v="2024-12-02T00:00:00Z"/>
        <d v="2024-12-13T00:00:00Z"/>
        <d v="2024-07-22T00:00:00Z"/>
        <d v="2024-05-17T00:00:00Z"/>
        <d v="2024-10-22T00:00:00Z"/>
        <d v="2024-12-11T00:00:00Z"/>
        <d v="2024-09-04T00:00:00Z"/>
        <d v="2024-02-05T00:00:00Z"/>
        <d v="2025-01-07T00:00:00Z"/>
        <d v="2024-01-30T00:00:00Z"/>
        <d v="2024-04-26T00:00:00Z"/>
        <d v="2024-11-05T00:00:00Z"/>
        <d v="2024-03-06T00:00:00Z"/>
        <d v="2025-04-03T00:00:00Z"/>
        <d v="2025-01-31T00:00:00Z"/>
        <d v="2024-02-12T00:00:00Z"/>
        <d v="2025-01-08T00:00:00Z"/>
        <d v="2024-03-29T00:00:00Z"/>
        <d v="2025-03-07T00:00:00Z"/>
        <d v="2024-08-21T00:00:00Z"/>
        <d v="2025-03-20T00:00:00Z"/>
        <d v="2025-01-17T00:00:00Z"/>
        <d v="2024-06-07T00:00:00Z"/>
        <d v="2024-04-15T00:00:00Z"/>
        <d v="2024-10-17T00:00:00Z"/>
        <d v="2024-04-27T00:00:00Z"/>
        <d v="2024-04-18T00:00:00Z"/>
        <d v="2025-02-19T00:00:00Z"/>
        <d v="2024-07-29T00:00:00Z"/>
        <d v="2024-07-17T00:00:00Z"/>
        <d v="2024-09-20T00:00:00Z"/>
        <d v="2025-01-27T00:00:00Z"/>
        <d v="2024-07-15T00:00:00Z"/>
        <d v="2024-09-30T00:00:00Z"/>
        <d v="2024-06-18T00:00:00Z"/>
        <d v="2024-06-14T00:00:00Z"/>
        <d v="2024-05-21T00:00:00Z"/>
        <d v="2024-04-02T00:00:00Z"/>
        <d v="2024-11-22T00:00:00Z"/>
        <d v="2025-02-25T00:00:00Z"/>
        <d v="2024-10-10T00:00:00Z"/>
        <d v="2025-03-25T00:00:00Z"/>
        <d v="2024-09-16T00:00:00Z"/>
        <d v="2025-04-25T00:00:00Z"/>
        <d v="2025-03-19T00:00:00Z"/>
        <d v="2024-11-06T00:00:00Z"/>
        <d v="2024-09-26T00:00:00Z"/>
        <d v="2024-03-15T00:00:00Z"/>
        <d v="2025-03-31T00:00:00Z"/>
        <d v="2024-02-19T00:00:00Z"/>
        <d v="2024-10-29T00:00:00Z"/>
        <d v="2025-03-18T00:00:00Z"/>
        <d v="2024-06-05T00:00:00Z"/>
        <d v="2024-03-11T00:00:00Z"/>
        <d v="2025-03-13T00:00:00Z"/>
        <d v="2025-01-29T00:00:00Z"/>
        <d v="2024-02-28T00:00:00Z"/>
        <d v="2024-07-31T00:00:00Z"/>
        <d v="2024-02-27T00:00:00Z"/>
        <d v="2024-12-19T00:00:00Z"/>
        <d v="2025-02-14T00:00:00Z"/>
        <d v="2024-03-27T00:00:00Z"/>
        <d v="2024-06-03T00:00:00Z"/>
        <d v="2025-02-12T00:00:00Z"/>
        <d v="2024-02-08T00:00:00Z"/>
        <d v="2024-06-11T00:00:00Z"/>
        <d v="2025-03-10T00:00:00Z"/>
        <d v="2024-02-01T00:00:00Z"/>
        <d v="2025-01-14T00:00:00Z"/>
        <d v="2024-05-04T00:00:00Z"/>
        <d v="2024-10-24T00:00:00Z"/>
        <d v="2024-02-07T00:00:00Z"/>
        <d v="2025-04-23T00:00:00Z"/>
        <d v="2024-02-14T00:00:00Z"/>
        <d v="2024-03-03T00:00:00Z"/>
        <d v="2024-04-11T00:00:00Z"/>
        <d v="2024-07-01T00:00:00Z"/>
        <d v="2024-11-25T00:00:00Z"/>
        <d v="2024-06-17T00:00:00Z"/>
        <d v="2024-09-06T00:00:00Z"/>
        <d v="2024-05-10T00:00:00Z"/>
        <d v="2024-08-15T00:00:00Z"/>
        <d v="2024-08-06T00:00:00Z"/>
        <d v="2025-04-01T00:00:00Z"/>
        <d v="2024-07-30T00:00:00Z"/>
        <d v="2024-02-29T00:00:00Z"/>
        <d v="2025-02-04T00:00:00Z"/>
        <d v="2024-08-01T00:00:00Z"/>
        <d v="2025-04-02T00:00:00Z"/>
        <d v="2024-09-10T00:00:00Z"/>
        <d v="2025-03-14T00:00:00Z"/>
        <d v="2024-10-16T00:00:00Z"/>
        <d v="2024-07-11T00:00:00Z"/>
        <d v="2024-02-15T00:00:00Z"/>
        <d v="2024-04-24T00:00:00Z"/>
        <d v="2024-06-21T00:00:00Z"/>
        <d v="2024-06-04T00:00:00Z"/>
        <d v="2024-10-28T00:00:00Z"/>
        <d v="2024-03-20T00:00:00Z"/>
        <d v="2024-12-09T00:00:00Z"/>
        <d v="2024-05-27T00:00:00Z"/>
        <d v="2024-10-25T00:00:00Z"/>
        <d v="2024-08-08T00:00:00Z"/>
        <d v="2024-02-21T00:00:00Z"/>
        <d v="2025-04-24T00:00:00Z"/>
        <d v="2024-12-17T00:00:00Z"/>
        <d v="2024-02-16T00:00:00Z"/>
        <d v="2024-10-18T00:00:00Z"/>
        <d v="2025-02-11T00:00:00Z"/>
        <d v="2024-10-08T00:00:00Z"/>
        <d v="2024-06-24T00:00:00Z"/>
        <d v="2025-02-05T00:00:00Z"/>
        <d v="2024-03-18T00:00:00Z"/>
        <d v="2024-05-31T00:00:00Z"/>
        <d v="2025-02-17T00:00:00Z"/>
        <d v="2024-05-08T00:00:00Z"/>
        <d v="2024-04-01T00:00:00Z"/>
        <d v="2025-04-14T00:00:00Z"/>
        <d v="2024-11-27T00:00:00Z"/>
        <d v="2025-04-15T00:00:00Z"/>
        <d v="2024-01-27T00:00:00Z"/>
        <d v="2024-05-09T00:00:00Z"/>
        <d v="2024-06-19T00:00:00Z"/>
        <d v="2024-10-21T00:00:00Z"/>
        <d v="2024-03-21T00:00:00Z"/>
        <d v="2024-02-06T00:00:00Z"/>
        <d v="2024-12-03T00:00:00Z"/>
        <d v="2025-01-22T00:00:00Z"/>
        <d v="2024-05-07T00:00:00Z"/>
        <d v="2025-02-13T00:00:00Z"/>
        <d v="2024-06-06T00:00:00Z"/>
        <d v="2024-12-16T00:00:00Z"/>
        <d v="2024-05-29T00:00:00Z"/>
        <d v="2024-10-30T00:00:00Z"/>
        <d v="2024-07-04T00:00:00Z"/>
        <d v="2024-12-12T00:00:00Z"/>
        <d v="2024-06-13T00:00:00Z"/>
        <d v="2024-08-23T00:00:00Z"/>
        <d v="2024-09-19T00:00:00Z"/>
        <d v="2025-03-28T00:00:00Z"/>
        <d v="2024-11-26T00:00:00Z"/>
        <d v="2024-12-20T00:00:00Z"/>
        <d v="2025-01-06T00:00:00Z"/>
        <d v="2024-05-24T00:00:00Z"/>
        <d v="2024-11-07T00:00:00Z"/>
        <d v="2024-08-27T00:00:00Z"/>
        <d v="2025-01-03T00:00:00Z"/>
        <d v="2025-02-18T00:00:00Z"/>
        <d v="2024-09-03T00:00:00Z"/>
        <d v="2025-03-11T00:00:00Z"/>
        <d v="2024-11-12T00:00:00Z"/>
        <d v="2024-09-27T00:00:00Z"/>
        <d v="2024-03-04T00:00:00Z"/>
        <d v="2024-06-27T00:00:00Z"/>
        <d v="2024-04-23T00:00:00Z"/>
        <d v="2025-04-04T00:00:00Z"/>
        <d v="2025-02-24T00:00:00Z"/>
        <d v="2025-04-10T00:00:00Z"/>
        <d v="2024-10-31T00:00:00Z"/>
        <d v="2024-11-21T00:00:00Z"/>
        <d v="2025-04-17T00:00:00Z"/>
        <d v="2024-02-09T00:00:00Z"/>
        <d v="2025-02-28T00:00:00Z"/>
        <d v="2024-06-20T00:00:00Z"/>
        <d v="2024-10-07T00:00:00Z"/>
        <d v="2025-04-08T00:00:00Z"/>
        <d v="2024-05-06T00:00:00Z"/>
        <d v="2025-01-13T00:00:00Z"/>
        <d v="2025-04-09T00:00:00Z"/>
        <d v="2024-03-28T00:00:00Z"/>
        <d v="2025-01-23T00:00:00Z"/>
        <d v="2025-04-11T00:00:00Z"/>
        <d v="2024-02-20T00:00:00Z"/>
        <d v="2024-12-06T00:00:00Z"/>
        <d v="2024-04-04T00:00:00Z"/>
        <d v="2025-03-21T00:00:00Z"/>
        <d v="2025-04-22T00:00:00Z"/>
        <d v="2024-08-07T00:00:00Z"/>
        <d v="2024-05-28T00:00:00Z"/>
        <d v="2025-01-30T00:00:00Z"/>
        <d v="2024-10-03T00:00:00Z"/>
        <d v="2024-10-14T00:00:00Z"/>
        <d v="2024-04-09T00:00:00Z"/>
        <d v="2024-11-11T00:00:00Z"/>
        <d v="2024-08-14T00:00:00Z"/>
        <d v="2025-01-10T00:00:00Z"/>
        <d v="2024-08-09T00:00:00Z"/>
        <d v="2024-10-15T00:00:00Z"/>
        <d v="2025-04-16T00:00:00Z"/>
        <d v="2024-11-13T00:00:00Z"/>
        <d v="2024-02-25T00:00:00Z"/>
        <d v="2024-08-28T00:00:00Z"/>
        <d v="2024-11-29T00:00:00Z"/>
        <d v="2024-11-20T00:00:00Z"/>
        <d v="2024-03-02T00:00:00Z"/>
        <d v="2024-02-13T00:00:00Z"/>
        <d v="2024-05-20T00:00:00Z"/>
        <d v="2025-03-17T00:00:00Z"/>
        <d v="2024-12-04T00:00:00Z"/>
        <d v="2024-11-04T00:00:00Z"/>
        <d v="2024-04-22T00:00:00Z"/>
        <d v="2024-09-12T00:00:00Z"/>
        <d v="2025-03-06T00:00:00Z"/>
        <d v="2024-08-13T00:00:00Z"/>
        <d v="2025-02-21T00:00:00Z"/>
        <d v="2025-04-18T00:00:00Z"/>
        <d v="2024-10-09T00:00:00Z"/>
        <d v="2024-08-20T00:00:00Z"/>
        <d v="2025-01-09T00:00:00Z"/>
        <d v="2024-08-02T00:00:00Z"/>
        <d v="2024-08-29T00:00:00Z"/>
        <d v="2025-02-27T00:00:00Z"/>
        <d v="2025-01-11T00:00:00Z"/>
        <d v="2024-09-24T00:00:00Z"/>
        <d v="2024-12-05T00:00:00Z"/>
        <d v="2024-03-17T00:00:00Z"/>
        <d v="2024-03-09T00:00:00Z"/>
        <d v="2024-11-19T00:00:00Z"/>
        <d v="2024-08-12T00:00:00Z"/>
        <d v="2024-03-24T00:00:00Z"/>
        <d v="2024-04-20T00:00:00Z"/>
        <d v="2024-05-25T00:00:00Z"/>
        <d v="2024-12-28T00:00:00Z"/>
        <d v="2024-03-23T00:00:00Z"/>
        <d v="2024-07-25T00:00:00Z"/>
        <d v="2024-12-14T00:00:00Z"/>
        <d v="2024-06-01T00:00:00Z"/>
        <d v="2024-05-05T00:00:00Z"/>
        <d v="2025-03-27T00:00:00Z"/>
        <d v="2024-05-11T00:00:00Z"/>
        <d v="2025-01-01T00:00:00Z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Freq - Categoria" cacheId="0" dataCaption="" compact="0" compactData="0">
  <location ref="A1:C10" firstHeaderRow="0" firstDataRow="2" firstDataCol="0"/>
  <pivotFields>
    <pivotField name="idTransaca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name="idUsu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name="dtTrans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t="default"/>
      </items>
    </pivotField>
    <pivotField name="qtdPont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ffMe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sc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escCategoriaProduto" axis="axisRow" compact="0" outline="0" multipleItemSelectionAllowed="1" showAll="0" sortType="ascending">
      <items>
        <item x="7"/>
        <item x="0"/>
        <item x="4"/>
        <item x="6"/>
        <item x="2"/>
        <item x="1"/>
        <item x="3"/>
        <item x="5"/>
        <item t="default"/>
      </items>
    </pivotField>
    <pivotField name="DataTransaca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</pivotFields>
  <rowFields>
    <field x="6"/>
  </rowFields>
  <colFields>
    <field x="-2"/>
  </colFields>
  <dataFields>
    <dataField name="Freq. Abs" fld="0" subtotal="count" baseField="0"/>
    <dataField name="Freq. Rel." fld="0" subtotal="count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88"/>
    <col customWidth="1" min="3" max="3" width="17.0"/>
    <col customWidth="1" min="4" max="4" width="10.13"/>
    <col customWidth="1" min="5" max="6" width="14.5"/>
    <col customWidth="1" min="7" max="7" width="20.38"/>
    <col customWidth="1" min="8" max="8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3" t="s">
        <v>8</v>
      </c>
      <c r="B2" s="3" t="s">
        <v>9</v>
      </c>
      <c r="C2" s="4" t="s">
        <v>10</v>
      </c>
      <c r="D2" s="3">
        <v>1.0</v>
      </c>
      <c r="E2" s="3">
        <f>(D2-'Estatísticas Descritivas'!$B$3)^2</f>
        <v>17.15119396</v>
      </c>
      <c r="F2" s="3" t="s">
        <v>11</v>
      </c>
      <c r="G2" s="3" t="s">
        <v>12</v>
      </c>
      <c r="H2" s="5">
        <f t="shared" ref="H2:H5001" si="1">DATEVALUE(C2)</f>
        <v>45604</v>
      </c>
    </row>
    <row r="3" hidden="1">
      <c r="A3" s="3" t="s">
        <v>13</v>
      </c>
      <c r="B3" s="3" t="s">
        <v>14</v>
      </c>
      <c r="C3" s="4" t="s">
        <v>15</v>
      </c>
      <c r="D3" s="3">
        <v>1.0</v>
      </c>
      <c r="E3" s="3">
        <f>(D3-'Estatísticas Descritivas'!$B$3)^2</f>
        <v>17.15119396</v>
      </c>
      <c r="F3" s="3" t="s">
        <v>11</v>
      </c>
      <c r="G3" s="3" t="s">
        <v>12</v>
      </c>
      <c r="H3" s="5">
        <f t="shared" si="1"/>
        <v>45322</v>
      </c>
    </row>
    <row r="4" hidden="1">
      <c r="A4" s="3" t="s">
        <v>16</v>
      </c>
      <c r="B4" s="3" t="s">
        <v>17</v>
      </c>
      <c r="C4" s="4" t="s">
        <v>18</v>
      </c>
      <c r="D4" s="3">
        <v>1.0</v>
      </c>
      <c r="E4" s="3">
        <f>(D4-'Estatísticas Descritivas'!$B$3)^2</f>
        <v>17.15119396</v>
      </c>
      <c r="F4" s="3" t="s">
        <v>11</v>
      </c>
      <c r="G4" s="3" t="s">
        <v>12</v>
      </c>
      <c r="H4" s="5">
        <f t="shared" si="1"/>
        <v>45377</v>
      </c>
    </row>
    <row r="5" hidden="1">
      <c r="A5" s="3" t="s">
        <v>19</v>
      </c>
      <c r="B5" s="3" t="s">
        <v>20</v>
      </c>
      <c r="C5" s="4" t="s">
        <v>21</v>
      </c>
      <c r="D5" s="3">
        <v>50.0</v>
      </c>
      <c r="E5" s="3">
        <f>(D5-'Estatísticas Descritivas'!$B$3)^2</f>
        <v>2012.293994</v>
      </c>
      <c r="F5" s="3" t="s">
        <v>22</v>
      </c>
      <c r="G5" s="3" t="s">
        <v>23</v>
      </c>
      <c r="H5" s="5">
        <f t="shared" si="1"/>
        <v>45636</v>
      </c>
    </row>
    <row r="6" hidden="1">
      <c r="A6" s="3" t="s">
        <v>24</v>
      </c>
      <c r="B6" s="3" t="s">
        <v>14</v>
      </c>
      <c r="C6" s="4" t="s">
        <v>25</v>
      </c>
      <c r="D6" s="3">
        <v>1.0</v>
      </c>
      <c r="E6" s="3">
        <f>(D6-'Estatísticas Descritivas'!$B$3)^2</f>
        <v>17.15119396</v>
      </c>
      <c r="F6" s="3" t="s">
        <v>11</v>
      </c>
      <c r="G6" s="3" t="s">
        <v>12</v>
      </c>
      <c r="H6" s="5">
        <f t="shared" si="1"/>
        <v>45435</v>
      </c>
    </row>
    <row r="7" hidden="1">
      <c r="A7" s="3" t="s">
        <v>26</v>
      </c>
      <c r="B7" s="3" t="s">
        <v>27</v>
      </c>
      <c r="C7" s="4" t="s">
        <v>28</v>
      </c>
      <c r="D7" s="3">
        <v>50.0</v>
      </c>
      <c r="E7" s="3">
        <f>(D7-'Estatísticas Descritivas'!$B$3)^2</f>
        <v>2012.293994</v>
      </c>
      <c r="F7" s="3" t="s">
        <v>22</v>
      </c>
      <c r="G7" s="3" t="s">
        <v>23</v>
      </c>
      <c r="H7" s="5">
        <f t="shared" si="1"/>
        <v>45768</v>
      </c>
    </row>
    <row r="8" hidden="1">
      <c r="A8" s="3" t="s">
        <v>29</v>
      </c>
      <c r="B8" s="3" t="s">
        <v>30</v>
      </c>
      <c r="C8" s="4" t="s">
        <v>31</v>
      </c>
      <c r="D8" s="3">
        <v>1.0</v>
      </c>
      <c r="E8" s="3">
        <f>(D8-'Estatísticas Descritivas'!$B$3)^2</f>
        <v>17.15119396</v>
      </c>
      <c r="F8" s="3" t="s">
        <v>11</v>
      </c>
      <c r="G8" s="3" t="s">
        <v>12</v>
      </c>
      <c r="H8" s="5">
        <f t="shared" si="1"/>
        <v>45714</v>
      </c>
    </row>
    <row r="9" hidden="1">
      <c r="A9" s="3" t="s">
        <v>32</v>
      </c>
      <c r="B9" s="3" t="s">
        <v>33</v>
      </c>
      <c r="C9" s="4" t="s">
        <v>34</v>
      </c>
      <c r="D9" s="3">
        <v>500.0</v>
      </c>
      <c r="E9" s="3">
        <f>(D9-'Estatísticas Descritivas'!$B$3)^2</f>
        <v>244885.034</v>
      </c>
      <c r="F9" s="3" t="s">
        <v>35</v>
      </c>
      <c r="G9" s="3" t="s">
        <v>36</v>
      </c>
      <c r="H9" s="5">
        <f t="shared" si="1"/>
        <v>45344</v>
      </c>
    </row>
    <row r="10" hidden="1">
      <c r="A10" s="3" t="s">
        <v>37</v>
      </c>
      <c r="B10" s="3" t="s">
        <v>38</v>
      </c>
      <c r="C10" s="4" t="s">
        <v>39</v>
      </c>
      <c r="D10" s="3">
        <v>1.0</v>
      </c>
      <c r="E10" s="3">
        <f>(D10-'Estatísticas Descritivas'!$B$3)^2</f>
        <v>17.15119396</v>
      </c>
      <c r="F10" s="3" t="s">
        <v>11</v>
      </c>
      <c r="G10" s="3" t="s">
        <v>12</v>
      </c>
      <c r="H10" s="5">
        <f t="shared" si="1"/>
        <v>45740</v>
      </c>
    </row>
    <row r="11" hidden="1">
      <c r="A11" s="3" t="s">
        <v>40</v>
      </c>
      <c r="B11" s="3" t="s">
        <v>41</v>
      </c>
      <c r="C11" s="4" t="s">
        <v>42</v>
      </c>
      <c r="D11" s="3">
        <v>50.0</v>
      </c>
      <c r="E11" s="3">
        <f>(D11-'Estatísticas Descritivas'!$B$3)^2</f>
        <v>2012.293994</v>
      </c>
      <c r="F11" s="3" t="s">
        <v>22</v>
      </c>
      <c r="G11" s="3" t="s">
        <v>23</v>
      </c>
      <c r="H11" s="5">
        <f t="shared" si="1"/>
        <v>45356</v>
      </c>
    </row>
    <row r="12" hidden="1">
      <c r="A12" s="3" t="s">
        <v>43</v>
      </c>
      <c r="B12" s="3" t="s">
        <v>44</v>
      </c>
      <c r="C12" s="4" t="s">
        <v>45</v>
      </c>
      <c r="D12" s="3">
        <v>1.0</v>
      </c>
      <c r="E12" s="3">
        <f>(D12-'Estatísticas Descritivas'!$B$3)^2</f>
        <v>17.15119396</v>
      </c>
      <c r="F12" s="3" t="s">
        <v>11</v>
      </c>
      <c r="G12" s="3" t="s">
        <v>12</v>
      </c>
      <c r="H12" s="5">
        <f t="shared" si="1"/>
        <v>45411</v>
      </c>
    </row>
    <row r="13" hidden="1">
      <c r="A13" s="3" t="s">
        <v>46</v>
      </c>
      <c r="B13" s="3" t="s">
        <v>47</v>
      </c>
      <c r="C13" s="4" t="s">
        <v>48</v>
      </c>
      <c r="D13" s="3">
        <v>1.0</v>
      </c>
      <c r="E13" s="3">
        <f>(D13-'Estatísticas Descritivas'!$B$3)^2</f>
        <v>17.15119396</v>
      </c>
      <c r="F13" s="3" t="s">
        <v>11</v>
      </c>
      <c r="G13" s="3" t="s">
        <v>12</v>
      </c>
      <c r="H13" s="5">
        <f t="shared" si="1"/>
        <v>45492</v>
      </c>
    </row>
    <row r="14" hidden="1">
      <c r="A14" s="3" t="s">
        <v>49</v>
      </c>
      <c r="B14" s="3" t="s">
        <v>50</v>
      </c>
      <c r="C14" s="4" t="s">
        <v>51</v>
      </c>
      <c r="D14" s="3">
        <v>1.0</v>
      </c>
      <c r="E14" s="3">
        <f>(D14-'Estatísticas Descritivas'!$B$3)^2</f>
        <v>17.15119396</v>
      </c>
      <c r="F14" s="3" t="s">
        <v>11</v>
      </c>
      <c r="G14" s="3" t="s">
        <v>12</v>
      </c>
      <c r="H14" s="5">
        <f t="shared" si="1"/>
        <v>45481</v>
      </c>
    </row>
    <row r="15" hidden="1">
      <c r="A15" s="3" t="s">
        <v>52</v>
      </c>
      <c r="B15" s="3" t="s">
        <v>53</v>
      </c>
      <c r="C15" s="4" t="s">
        <v>54</v>
      </c>
      <c r="D15" s="3">
        <v>1.0</v>
      </c>
      <c r="E15" s="3">
        <f>(D15-'Estatísticas Descritivas'!$B$3)^2</f>
        <v>17.15119396</v>
      </c>
      <c r="F15" s="3" t="s">
        <v>11</v>
      </c>
      <c r="G15" s="3" t="s">
        <v>12</v>
      </c>
      <c r="H15" s="5">
        <f t="shared" si="1"/>
        <v>45569</v>
      </c>
    </row>
    <row r="16" hidden="1">
      <c r="A16" s="3" t="s">
        <v>55</v>
      </c>
      <c r="B16" s="3" t="s">
        <v>56</v>
      </c>
      <c r="C16" s="4" t="s">
        <v>57</v>
      </c>
      <c r="D16" s="3">
        <v>1.0</v>
      </c>
      <c r="E16" s="3">
        <f>(D16-'Estatísticas Descritivas'!$B$3)^2</f>
        <v>17.15119396</v>
      </c>
      <c r="F16" s="3" t="s">
        <v>11</v>
      </c>
      <c r="G16" s="3" t="s">
        <v>12</v>
      </c>
      <c r="H16" s="5">
        <f t="shared" si="1"/>
        <v>45489</v>
      </c>
    </row>
    <row r="17" hidden="1">
      <c r="A17" s="3" t="s">
        <v>58</v>
      </c>
      <c r="B17" s="3" t="s">
        <v>59</v>
      </c>
      <c r="C17" s="4" t="s">
        <v>60</v>
      </c>
      <c r="D17" s="3">
        <v>50.0</v>
      </c>
      <c r="E17" s="3">
        <f>(D17-'Estatísticas Descritivas'!$B$3)^2</f>
        <v>2012.293994</v>
      </c>
      <c r="F17" s="3" t="s">
        <v>22</v>
      </c>
      <c r="G17" s="3" t="s">
        <v>23</v>
      </c>
      <c r="H17" s="5">
        <f t="shared" si="1"/>
        <v>45526</v>
      </c>
    </row>
    <row r="18" hidden="1">
      <c r="A18" s="3" t="s">
        <v>61</v>
      </c>
      <c r="B18" s="3" t="s">
        <v>62</v>
      </c>
      <c r="C18" s="4" t="s">
        <v>63</v>
      </c>
      <c r="D18" s="3">
        <v>50.0</v>
      </c>
      <c r="E18" s="3">
        <f>(D18-'Estatísticas Descritivas'!$B$3)^2</f>
        <v>2012.293994</v>
      </c>
      <c r="F18" s="3" t="s">
        <v>22</v>
      </c>
      <c r="G18" s="3" t="s">
        <v>23</v>
      </c>
      <c r="H18" s="5">
        <f t="shared" si="1"/>
        <v>45475</v>
      </c>
    </row>
    <row r="19" hidden="1">
      <c r="A19" s="3" t="s">
        <v>64</v>
      </c>
      <c r="B19" s="3" t="s">
        <v>14</v>
      </c>
      <c r="C19" s="4" t="s">
        <v>65</v>
      </c>
      <c r="D19" s="3">
        <v>1.0</v>
      </c>
      <c r="E19" s="3">
        <f>(D19-'Estatísticas Descritivas'!$B$3)^2</f>
        <v>17.15119396</v>
      </c>
      <c r="F19" s="3" t="s">
        <v>11</v>
      </c>
      <c r="G19" s="3" t="s">
        <v>12</v>
      </c>
      <c r="H19" s="5">
        <f t="shared" si="1"/>
        <v>45364</v>
      </c>
    </row>
    <row r="20" hidden="1">
      <c r="A20" s="3" t="s">
        <v>66</v>
      </c>
      <c r="B20" s="3" t="s">
        <v>67</v>
      </c>
      <c r="C20" s="4" t="s">
        <v>68</v>
      </c>
      <c r="D20" s="3">
        <v>1.0</v>
      </c>
      <c r="E20" s="3">
        <f>(D20-'Estatísticas Descritivas'!$B$3)^2</f>
        <v>17.15119396</v>
      </c>
      <c r="F20" s="3" t="s">
        <v>11</v>
      </c>
      <c r="G20" s="3" t="s">
        <v>12</v>
      </c>
      <c r="H20" s="5">
        <f t="shared" si="1"/>
        <v>45491</v>
      </c>
    </row>
    <row r="21" hidden="1">
      <c r="A21" s="3" t="s">
        <v>69</v>
      </c>
      <c r="B21" s="3" t="s">
        <v>70</v>
      </c>
      <c r="C21" s="4" t="s">
        <v>71</v>
      </c>
      <c r="D21" s="3">
        <v>1.0</v>
      </c>
      <c r="E21" s="3">
        <f>(D21-'Estatísticas Descritivas'!$B$3)^2</f>
        <v>17.15119396</v>
      </c>
      <c r="F21" s="3" t="s">
        <v>11</v>
      </c>
      <c r="G21" s="3" t="s">
        <v>12</v>
      </c>
      <c r="H21" s="5">
        <f t="shared" si="1"/>
        <v>45370</v>
      </c>
    </row>
    <row r="22" hidden="1">
      <c r="A22" s="3" t="s">
        <v>72</v>
      </c>
      <c r="B22" s="3" t="s">
        <v>14</v>
      </c>
      <c r="C22" s="4" t="s">
        <v>73</v>
      </c>
      <c r="D22" s="3">
        <v>1.0</v>
      </c>
      <c r="E22" s="3">
        <f>(D22-'Estatísticas Descritivas'!$B$3)^2</f>
        <v>17.15119396</v>
      </c>
      <c r="F22" s="3" t="s">
        <v>11</v>
      </c>
      <c r="G22" s="3" t="s">
        <v>12</v>
      </c>
      <c r="H22" s="5">
        <f t="shared" si="1"/>
        <v>45624</v>
      </c>
    </row>
    <row r="23" hidden="1">
      <c r="A23" s="3" t="s">
        <v>74</v>
      </c>
      <c r="B23" s="3" t="s">
        <v>75</v>
      </c>
      <c r="C23" s="4" t="s">
        <v>76</v>
      </c>
      <c r="D23" s="3">
        <v>50.0</v>
      </c>
      <c r="E23" s="3">
        <f>(D23-'Estatísticas Descritivas'!$B$3)^2</f>
        <v>2012.293994</v>
      </c>
      <c r="F23" s="3" t="s">
        <v>22</v>
      </c>
      <c r="G23" s="3" t="s">
        <v>23</v>
      </c>
      <c r="H23" s="5">
        <f t="shared" si="1"/>
        <v>45775</v>
      </c>
    </row>
    <row r="24" hidden="1">
      <c r="A24" s="3" t="s">
        <v>77</v>
      </c>
      <c r="B24" s="3" t="s">
        <v>78</v>
      </c>
      <c r="C24" s="4" t="s">
        <v>79</v>
      </c>
      <c r="D24" s="3">
        <v>1.0</v>
      </c>
      <c r="E24" s="3">
        <f>(D24-'Estatísticas Descritivas'!$B$3)^2</f>
        <v>17.15119396</v>
      </c>
      <c r="F24" s="3" t="s">
        <v>11</v>
      </c>
      <c r="G24" s="3" t="s">
        <v>12</v>
      </c>
      <c r="H24" s="5">
        <f t="shared" si="1"/>
        <v>45475</v>
      </c>
    </row>
    <row r="25" hidden="1">
      <c r="A25" s="3" t="s">
        <v>80</v>
      </c>
      <c r="B25" s="3" t="s">
        <v>81</v>
      </c>
      <c r="C25" s="4" t="s">
        <v>82</v>
      </c>
      <c r="D25" s="3">
        <v>1.0</v>
      </c>
      <c r="E25" s="3">
        <f>(D25-'Estatísticas Descritivas'!$B$3)^2</f>
        <v>17.15119396</v>
      </c>
      <c r="F25" s="3" t="s">
        <v>11</v>
      </c>
      <c r="G25" s="3" t="s">
        <v>12</v>
      </c>
      <c r="H25" s="5">
        <f t="shared" si="1"/>
        <v>45348</v>
      </c>
    </row>
    <row r="26" hidden="1">
      <c r="A26" s="3" t="s">
        <v>83</v>
      </c>
      <c r="B26" s="3" t="s">
        <v>84</v>
      </c>
      <c r="C26" s="4" t="s">
        <v>85</v>
      </c>
      <c r="D26" s="3">
        <v>1.0</v>
      </c>
      <c r="E26" s="3">
        <f>(D26-'Estatísticas Descritivas'!$B$3)^2</f>
        <v>17.15119396</v>
      </c>
      <c r="F26" s="3" t="s">
        <v>11</v>
      </c>
      <c r="G26" s="3" t="s">
        <v>12</v>
      </c>
      <c r="H26" s="5">
        <f t="shared" si="1"/>
        <v>45544</v>
      </c>
    </row>
    <row r="27" hidden="1">
      <c r="A27" s="3" t="s">
        <v>86</v>
      </c>
      <c r="B27" s="3" t="s">
        <v>87</v>
      </c>
      <c r="C27" s="4" t="s">
        <v>88</v>
      </c>
      <c r="D27" s="3">
        <v>1.0</v>
      </c>
      <c r="E27" s="3">
        <f>(D27-'Estatísticas Descritivas'!$B$3)^2</f>
        <v>17.15119396</v>
      </c>
      <c r="F27" s="3" t="s">
        <v>11</v>
      </c>
      <c r="G27" s="3" t="s">
        <v>12</v>
      </c>
      <c r="H27" s="5">
        <f t="shared" si="1"/>
        <v>45560</v>
      </c>
    </row>
    <row r="28" hidden="1">
      <c r="A28" s="3" t="s">
        <v>89</v>
      </c>
      <c r="B28" s="3" t="s">
        <v>90</v>
      </c>
      <c r="C28" s="4" t="s">
        <v>91</v>
      </c>
      <c r="D28" s="3">
        <v>1.0</v>
      </c>
      <c r="E28" s="3">
        <f>(D28-'Estatísticas Descritivas'!$B$3)^2</f>
        <v>17.15119396</v>
      </c>
      <c r="F28" s="3" t="s">
        <v>11</v>
      </c>
      <c r="G28" s="3" t="s">
        <v>12</v>
      </c>
      <c r="H28" s="5">
        <f t="shared" si="1"/>
        <v>45425</v>
      </c>
    </row>
    <row r="29" hidden="1">
      <c r="A29" s="3" t="s">
        <v>92</v>
      </c>
      <c r="B29" s="3" t="s">
        <v>9</v>
      </c>
      <c r="C29" s="4" t="s">
        <v>93</v>
      </c>
      <c r="D29" s="3">
        <v>1.0</v>
      </c>
      <c r="E29" s="3">
        <f>(D29-'Estatísticas Descritivas'!$B$3)^2</f>
        <v>17.15119396</v>
      </c>
      <c r="F29" s="3" t="s">
        <v>11</v>
      </c>
      <c r="G29" s="3" t="s">
        <v>12</v>
      </c>
      <c r="H29" s="5">
        <f t="shared" si="1"/>
        <v>45685</v>
      </c>
    </row>
    <row r="30" hidden="1">
      <c r="A30" s="3" t="s">
        <v>94</v>
      </c>
      <c r="B30" s="3" t="s">
        <v>95</v>
      </c>
      <c r="C30" s="4" t="s">
        <v>96</v>
      </c>
      <c r="D30" s="3">
        <v>1.0</v>
      </c>
      <c r="E30" s="3">
        <f>(D30-'Estatísticas Descritivas'!$B$3)^2</f>
        <v>17.15119396</v>
      </c>
      <c r="F30" s="3" t="s">
        <v>11</v>
      </c>
      <c r="G30" s="3" t="s">
        <v>12</v>
      </c>
      <c r="H30" s="5">
        <f t="shared" si="1"/>
        <v>45453</v>
      </c>
    </row>
    <row r="31" hidden="1">
      <c r="A31" s="3" t="s">
        <v>97</v>
      </c>
      <c r="B31" s="3" t="s">
        <v>98</v>
      </c>
      <c r="C31" s="4" t="s">
        <v>99</v>
      </c>
      <c r="D31" s="3">
        <v>1.0</v>
      </c>
      <c r="E31" s="3">
        <f>(D31-'Estatísticas Descritivas'!$B$3)^2</f>
        <v>17.15119396</v>
      </c>
      <c r="F31" s="3" t="s">
        <v>11</v>
      </c>
      <c r="G31" s="3" t="s">
        <v>12</v>
      </c>
      <c r="H31" s="5">
        <f t="shared" si="1"/>
        <v>45407</v>
      </c>
    </row>
    <row r="32" hidden="1">
      <c r="A32" s="3" t="s">
        <v>100</v>
      </c>
      <c r="B32" s="3" t="s">
        <v>101</v>
      </c>
      <c r="C32" s="4" t="s">
        <v>102</v>
      </c>
      <c r="D32" s="3">
        <v>50.0</v>
      </c>
      <c r="E32" s="3">
        <f>(D32-'Estatísticas Descritivas'!$B$3)^2</f>
        <v>2012.293994</v>
      </c>
      <c r="F32" s="3" t="s">
        <v>22</v>
      </c>
      <c r="G32" s="3" t="s">
        <v>23</v>
      </c>
      <c r="H32" s="5">
        <f t="shared" si="1"/>
        <v>45530</v>
      </c>
    </row>
    <row r="33" hidden="1">
      <c r="A33" s="3" t="s">
        <v>103</v>
      </c>
      <c r="B33" s="3" t="s">
        <v>104</v>
      </c>
      <c r="C33" s="4" t="s">
        <v>105</v>
      </c>
      <c r="D33" s="3">
        <v>1.0</v>
      </c>
      <c r="E33" s="3">
        <f>(D33-'Estatísticas Descritivas'!$B$3)^2</f>
        <v>17.15119396</v>
      </c>
      <c r="F33" s="3" t="s">
        <v>11</v>
      </c>
      <c r="G33" s="3" t="s">
        <v>12</v>
      </c>
      <c r="H33" s="5">
        <f t="shared" si="1"/>
        <v>45425</v>
      </c>
    </row>
    <row r="34" hidden="1">
      <c r="A34" s="3" t="s">
        <v>106</v>
      </c>
      <c r="B34" s="3" t="s">
        <v>14</v>
      </c>
      <c r="C34" s="4" t="s">
        <v>107</v>
      </c>
      <c r="D34" s="3">
        <v>1.0</v>
      </c>
      <c r="E34" s="3">
        <f>(D34-'Estatísticas Descritivas'!$B$3)^2</f>
        <v>17.15119396</v>
      </c>
      <c r="F34" s="3" t="s">
        <v>11</v>
      </c>
      <c r="G34" s="3" t="s">
        <v>12</v>
      </c>
      <c r="H34" s="5">
        <f t="shared" si="1"/>
        <v>45754</v>
      </c>
    </row>
    <row r="35" hidden="1">
      <c r="A35" s="3" t="s">
        <v>108</v>
      </c>
      <c r="B35" s="3" t="s">
        <v>14</v>
      </c>
      <c r="C35" s="4" t="s">
        <v>109</v>
      </c>
      <c r="D35" s="3">
        <v>1.0</v>
      </c>
      <c r="E35" s="3">
        <f>(D35-'Estatísticas Descritivas'!$B$3)^2</f>
        <v>17.15119396</v>
      </c>
      <c r="F35" s="3" t="s">
        <v>11</v>
      </c>
      <c r="G35" s="3" t="s">
        <v>12</v>
      </c>
      <c r="H35" s="5">
        <f t="shared" si="1"/>
        <v>45534</v>
      </c>
    </row>
    <row r="36" hidden="1">
      <c r="A36" s="3" t="s">
        <v>110</v>
      </c>
      <c r="B36" s="3" t="s">
        <v>111</v>
      </c>
      <c r="C36" s="4" t="s">
        <v>112</v>
      </c>
      <c r="D36" s="3">
        <v>1.0</v>
      </c>
      <c r="E36" s="3">
        <f>(D36-'Estatísticas Descritivas'!$B$3)^2</f>
        <v>17.15119396</v>
      </c>
      <c r="F36" s="3" t="s">
        <v>11</v>
      </c>
      <c r="G36" s="3" t="s">
        <v>12</v>
      </c>
      <c r="H36" s="5">
        <f t="shared" si="1"/>
        <v>45677</v>
      </c>
    </row>
    <row r="37" hidden="1">
      <c r="A37" s="3" t="s">
        <v>113</v>
      </c>
      <c r="B37" s="3" t="s">
        <v>87</v>
      </c>
      <c r="C37" s="4" t="s">
        <v>114</v>
      </c>
      <c r="D37" s="3">
        <v>50.0</v>
      </c>
      <c r="E37" s="3">
        <f>(D37-'Estatísticas Descritivas'!$B$3)^2</f>
        <v>2012.293994</v>
      </c>
      <c r="F37" s="3" t="s">
        <v>22</v>
      </c>
      <c r="G37" s="3" t="s">
        <v>23</v>
      </c>
      <c r="H37" s="5">
        <f t="shared" si="1"/>
        <v>45672</v>
      </c>
    </row>
    <row r="38" hidden="1">
      <c r="A38" s="3" t="s">
        <v>115</v>
      </c>
      <c r="B38" s="3" t="s">
        <v>27</v>
      </c>
      <c r="C38" s="4" t="s">
        <v>116</v>
      </c>
      <c r="D38" s="3">
        <v>1.0</v>
      </c>
      <c r="E38" s="3">
        <f>(D38-'Estatísticas Descritivas'!$B$3)^2</f>
        <v>17.15119396</v>
      </c>
      <c r="F38" s="3" t="s">
        <v>11</v>
      </c>
      <c r="G38" s="3" t="s">
        <v>12</v>
      </c>
      <c r="H38" s="5">
        <f t="shared" si="1"/>
        <v>45672</v>
      </c>
    </row>
    <row r="39" hidden="1">
      <c r="A39" s="3" t="s">
        <v>117</v>
      </c>
      <c r="B39" s="3" t="s">
        <v>118</v>
      </c>
      <c r="C39" s="4" t="s">
        <v>119</v>
      </c>
      <c r="D39" s="3">
        <v>1.0</v>
      </c>
      <c r="E39" s="3">
        <f>(D39-'Estatísticas Descritivas'!$B$3)^2</f>
        <v>17.15119396</v>
      </c>
      <c r="F39" s="3" t="s">
        <v>11</v>
      </c>
      <c r="G39" s="3" t="s">
        <v>12</v>
      </c>
      <c r="H39" s="5">
        <f t="shared" si="1"/>
        <v>45482</v>
      </c>
    </row>
    <row r="40" hidden="1">
      <c r="A40" s="3" t="s">
        <v>120</v>
      </c>
      <c r="B40" s="3" t="s">
        <v>121</v>
      </c>
      <c r="C40" s="4" t="s">
        <v>122</v>
      </c>
      <c r="D40" s="3">
        <v>1.0</v>
      </c>
      <c r="E40" s="3">
        <f>(D40-'Estatísticas Descritivas'!$B$3)^2</f>
        <v>17.15119396</v>
      </c>
      <c r="F40" s="3" t="s">
        <v>11</v>
      </c>
      <c r="G40" s="3" t="s">
        <v>12</v>
      </c>
      <c r="H40" s="5">
        <f t="shared" si="1"/>
        <v>45399</v>
      </c>
    </row>
    <row r="41" hidden="1">
      <c r="A41" s="3" t="s">
        <v>123</v>
      </c>
      <c r="B41" s="3" t="s">
        <v>44</v>
      </c>
      <c r="C41" s="4" t="s">
        <v>124</v>
      </c>
      <c r="D41" s="3">
        <v>1.0</v>
      </c>
      <c r="E41" s="3">
        <f>(D41-'Estatísticas Descritivas'!$B$3)^2</f>
        <v>17.15119396</v>
      </c>
      <c r="F41" s="3" t="s">
        <v>11</v>
      </c>
      <c r="G41" s="3" t="s">
        <v>12</v>
      </c>
      <c r="H41" s="5">
        <f t="shared" si="1"/>
        <v>45339</v>
      </c>
    </row>
    <row r="42" hidden="1">
      <c r="A42" s="3" t="s">
        <v>125</v>
      </c>
      <c r="B42" s="3" t="s">
        <v>126</v>
      </c>
      <c r="C42" s="4" t="s">
        <v>127</v>
      </c>
      <c r="D42" s="3">
        <v>1.0</v>
      </c>
      <c r="E42" s="3">
        <f>(D42-'Estatísticas Descritivas'!$B$3)^2</f>
        <v>17.15119396</v>
      </c>
      <c r="F42" s="3" t="s">
        <v>11</v>
      </c>
      <c r="G42" s="3" t="s">
        <v>12</v>
      </c>
      <c r="H42" s="5">
        <f t="shared" si="1"/>
        <v>45394</v>
      </c>
    </row>
    <row r="43" hidden="1">
      <c r="A43" s="3" t="s">
        <v>128</v>
      </c>
      <c r="B43" s="3" t="s">
        <v>17</v>
      </c>
      <c r="C43" s="4" t="s">
        <v>129</v>
      </c>
      <c r="D43" s="3">
        <v>1.0</v>
      </c>
      <c r="E43" s="3">
        <f>(D43-'Estatísticas Descritivas'!$B$3)^2</f>
        <v>17.15119396</v>
      </c>
      <c r="F43" s="3" t="s">
        <v>11</v>
      </c>
      <c r="G43" s="3" t="s">
        <v>12</v>
      </c>
      <c r="H43" s="5">
        <f t="shared" si="1"/>
        <v>45356</v>
      </c>
    </row>
    <row r="44" hidden="1">
      <c r="A44" s="3" t="s">
        <v>130</v>
      </c>
      <c r="B44" s="3" t="s">
        <v>131</v>
      </c>
      <c r="C44" s="4" t="s">
        <v>132</v>
      </c>
      <c r="D44" s="3">
        <v>1.0</v>
      </c>
      <c r="E44" s="3">
        <f>(D44-'Estatísticas Descritivas'!$B$3)^2</f>
        <v>17.15119396</v>
      </c>
      <c r="F44" s="3" t="s">
        <v>11</v>
      </c>
      <c r="G44" s="3" t="s">
        <v>12</v>
      </c>
      <c r="H44" s="5">
        <f t="shared" si="1"/>
        <v>45728</v>
      </c>
    </row>
    <row r="45" hidden="1">
      <c r="A45" s="3" t="s">
        <v>133</v>
      </c>
      <c r="B45" s="3" t="s">
        <v>134</v>
      </c>
      <c r="C45" s="4" t="s">
        <v>135</v>
      </c>
      <c r="D45" s="3">
        <v>1.0</v>
      </c>
      <c r="E45" s="3">
        <f>(D45-'Estatísticas Descritivas'!$B$3)^2</f>
        <v>17.15119396</v>
      </c>
      <c r="F45" s="3" t="s">
        <v>11</v>
      </c>
      <c r="G45" s="3" t="s">
        <v>12</v>
      </c>
      <c r="H45" s="5">
        <f t="shared" si="1"/>
        <v>45478</v>
      </c>
    </row>
    <row r="46" hidden="1">
      <c r="A46" s="3" t="s">
        <v>136</v>
      </c>
      <c r="B46" s="3" t="s">
        <v>137</v>
      </c>
      <c r="C46" s="4" t="s">
        <v>138</v>
      </c>
      <c r="D46" s="3">
        <v>1.0</v>
      </c>
      <c r="E46" s="3">
        <f>(D46-'Estatísticas Descritivas'!$B$3)^2</f>
        <v>17.15119396</v>
      </c>
      <c r="F46" s="3" t="s">
        <v>11</v>
      </c>
      <c r="G46" s="3" t="s">
        <v>12</v>
      </c>
      <c r="H46" s="5">
        <f t="shared" si="1"/>
        <v>45566</v>
      </c>
    </row>
    <row r="47" hidden="1">
      <c r="A47" s="3" t="s">
        <v>139</v>
      </c>
      <c r="B47" s="3" t="s">
        <v>140</v>
      </c>
      <c r="C47" s="4" t="s">
        <v>141</v>
      </c>
      <c r="D47" s="3">
        <v>1.0</v>
      </c>
      <c r="E47" s="3">
        <f>(D47-'Estatísticas Descritivas'!$B$3)^2</f>
        <v>17.15119396</v>
      </c>
      <c r="F47" s="3" t="s">
        <v>11</v>
      </c>
      <c r="G47" s="3" t="s">
        <v>12</v>
      </c>
      <c r="H47" s="5">
        <f t="shared" si="1"/>
        <v>45399</v>
      </c>
    </row>
    <row r="48" hidden="1">
      <c r="A48" s="3" t="s">
        <v>142</v>
      </c>
      <c r="B48" s="3" t="s">
        <v>143</v>
      </c>
      <c r="C48" s="4" t="s">
        <v>144</v>
      </c>
      <c r="D48" s="3">
        <v>1.0</v>
      </c>
      <c r="E48" s="3">
        <f>(D48-'Estatísticas Descritivas'!$B$3)^2</f>
        <v>17.15119396</v>
      </c>
      <c r="F48" s="3" t="s">
        <v>11</v>
      </c>
      <c r="G48" s="3" t="s">
        <v>12</v>
      </c>
      <c r="H48" s="5">
        <f t="shared" si="1"/>
        <v>45681</v>
      </c>
    </row>
    <row r="49" hidden="1">
      <c r="A49" s="3" t="s">
        <v>145</v>
      </c>
      <c r="B49" s="3" t="s">
        <v>146</v>
      </c>
      <c r="C49" s="4" t="s">
        <v>147</v>
      </c>
      <c r="D49" s="3">
        <v>1.0</v>
      </c>
      <c r="E49" s="3">
        <f>(D49-'Estatísticas Descritivas'!$B$3)^2</f>
        <v>17.15119396</v>
      </c>
      <c r="F49" s="3" t="s">
        <v>11</v>
      </c>
      <c r="G49" s="3" t="s">
        <v>12</v>
      </c>
      <c r="H49" s="5">
        <f t="shared" si="1"/>
        <v>45344</v>
      </c>
    </row>
    <row r="50" hidden="1">
      <c r="A50" s="3" t="s">
        <v>148</v>
      </c>
      <c r="B50" s="3" t="s">
        <v>14</v>
      </c>
      <c r="C50" s="4" t="s">
        <v>149</v>
      </c>
      <c r="D50" s="3">
        <v>1.0</v>
      </c>
      <c r="E50" s="3">
        <f>(D50-'Estatísticas Descritivas'!$B$3)^2</f>
        <v>17.15119396</v>
      </c>
      <c r="F50" s="3" t="s">
        <v>11</v>
      </c>
      <c r="G50" s="3" t="s">
        <v>12</v>
      </c>
      <c r="H50" s="5">
        <f t="shared" si="1"/>
        <v>45520</v>
      </c>
    </row>
    <row r="51" hidden="1">
      <c r="A51" s="3" t="s">
        <v>150</v>
      </c>
      <c r="B51" s="3" t="s">
        <v>98</v>
      </c>
      <c r="C51" s="4" t="s">
        <v>151</v>
      </c>
      <c r="D51" s="3">
        <v>1.0</v>
      </c>
      <c r="E51" s="3">
        <f>(D51-'Estatísticas Descritivas'!$B$3)^2</f>
        <v>17.15119396</v>
      </c>
      <c r="F51" s="3" t="s">
        <v>11</v>
      </c>
      <c r="G51" s="3" t="s">
        <v>12</v>
      </c>
      <c r="H51" s="5">
        <f t="shared" si="1"/>
        <v>45390</v>
      </c>
    </row>
    <row r="52" hidden="1">
      <c r="A52" s="3" t="s">
        <v>152</v>
      </c>
      <c r="B52" s="3" t="s">
        <v>44</v>
      </c>
      <c r="C52" s="4" t="s">
        <v>153</v>
      </c>
      <c r="D52" s="3">
        <v>1.0</v>
      </c>
      <c r="E52" s="3">
        <f>(D52-'Estatísticas Descritivas'!$B$3)^2</f>
        <v>17.15119396</v>
      </c>
      <c r="F52" s="3" t="s">
        <v>11</v>
      </c>
      <c r="G52" s="3" t="s">
        <v>12</v>
      </c>
      <c r="H52" s="5">
        <f t="shared" si="1"/>
        <v>45359</v>
      </c>
    </row>
    <row r="53" hidden="1">
      <c r="A53" s="3" t="s">
        <v>154</v>
      </c>
      <c r="B53" s="3" t="s">
        <v>155</v>
      </c>
      <c r="C53" s="4" t="s">
        <v>156</v>
      </c>
      <c r="D53" s="3">
        <v>1.0</v>
      </c>
      <c r="E53" s="3">
        <f>(D53-'Estatísticas Descritivas'!$B$3)^2</f>
        <v>17.15119396</v>
      </c>
      <c r="F53" s="3" t="s">
        <v>11</v>
      </c>
      <c r="G53" s="3" t="s">
        <v>12</v>
      </c>
      <c r="H53" s="5">
        <f t="shared" si="1"/>
        <v>45398</v>
      </c>
    </row>
    <row r="54" hidden="1">
      <c r="A54" s="3" t="s">
        <v>157</v>
      </c>
      <c r="B54" s="3" t="s">
        <v>158</v>
      </c>
      <c r="C54" s="4" t="s">
        <v>159</v>
      </c>
      <c r="D54" s="3">
        <v>-250.0</v>
      </c>
      <c r="E54" s="3">
        <f>(D54-'Estatísticas Descritivas'!$B$3)^2</f>
        <v>65097.13399</v>
      </c>
      <c r="F54" s="3" t="s">
        <v>160</v>
      </c>
      <c r="G54" s="3" t="s">
        <v>161</v>
      </c>
      <c r="H54" s="5">
        <f t="shared" si="1"/>
        <v>45485</v>
      </c>
    </row>
    <row r="55" hidden="1">
      <c r="A55" s="3" t="s">
        <v>162</v>
      </c>
      <c r="B55" s="3" t="s">
        <v>163</v>
      </c>
      <c r="C55" s="4" t="s">
        <v>164</v>
      </c>
      <c r="D55" s="3">
        <v>1.0</v>
      </c>
      <c r="E55" s="3">
        <f>(D55-'Estatísticas Descritivas'!$B$3)^2</f>
        <v>17.15119396</v>
      </c>
      <c r="F55" s="3" t="s">
        <v>11</v>
      </c>
      <c r="G55" s="3" t="s">
        <v>12</v>
      </c>
      <c r="H55" s="5">
        <f t="shared" si="1"/>
        <v>45390</v>
      </c>
    </row>
    <row r="56" hidden="1">
      <c r="A56" s="3" t="s">
        <v>165</v>
      </c>
      <c r="B56" s="3" t="s">
        <v>166</v>
      </c>
      <c r="C56" s="4" t="s">
        <v>167</v>
      </c>
      <c r="D56" s="3">
        <v>50.0</v>
      </c>
      <c r="E56" s="3">
        <f>(D56-'Estatísticas Descritivas'!$B$3)^2</f>
        <v>2012.293994</v>
      </c>
      <c r="F56" s="3" t="s">
        <v>22</v>
      </c>
      <c r="G56" s="3" t="s">
        <v>23</v>
      </c>
      <c r="H56" s="5">
        <f t="shared" si="1"/>
        <v>45695</v>
      </c>
    </row>
    <row r="57" hidden="1">
      <c r="A57" s="3" t="s">
        <v>168</v>
      </c>
      <c r="B57" s="3" t="s">
        <v>169</v>
      </c>
      <c r="C57" s="4" t="s">
        <v>170</v>
      </c>
      <c r="D57" s="3">
        <v>50.0</v>
      </c>
      <c r="E57" s="3">
        <f>(D57-'Estatísticas Descritivas'!$B$3)^2</f>
        <v>2012.293994</v>
      </c>
      <c r="F57" s="3" t="s">
        <v>22</v>
      </c>
      <c r="G57" s="3" t="s">
        <v>23</v>
      </c>
      <c r="H57" s="5">
        <f t="shared" si="1"/>
        <v>45356</v>
      </c>
    </row>
    <row r="58" hidden="1">
      <c r="A58" s="3" t="s">
        <v>171</v>
      </c>
      <c r="B58" s="3" t="s">
        <v>20</v>
      </c>
      <c r="C58" s="4" t="s">
        <v>172</v>
      </c>
      <c r="D58" s="3">
        <v>1.0</v>
      </c>
      <c r="E58" s="3">
        <f>(D58-'Estatísticas Descritivas'!$B$3)^2</f>
        <v>17.15119396</v>
      </c>
      <c r="F58" s="3" t="s">
        <v>11</v>
      </c>
      <c r="G58" s="3" t="s">
        <v>12</v>
      </c>
      <c r="H58" s="5">
        <f t="shared" si="1"/>
        <v>45468</v>
      </c>
    </row>
    <row r="59" hidden="1">
      <c r="A59" s="3" t="s">
        <v>173</v>
      </c>
      <c r="B59" s="3" t="s">
        <v>174</v>
      </c>
      <c r="C59" s="4" t="s">
        <v>175</v>
      </c>
      <c r="D59" s="3">
        <v>50.0</v>
      </c>
      <c r="E59" s="3">
        <f>(D59-'Estatísticas Descritivas'!$B$3)^2</f>
        <v>2012.293994</v>
      </c>
      <c r="F59" s="3" t="s">
        <v>22</v>
      </c>
      <c r="G59" s="3" t="s">
        <v>23</v>
      </c>
      <c r="H59" s="5">
        <f t="shared" si="1"/>
        <v>45553</v>
      </c>
    </row>
    <row r="60" hidden="1">
      <c r="A60" s="3" t="s">
        <v>176</v>
      </c>
      <c r="B60" s="3" t="s">
        <v>177</v>
      </c>
      <c r="C60" s="4" t="s">
        <v>178</v>
      </c>
      <c r="D60" s="3">
        <v>50.0</v>
      </c>
      <c r="E60" s="3">
        <f>(D60-'Estatísticas Descritivas'!$B$3)^2</f>
        <v>2012.293994</v>
      </c>
      <c r="F60" s="3" t="s">
        <v>22</v>
      </c>
      <c r="G60" s="3" t="s">
        <v>23</v>
      </c>
      <c r="H60" s="5">
        <f t="shared" si="1"/>
        <v>45742</v>
      </c>
    </row>
    <row r="61" hidden="1">
      <c r="A61" s="3" t="s">
        <v>179</v>
      </c>
      <c r="B61" s="3" t="s">
        <v>14</v>
      </c>
      <c r="C61" s="4" t="s">
        <v>180</v>
      </c>
      <c r="D61" s="3">
        <v>1.0</v>
      </c>
      <c r="E61" s="3">
        <f>(D61-'Estatísticas Descritivas'!$B$3)^2</f>
        <v>17.15119396</v>
      </c>
      <c r="F61" s="3" t="s">
        <v>11</v>
      </c>
      <c r="G61" s="3" t="s">
        <v>12</v>
      </c>
      <c r="H61" s="5">
        <f t="shared" si="1"/>
        <v>45496</v>
      </c>
    </row>
    <row r="62" hidden="1">
      <c r="A62" s="3" t="s">
        <v>181</v>
      </c>
      <c r="B62" s="3" t="s">
        <v>182</v>
      </c>
      <c r="C62" s="4" t="s">
        <v>183</v>
      </c>
      <c r="D62" s="3">
        <v>-250.0</v>
      </c>
      <c r="E62" s="3">
        <f>(D62-'Estatísticas Descritivas'!$B$3)^2</f>
        <v>65097.13399</v>
      </c>
      <c r="F62" s="3" t="s">
        <v>160</v>
      </c>
      <c r="G62" s="3" t="s">
        <v>161</v>
      </c>
      <c r="H62" s="5">
        <f t="shared" si="1"/>
        <v>45483</v>
      </c>
    </row>
    <row r="63" hidden="1">
      <c r="A63" s="3" t="s">
        <v>184</v>
      </c>
      <c r="B63" s="3" t="s">
        <v>185</v>
      </c>
      <c r="C63" s="4" t="s">
        <v>186</v>
      </c>
      <c r="D63" s="3">
        <v>1.0</v>
      </c>
      <c r="E63" s="3">
        <f>(D63-'Estatísticas Descritivas'!$B$3)^2</f>
        <v>17.15119396</v>
      </c>
      <c r="F63" s="3" t="s">
        <v>11</v>
      </c>
      <c r="G63" s="3" t="s">
        <v>12</v>
      </c>
      <c r="H63" s="5">
        <f t="shared" si="1"/>
        <v>45552</v>
      </c>
    </row>
    <row r="64" hidden="1">
      <c r="A64" s="3" t="s">
        <v>187</v>
      </c>
      <c r="B64" s="3" t="s">
        <v>20</v>
      </c>
      <c r="C64" s="4" t="s">
        <v>188</v>
      </c>
      <c r="D64" s="3">
        <v>1.0</v>
      </c>
      <c r="E64" s="3">
        <f>(D64-'Estatísticas Descritivas'!$B$3)^2</f>
        <v>17.15119396</v>
      </c>
      <c r="F64" s="3" t="s">
        <v>11</v>
      </c>
      <c r="G64" s="3" t="s">
        <v>12</v>
      </c>
      <c r="H64" s="5">
        <f t="shared" si="1"/>
        <v>45672</v>
      </c>
    </row>
    <row r="65" hidden="1">
      <c r="A65" s="3" t="s">
        <v>189</v>
      </c>
      <c r="B65" s="3" t="s">
        <v>190</v>
      </c>
      <c r="C65" s="4" t="s">
        <v>191</v>
      </c>
      <c r="D65" s="3">
        <v>1.0</v>
      </c>
      <c r="E65" s="3">
        <f>(D65-'Estatísticas Descritivas'!$B$3)^2</f>
        <v>17.15119396</v>
      </c>
      <c r="F65" s="3" t="s">
        <v>11</v>
      </c>
      <c r="G65" s="3" t="s">
        <v>12</v>
      </c>
      <c r="H65" s="5">
        <f t="shared" si="1"/>
        <v>45320</v>
      </c>
    </row>
    <row r="66" hidden="1">
      <c r="A66" s="3" t="s">
        <v>192</v>
      </c>
      <c r="B66" s="3" t="s">
        <v>193</v>
      </c>
      <c r="C66" s="4" t="s">
        <v>194</v>
      </c>
      <c r="D66" s="3">
        <v>1.0</v>
      </c>
      <c r="E66" s="3">
        <f>(D66-'Estatísticas Descritivas'!$B$3)^2</f>
        <v>17.15119396</v>
      </c>
      <c r="F66" s="3" t="s">
        <v>11</v>
      </c>
      <c r="G66" s="3" t="s">
        <v>12</v>
      </c>
      <c r="H66" s="5">
        <f t="shared" si="1"/>
        <v>45566</v>
      </c>
    </row>
    <row r="67" hidden="1">
      <c r="A67" s="3" t="s">
        <v>195</v>
      </c>
      <c r="B67" s="3" t="s">
        <v>196</v>
      </c>
      <c r="C67" s="4" t="s">
        <v>197</v>
      </c>
      <c r="D67" s="3">
        <v>1.0</v>
      </c>
      <c r="E67" s="3">
        <f>(D67-'Estatísticas Descritivas'!$B$3)^2</f>
        <v>17.15119396</v>
      </c>
      <c r="F67" s="3" t="s">
        <v>11</v>
      </c>
      <c r="G67" s="3" t="s">
        <v>12</v>
      </c>
      <c r="H67" s="5">
        <f t="shared" si="1"/>
        <v>45434</v>
      </c>
    </row>
    <row r="68" hidden="1">
      <c r="A68" s="3" t="s">
        <v>198</v>
      </c>
      <c r="B68" s="3" t="s">
        <v>199</v>
      </c>
      <c r="C68" s="4" t="s">
        <v>200</v>
      </c>
      <c r="D68" s="3">
        <v>1.0</v>
      </c>
      <c r="E68" s="3">
        <f>(D68-'Estatísticas Descritivas'!$B$3)^2</f>
        <v>17.15119396</v>
      </c>
      <c r="F68" s="3" t="s">
        <v>11</v>
      </c>
      <c r="G68" s="3" t="s">
        <v>12</v>
      </c>
      <c r="H68" s="5">
        <f t="shared" si="1"/>
        <v>45540</v>
      </c>
    </row>
    <row r="69" hidden="1">
      <c r="A69" s="3" t="s">
        <v>201</v>
      </c>
      <c r="B69" s="3" t="s">
        <v>44</v>
      </c>
      <c r="C69" s="4" t="s">
        <v>202</v>
      </c>
      <c r="D69" s="3">
        <v>1.0</v>
      </c>
      <c r="E69" s="3">
        <f>(D69-'Estatísticas Descritivas'!$B$3)^2</f>
        <v>17.15119396</v>
      </c>
      <c r="F69" s="3" t="s">
        <v>11</v>
      </c>
      <c r="G69" s="3" t="s">
        <v>12</v>
      </c>
      <c r="H69" s="5">
        <f t="shared" si="1"/>
        <v>45367</v>
      </c>
    </row>
    <row r="70" hidden="1">
      <c r="A70" s="3" t="s">
        <v>203</v>
      </c>
      <c r="B70" s="3" t="s">
        <v>204</v>
      </c>
      <c r="C70" s="4" t="s">
        <v>205</v>
      </c>
      <c r="D70" s="3">
        <v>1.0</v>
      </c>
      <c r="E70" s="3">
        <f>(D70-'Estatísticas Descritivas'!$B$3)^2</f>
        <v>17.15119396</v>
      </c>
      <c r="F70" s="3" t="s">
        <v>11</v>
      </c>
      <c r="G70" s="3" t="s">
        <v>12</v>
      </c>
      <c r="H70" s="5">
        <f t="shared" si="1"/>
        <v>45475</v>
      </c>
    </row>
    <row r="71" hidden="1">
      <c r="A71" s="3" t="s">
        <v>206</v>
      </c>
      <c r="B71" s="3" t="s">
        <v>207</v>
      </c>
      <c r="C71" s="4" t="s">
        <v>208</v>
      </c>
      <c r="D71" s="3">
        <v>1.0</v>
      </c>
      <c r="E71" s="3">
        <f>(D71-'Estatísticas Descritivas'!$B$3)^2</f>
        <v>17.15119396</v>
      </c>
      <c r="F71" s="3" t="s">
        <v>11</v>
      </c>
      <c r="G71" s="3" t="s">
        <v>12</v>
      </c>
      <c r="H71" s="5">
        <f t="shared" si="1"/>
        <v>45673</v>
      </c>
    </row>
    <row r="72" hidden="1">
      <c r="A72" s="3" t="s">
        <v>209</v>
      </c>
      <c r="B72" s="3" t="s">
        <v>56</v>
      </c>
      <c r="C72" s="4" t="s">
        <v>210</v>
      </c>
      <c r="D72" s="3">
        <v>1.0</v>
      </c>
      <c r="E72" s="3">
        <f>(D72-'Estatísticas Descritivas'!$B$3)^2</f>
        <v>17.15119396</v>
      </c>
      <c r="F72" s="3" t="s">
        <v>11</v>
      </c>
      <c r="G72" s="3" t="s">
        <v>12</v>
      </c>
      <c r="H72" s="5">
        <f t="shared" si="1"/>
        <v>45401</v>
      </c>
    </row>
    <row r="73" hidden="1">
      <c r="A73" s="3" t="s">
        <v>211</v>
      </c>
      <c r="B73" s="3" t="s">
        <v>14</v>
      </c>
      <c r="C73" s="4" t="s">
        <v>212</v>
      </c>
      <c r="D73" s="3">
        <v>1.0</v>
      </c>
      <c r="E73" s="3">
        <f>(D73-'Estatísticas Descritivas'!$B$3)^2</f>
        <v>17.15119396</v>
      </c>
      <c r="F73" s="3" t="s">
        <v>11</v>
      </c>
      <c r="G73" s="3" t="s">
        <v>12</v>
      </c>
      <c r="H73" s="5">
        <f t="shared" si="1"/>
        <v>45373</v>
      </c>
    </row>
    <row r="74" hidden="1">
      <c r="A74" s="3" t="s">
        <v>213</v>
      </c>
      <c r="B74" s="3" t="s">
        <v>214</v>
      </c>
      <c r="C74" s="4" t="s">
        <v>215</v>
      </c>
      <c r="D74" s="3">
        <v>10.0</v>
      </c>
      <c r="E74" s="3">
        <f>(D74-'Estatísticas Descritivas'!$B$3)^2</f>
        <v>23.60599396</v>
      </c>
      <c r="F74" s="3" t="s">
        <v>216</v>
      </c>
      <c r="G74" s="3" t="s">
        <v>217</v>
      </c>
      <c r="H74" s="5">
        <f t="shared" si="1"/>
        <v>45558</v>
      </c>
    </row>
    <row r="75" hidden="1">
      <c r="A75" s="3" t="s">
        <v>218</v>
      </c>
      <c r="B75" s="3" t="s">
        <v>14</v>
      </c>
      <c r="C75" s="4" t="s">
        <v>219</v>
      </c>
      <c r="D75" s="3">
        <v>1.0</v>
      </c>
      <c r="E75" s="3">
        <f>(D75-'Estatísticas Descritivas'!$B$3)^2</f>
        <v>17.15119396</v>
      </c>
      <c r="F75" s="3" t="s">
        <v>11</v>
      </c>
      <c r="G75" s="3" t="s">
        <v>12</v>
      </c>
      <c r="H75" s="5">
        <f t="shared" si="1"/>
        <v>45390</v>
      </c>
    </row>
    <row r="76" hidden="1">
      <c r="A76" s="3" t="s">
        <v>220</v>
      </c>
      <c r="B76" s="3" t="s">
        <v>14</v>
      </c>
      <c r="C76" s="4" t="s">
        <v>221</v>
      </c>
      <c r="D76" s="3">
        <v>1.0</v>
      </c>
      <c r="E76" s="3">
        <f>(D76-'Estatísticas Descritivas'!$B$3)^2</f>
        <v>17.15119396</v>
      </c>
      <c r="F76" s="3" t="s">
        <v>11</v>
      </c>
      <c r="G76" s="3" t="s">
        <v>12</v>
      </c>
      <c r="H76" s="5">
        <f t="shared" si="1"/>
        <v>45691</v>
      </c>
    </row>
    <row r="77" hidden="1">
      <c r="A77" s="3" t="s">
        <v>222</v>
      </c>
      <c r="B77" s="3" t="s">
        <v>27</v>
      </c>
      <c r="C77" s="4" t="s">
        <v>223</v>
      </c>
      <c r="D77" s="3">
        <v>1.0</v>
      </c>
      <c r="E77" s="3">
        <f>(D77-'Estatísticas Descritivas'!$B$3)^2</f>
        <v>17.15119396</v>
      </c>
      <c r="F77" s="3" t="s">
        <v>11</v>
      </c>
      <c r="G77" s="3" t="s">
        <v>12</v>
      </c>
      <c r="H77" s="5">
        <f t="shared" si="1"/>
        <v>45365</v>
      </c>
    </row>
    <row r="78" hidden="1">
      <c r="A78" s="3" t="s">
        <v>224</v>
      </c>
      <c r="B78" s="3" t="s">
        <v>20</v>
      </c>
      <c r="C78" s="4" t="s">
        <v>225</v>
      </c>
      <c r="D78" s="3">
        <v>1.0</v>
      </c>
      <c r="E78" s="3">
        <f>(D78-'Estatísticas Descritivas'!$B$3)^2</f>
        <v>17.15119396</v>
      </c>
      <c r="F78" s="3" t="s">
        <v>11</v>
      </c>
      <c r="G78" s="3" t="s">
        <v>12</v>
      </c>
      <c r="H78" s="5">
        <f t="shared" si="1"/>
        <v>45469</v>
      </c>
    </row>
    <row r="79" hidden="1">
      <c r="A79" s="3" t="s">
        <v>226</v>
      </c>
      <c r="B79" s="3" t="s">
        <v>227</v>
      </c>
      <c r="C79" s="4" t="s">
        <v>228</v>
      </c>
      <c r="D79" s="3">
        <v>1.0</v>
      </c>
      <c r="E79" s="3">
        <f>(D79-'Estatísticas Descritivas'!$B$3)^2</f>
        <v>17.15119396</v>
      </c>
      <c r="F79" s="3" t="s">
        <v>11</v>
      </c>
      <c r="G79" s="3" t="s">
        <v>12</v>
      </c>
      <c r="H79" s="5">
        <f t="shared" si="1"/>
        <v>45442</v>
      </c>
    </row>
    <row r="80" hidden="1">
      <c r="A80" s="3" t="s">
        <v>229</v>
      </c>
      <c r="B80" s="3" t="s">
        <v>230</v>
      </c>
      <c r="C80" s="4" t="s">
        <v>231</v>
      </c>
      <c r="D80" s="3">
        <v>50.0</v>
      </c>
      <c r="E80" s="3">
        <f>(D80-'Estatísticas Descritivas'!$B$3)^2</f>
        <v>2012.293994</v>
      </c>
      <c r="F80" s="3" t="s">
        <v>22</v>
      </c>
      <c r="G80" s="3" t="s">
        <v>23</v>
      </c>
      <c r="H80" s="5">
        <f t="shared" si="1"/>
        <v>45610</v>
      </c>
    </row>
    <row r="81" hidden="1">
      <c r="A81" s="3" t="s">
        <v>232</v>
      </c>
      <c r="B81" s="3" t="s">
        <v>233</v>
      </c>
      <c r="C81" s="4" t="s">
        <v>234</v>
      </c>
      <c r="D81" s="3">
        <v>1.0</v>
      </c>
      <c r="E81" s="3">
        <f>(D81-'Estatísticas Descritivas'!$B$3)^2</f>
        <v>17.15119396</v>
      </c>
      <c r="F81" s="3" t="s">
        <v>11</v>
      </c>
      <c r="G81" s="3" t="s">
        <v>12</v>
      </c>
      <c r="H81" s="5">
        <f t="shared" si="1"/>
        <v>45644</v>
      </c>
    </row>
    <row r="82" hidden="1">
      <c r="A82" s="3" t="s">
        <v>235</v>
      </c>
      <c r="B82" s="3" t="s">
        <v>236</v>
      </c>
      <c r="C82" s="4" t="s">
        <v>237</v>
      </c>
      <c r="D82" s="3">
        <v>1.0</v>
      </c>
      <c r="E82" s="3">
        <f>(D82-'Estatísticas Descritivas'!$B$3)^2</f>
        <v>17.15119396</v>
      </c>
      <c r="F82" s="3" t="s">
        <v>11</v>
      </c>
      <c r="G82" s="3" t="s">
        <v>12</v>
      </c>
      <c r="H82" s="5">
        <f t="shared" si="1"/>
        <v>45476</v>
      </c>
    </row>
    <row r="83" hidden="1">
      <c r="A83" s="3" t="s">
        <v>238</v>
      </c>
      <c r="B83" s="3" t="s">
        <v>239</v>
      </c>
      <c r="C83" s="4" t="s">
        <v>240</v>
      </c>
      <c r="D83" s="3">
        <v>1.0</v>
      </c>
      <c r="E83" s="3">
        <f>(D83-'Estatísticas Descritivas'!$B$3)^2</f>
        <v>17.15119396</v>
      </c>
      <c r="F83" s="3" t="s">
        <v>11</v>
      </c>
      <c r="G83" s="3" t="s">
        <v>12</v>
      </c>
      <c r="H83" s="5">
        <f t="shared" si="1"/>
        <v>45358</v>
      </c>
    </row>
    <row r="84" hidden="1">
      <c r="A84" s="3" t="s">
        <v>241</v>
      </c>
      <c r="B84" s="3" t="s">
        <v>242</v>
      </c>
      <c r="C84" s="4" t="s">
        <v>243</v>
      </c>
      <c r="D84" s="3">
        <v>1.0</v>
      </c>
      <c r="E84" s="3">
        <f>(D84-'Estatísticas Descritivas'!$B$3)^2</f>
        <v>17.15119396</v>
      </c>
      <c r="F84" s="3" t="s">
        <v>11</v>
      </c>
      <c r="G84" s="3" t="s">
        <v>12</v>
      </c>
      <c r="H84" s="5">
        <f t="shared" si="1"/>
        <v>45415</v>
      </c>
    </row>
    <row r="85" hidden="1">
      <c r="A85" s="3" t="s">
        <v>244</v>
      </c>
      <c r="B85" s="3" t="s">
        <v>14</v>
      </c>
      <c r="C85" s="4" t="s">
        <v>245</v>
      </c>
      <c r="D85" s="3">
        <v>1.0</v>
      </c>
      <c r="E85" s="3">
        <f>(D85-'Estatísticas Descritivas'!$B$3)^2</f>
        <v>17.15119396</v>
      </c>
      <c r="F85" s="3" t="s">
        <v>11</v>
      </c>
      <c r="G85" s="3" t="s">
        <v>12</v>
      </c>
      <c r="H85" s="5">
        <f t="shared" si="1"/>
        <v>45523</v>
      </c>
    </row>
    <row r="86" hidden="1">
      <c r="A86" s="3" t="s">
        <v>246</v>
      </c>
      <c r="B86" s="3" t="s">
        <v>247</v>
      </c>
      <c r="C86" s="4" t="s">
        <v>248</v>
      </c>
      <c r="D86" s="3">
        <v>1.0</v>
      </c>
      <c r="E86" s="3">
        <f>(D86-'Estatísticas Descritivas'!$B$3)^2</f>
        <v>17.15119396</v>
      </c>
      <c r="F86" s="3" t="s">
        <v>11</v>
      </c>
      <c r="G86" s="3" t="s">
        <v>12</v>
      </c>
      <c r="H86" s="5">
        <f t="shared" si="1"/>
        <v>45698</v>
      </c>
    </row>
    <row r="87" hidden="1">
      <c r="A87" s="3" t="s">
        <v>249</v>
      </c>
      <c r="B87" s="3" t="s">
        <v>250</v>
      </c>
      <c r="C87" s="4" t="s">
        <v>251</v>
      </c>
      <c r="D87" s="3">
        <v>1.0</v>
      </c>
      <c r="E87" s="3">
        <f>(D87-'Estatísticas Descritivas'!$B$3)^2</f>
        <v>17.15119396</v>
      </c>
      <c r="F87" s="3" t="s">
        <v>11</v>
      </c>
      <c r="G87" s="3" t="s">
        <v>12</v>
      </c>
      <c r="H87" s="5">
        <f t="shared" si="1"/>
        <v>45385</v>
      </c>
    </row>
    <row r="88" hidden="1">
      <c r="A88" s="3" t="s">
        <v>252</v>
      </c>
      <c r="B88" s="3" t="s">
        <v>20</v>
      </c>
      <c r="C88" s="4" t="s">
        <v>253</v>
      </c>
      <c r="D88" s="3">
        <v>1.0</v>
      </c>
      <c r="E88" s="3">
        <f>(D88-'Estatísticas Descritivas'!$B$3)^2</f>
        <v>17.15119396</v>
      </c>
      <c r="F88" s="3" t="s">
        <v>11</v>
      </c>
      <c r="G88" s="3" t="s">
        <v>12</v>
      </c>
      <c r="H88" s="5">
        <f t="shared" si="1"/>
        <v>45659</v>
      </c>
    </row>
    <row r="89" hidden="1">
      <c r="A89" s="3" t="s">
        <v>254</v>
      </c>
      <c r="B89" s="3" t="s">
        <v>87</v>
      </c>
      <c r="C89" s="4" t="s">
        <v>255</v>
      </c>
      <c r="D89" s="3">
        <v>50.0</v>
      </c>
      <c r="E89" s="3">
        <f>(D89-'Estatísticas Descritivas'!$B$3)^2</f>
        <v>2012.293994</v>
      </c>
      <c r="F89" s="3" t="s">
        <v>22</v>
      </c>
      <c r="G89" s="3" t="s">
        <v>23</v>
      </c>
      <c r="H89" s="5">
        <f t="shared" si="1"/>
        <v>45678</v>
      </c>
    </row>
    <row r="90" hidden="1">
      <c r="A90" s="3" t="s">
        <v>256</v>
      </c>
      <c r="B90" s="3" t="s">
        <v>257</v>
      </c>
      <c r="C90" s="4" t="s">
        <v>258</v>
      </c>
      <c r="D90" s="3">
        <v>1.0</v>
      </c>
      <c r="E90" s="3">
        <f>(D90-'Estatísticas Descritivas'!$B$3)^2</f>
        <v>17.15119396</v>
      </c>
      <c r="F90" s="3" t="s">
        <v>11</v>
      </c>
      <c r="G90" s="3" t="s">
        <v>12</v>
      </c>
      <c r="H90" s="5">
        <f t="shared" si="1"/>
        <v>45363</v>
      </c>
    </row>
    <row r="91" hidden="1">
      <c r="A91" s="3" t="s">
        <v>259</v>
      </c>
      <c r="B91" s="3" t="s">
        <v>260</v>
      </c>
      <c r="C91" s="4" t="s">
        <v>261</v>
      </c>
      <c r="D91" s="3">
        <v>1.0</v>
      </c>
      <c r="E91" s="3">
        <f>(D91-'Estatísticas Descritivas'!$B$3)^2</f>
        <v>17.15119396</v>
      </c>
      <c r="F91" s="3" t="s">
        <v>11</v>
      </c>
      <c r="G91" s="3" t="s">
        <v>12</v>
      </c>
      <c r="H91" s="5">
        <f t="shared" si="1"/>
        <v>45376</v>
      </c>
    </row>
    <row r="92" hidden="1">
      <c r="A92" s="3" t="s">
        <v>262</v>
      </c>
      <c r="B92" s="3" t="s">
        <v>263</v>
      </c>
      <c r="C92" s="4" t="s">
        <v>264</v>
      </c>
      <c r="D92" s="3">
        <v>1.0</v>
      </c>
      <c r="E92" s="3">
        <f>(D92-'Estatísticas Descritivas'!$B$3)^2</f>
        <v>17.15119396</v>
      </c>
      <c r="F92" s="3" t="s">
        <v>11</v>
      </c>
      <c r="G92" s="3" t="s">
        <v>12</v>
      </c>
      <c r="H92" s="5">
        <f t="shared" si="1"/>
        <v>45428</v>
      </c>
    </row>
    <row r="93" hidden="1">
      <c r="A93" s="3" t="s">
        <v>265</v>
      </c>
      <c r="B93" s="3" t="s">
        <v>266</v>
      </c>
      <c r="C93" s="4" t="s">
        <v>267</v>
      </c>
      <c r="D93" s="3">
        <v>50.0</v>
      </c>
      <c r="E93" s="3">
        <f>(D93-'Estatísticas Descritivas'!$B$3)^2</f>
        <v>2012.293994</v>
      </c>
      <c r="F93" s="3" t="s">
        <v>22</v>
      </c>
      <c r="G93" s="3" t="s">
        <v>23</v>
      </c>
      <c r="H93" s="5">
        <f t="shared" si="1"/>
        <v>45703</v>
      </c>
    </row>
    <row r="94" hidden="1">
      <c r="A94" s="3" t="s">
        <v>268</v>
      </c>
      <c r="B94" s="3" t="s">
        <v>14</v>
      </c>
      <c r="C94" s="4" t="s">
        <v>269</v>
      </c>
      <c r="D94" s="3">
        <v>1.0</v>
      </c>
      <c r="E94" s="3">
        <f>(D94-'Estatísticas Descritivas'!$B$3)^2</f>
        <v>17.15119396</v>
      </c>
      <c r="F94" s="3" t="s">
        <v>11</v>
      </c>
      <c r="G94" s="3" t="s">
        <v>12</v>
      </c>
      <c r="H94" s="5">
        <f t="shared" si="1"/>
        <v>45324</v>
      </c>
    </row>
    <row r="95" hidden="1">
      <c r="A95" s="3" t="s">
        <v>270</v>
      </c>
      <c r="B95" s="3" t="s">
        <v>250</v>
      </c>
      <c r="C95" s="4" t="s">
        <v>271</v>
      </c>
      <c r="D95" s="3">
        <v>1.0</v>
      </c>
      <c r="E95" s="3">
        <f>(D95-'Estatísticas Descritivas'!$B$3)^2</f>
        <v>17.15119396</v>
      </c>
      <c r="F95" s="3" t="s">
        <v>11</v>
      </c>
      <c r="G95" s="3" t="s">
        <v>12</v>
      </c>
      <c r="H95" s="5">
        <f t="shared" si="1"/>
        <v>45392</v>
      </c>
    </row>
    <row r="96" hidden="1">
      <c r="A96" s="3" t="s">
        <v>272</v>
      </c>
      <c r="B96" s="3" t="s">
        <v>273</v>
      </c>
      <c r="C96" s="4" t="s">
        <v>274</v>
      </c>
      <c r="D96" s="3">
        <v>1.0</v>
      </c>
      <c r="E96" s="3">
        <f>(D96-'Estatísticas Descritivas'!$B$3)^2</f>
        <v>17.15119396</v>
      </c>
      <c r="F96" s="3" t="s">
        <v>11</v>
      </c>
      <c r="G96" s="3" t="s">
        <v>12</v>
      </c>
      <c r="H96" s="5">
        <f t="shared" si="1"/>
        <v>45435</v>
      </c>
    </row>
    <row r="97" hidden="1">
      <c r="A97" s="3" t="s">
        <v>275</v>
      </c>
      <c r="B97" s="3" t="s">
        <v>276</v>
      </c>
      <c r="C97" s="4" t="s">
        <v>277</v>
      </c>
      <c r="D97" s="3">
        <v>1.0</v>
      </c>
      <c r="E97" s="3">
        <f>(D97-'Estatísticas Descritivas'!$B$3)^2</f>
        <v>17.15119396</v>
      </c>
      <c r="F97" s="3" t="s">
        <v>11</v>
      </c>
      <c r="G97" s="3" t="s">
        <v>12</v>
      </c>
      <c r="H97" s="5">
        <f t="shared" si="1"/>
        <v>45352</v>
      </c>
    </row>
    <row r="98" hidden="1">
      <c r="A98" s="3" t="s">
        <v>278</v>
      </c>
      <c r="B98" s="3" t="s">
        <v>155</v>
      </c>
      <c r="C98" s="4" t="s">
        <v>279</v>
      </c>
      <c r="D98" s="3">
        <v>1.0</v>
      </c>
      <c r="E98" s="3">
        <f>(D98-'Estatísticas Descritivas'!$B$3)^2</f>
        <v>17.15119396</v>
      </c>
      <c r="F98" s="3" t="s">
        <v>11</v>
      </c>
      <c r="G98" s="3" t="s">
        <v>12</v>
      </c>
      <c r="H98" s="5">
        <f t="shared" si="1"/>
        <v>45427</v>
      </c>
    </row>
    <row r="99" hidden="1">
      <c r="A99" s="3" t="s">
        <v>280</v>
      </c>
      <c r="B99" s="3" t="s">
        <v>281</v>
      </c>
      <c r="C99" s="4" t="s">
        <v>282</v>
      </c>
      <c r="D99" s="3">
        <v>1.0</v>
      </c>
      <c r="E99" s="3">
        <f>(D99-'Estatísticas Descritivas'!$B$3)^2</f>
        <v>17.15119396</v>
      </c>
      <c r="F99" s="3" t="s">
        <v>11</v>
      </c>
      <c r="G99" s="3" t="s">
        <v>12</v>
      </c>
      <c r="H99" s="5">
        <f t="shared" si="1"/>
        <v>45597</v>
      </c>
    </row>
    <row r="100" hidden="1">
      <c r="A100" s="3" t="s">
        <v>283</v>
      </c>
      <c r="B100" s="3" t="s">
        <v>284</v>
      </c>
      <c r="C100" s="4" t="s">
        <v>285</v>
      </c>
      <c r="D100" s="3">
        <v>1.0</v>
      </c>
      <c r="E100" s="3">
        <f>(D100-'Estatísticas Descritivas'!$B$3)^2</f>
        <v>17.15119396</v>
      </c>
      <c r="F100" s="3" t="s">
        <v>11</v>
      </c>
      <c r="G100" s="3" t="s">
        <v>12</v>
      </c>
      <c r="H100" s="5">
        <f t="shared" si="1"/>
        <v>45394</v>
      </c>
    </row>
    <row r="101" hidden="1">
      <c r="A101" s="3" t="s">
        <v>286</v>
      </c>
      <c r="B101" s="3" t="s">
        <v>273</v>
      </c>
      <c r="C101" s="4" t="s">
        <v>287</v>
      </c>
      <c r="D101" s="3">
        <v>1.0</v>
      </c>
      <c r="E101" s="3">
        <f>(D101-'Estatísticas Descritivas'!$B$3)^2</f>
        <v>17.15119396</v>
      </c>
      <c r="F101" s="3" t="s">
        <v>11</v>
      </c>
      <c r="G101" s="3" t="s">
        <v>12</v>
      </c>
      <c r="H101" s="5">
        <f t="shared" si="1"/>
        <v>45425</v>
      </c>
    </row>
    <row r="102" hidden="1">
      <c r="A102" s="3" t="s">
        <v>288</v>
      </c>
      <c r="B102" s="3" t="s">
        <v>289</v>
      </c>
      <c r="C102" s="4" t="s">
        <v>290</v>
      </c>
      <c r="D102" s="3">
        <v>1.0</v>
      </c>
      <c r="E102" s="3">
        <f>(D102-'Estatísticas Descritivas'!$B$3)^2</f>
        <v>17.15119396</v>
      </c>
      <c r="F102" s="3" t="s">
        <v>11</v>
      </c>
      <c r="G102" s="3" t="s">
        <v>12</v>
      </c>
      <c r="H102" s="5">
        <f t="shared" si="1"/>
        <v>45387</v>
      </c>
    </row>
    <row r="103" hidden="1">
      <c r="A103" s="3" t="s">
        <v>291</v>
      </c>
      <c r="B103" s="3" t="s">
        <v>292</v>
      </c>
      <c r="C103" s="4" t="s">
        <v>293</v>
      </c>
      <c r="D103" s="3">
        <v>1.0</v>
      </c>
      <c r="E103" s="3">
        <f>(D103-'Estatísticas Descritivas'!$B$3)^2</f>
        <v>17.15119396</v>
      </c>
      <c r="F103" s="3" t="s">
        <v>11</v>
      </c>
      <c r="G103" s="3" t="s">
        <v>12</v>
      </c>
      <c r="H103" s="5">
        <f t="shared" si="1"/>
        <v>45392</v>
      </c>
    </row>
    <row r="104" hidden="1">
      <c r="A104" s="3" t="s">
        <v>294</v>
      </c>
      <c r="B104" s="3" t="s">
        <v>14</v>
      </c>
      <c r="C104" s="4" t="s">
        <v>295</v>
      </c>
      <c r="D104" s="3">
        <v>1.0</v>
      </c>
      <c r="E104" s="3">
        <f>(D104-'Estatísticas Descritivas'!$B$3)^2</f>
        <v>17.15119396</v>
      </c>
      <c r="F104" s="3" t="s">
        <v>11</v>
      </c>
      <c r="G104" s="3" t="s">
        <v>12</v>
      </c>
      <c r="H104" s="5">
        <f t="shared" si="1"/>
        <v>45537</v>
      </c>
    </row>
    <row r="105" hidden="1">
      <c r="A105" s="3" t="s">
        <v>296</v>
      </c>
      <c r="B105" s="3" t="s">
        <v>297</v>
      </c>
      <c r="C105" s="4" t="s">
        <v>298</v>
      </c>
      <c r="D105" s="3">
        <v>1.0</v>
      </c>
      <c r="E105" s="3">
        <f>(D105-'Estatísticas Descritivas'!$B$3)^2</f>
        <v>17.15119396</v>
      </c>
      <c r="F105" s="3" t="s">
        <v>11</v>
      </c>
      <c r="G105" s="3" t="s">
        <v>12</v>
      </c>
      <c r="H105" s="5">
        <f t="shared" si="1"/>
        <v>45414</v>
      </c>
    </row>
    <row r="106" hidden="1">
      <c r="A106" s="3" t="s">
        <v>299</v>
      </c>
      <c r="B106" s="3" t="s">
        <v>300</v>
      </c>
      <c r="C106" s="4" t="s">
        <v>301</v>
      </c>
      <c r="D106" s="3">
        <v>1.0</v>
      </c>
      <c r="E106" s="3">
        <f>(D106-'Estatísticas Descritivas'!$B$3)^2</f>
        <v>17.15119396</v>
      </c>
      <c r="F106" s="3" t="s">
        <v>11</v>
      </c>
      <c r="G106" s="3" t="s">
        <v>12</v>
      </c>
      <c r="H106" s="5">
        <f t="shared" si="1"/>
        <v>45694</v>
      </c>
    </row>
    <row r="107" hidden="1">
      <c r="A107" s="3" t="s">
        <v>302</v>
      </c>
      <c r="B107" s="3" t="s">
        <v>62</v>
      </c>
      <c r="C107" s="4" t="s">
        <v>303</v>
      </c>
      <c r="D107" s="3">
        <v>1.0</v>
      </c>
      <c r="E107" s="3">
        <f>(D107-'Estatísticas Descritivas'!$B$3)^2</f>
        <v>17.15119396</v>
      </c>
      <c r="F107" s="3" t="s">
        <v>11</v>
      </c>
      <c r="G107" s="3" t="s">
        <v>12</v>
      </c>
      <c r="H107" s="5">
        <f t="shared" si="1"/>
        <v>45471</v>
      </c>
    </row>
    <row r="108" hidden="1">
      <c r="A108" s="3" t="s">
        <v>304</v>
      </c>
      <c r="B108" s="3" t="s">
        <v>20</v>
      </c>
      <c r="C108" s="4" t="s">
        <v>305</v>
      </c>
      <c r="D108" s="3">
        <v>1.0</v>
      </c>
      <c r="E108" s="3">
        <f>(D108-'Estatísticas Descritivas'!$B$3)^2</f>
        <v>17.15119396</v>
      </c>
      <c r="F108" s="3" t="s">
        <v>11</v>
      </c>
      <c r="G108" s="3" t="s">
        <v>12</v>
      </c>
      <c r="H108" s="5">
        <f t="shared" si="1"/>
        <v>45489</v>
      </c>
    </row>
    <row r="109" hidden="1">
      <c r="A109" s="3" t="s">
        <v>306</v>
      </c>
      <c r="B109" s="3" t="s">
        <v>307</v>
      </c>
      <c r="C109" s="4" t="s">
        <v>308</v>
      </c>
      <c r="D109" s="3">
        <v>50.0</v>
      </c>
      <c r="E109" s="3">
        <f>(D109-'Estatísticas Descritivas'!$B$3)^2</f>
        <v>2012.293994</v>
      </c>
      <c r="F109" s="3" t="s">
        <v>22</v>
      </c>
      <c r="G109" s="3" t="s">
        <v>23</v>
      </c>
      <c r="H109" s="5">
        <f t="shared" si="1"/>
        <v>45455</v>
      </c>
    </row>
    <row r="110" hidden="1">
      <c r="A110" s="3" t="s">
        <v>309</v>
      </c>
      <c r="B110" s="3" t="s">
        <v>310</v>
      </c>
      <c r="C110" s="4" t="s">
        <v>311</v>
      </c>
      <c r="D110" s="3">
        <v>50.0</v>
      </c>
      <c r="E110" s="3">
        <f>(D110-'Estatísticas Descritivas'!$B$3)^2</f>
        <v>2012.293994</v>
      </c>
      <c r="F110" s="3" t="s">
        <v>22</v>
      </c>
      <c r="G110" s="3" t="s">
        <v>23</v>
      </c>
      <c r="H110" s="5">
        <f t="shared" si="1"/>
        <v>45509</v>
      </c>
    </row>
    <row r="111" hidden="1">
      <c r="A111" s="3" t="s">
        <v>312</v>
      </c>
      <c r="B111" s="3" t="s">
        <v>266</v>
      </c>
      <c r="C111" s="4" t="s">
        <v>313</v>
      </c>
      <c r="D111" s="3">
        <v>10.0</v>
      </c>
      <c r="E111" s="3">
        <f>(D111-'Estatísticas Descritivas'!$B$3)^2</f>
        <v>23.60599396</v>
      </c>
      <c r="F111" s="3" t="s">
        <v>216</v>
      </c>
      <c r="G111" s="3" t="s">
        <v>217</v>
      </c>
      <c r="H111" s="5">
        <f t="shared" si="1"/>
        <v>45604</v>
      </c>
    </row>
    <row r="112" hidden="1">
      <c r="A112" s="3" t="s">
        <v>314</v>
      </c>
      <c r="B112" s="3" t="s">
        <v>315</v>
      </c>
      <c r="C112" s="4" t="s">
        <v>316</v>
      </c>
      <c r="D112" s="3">
        <v>1.0</v>
      </c>
      <c r="E112" s="3">
        <f>(D112-'Estatísticas Descritivas'!$B$3)^2</f>
        <v>17.15119396</v>
      </c>
      <c r="F112" s="3" t="s">
        <v>11</v>
      </c>
      <c r="G112" s="3" t="s">
        <v>12</v>
      </c>
      <c r="H112" s="5">
        <f t="shared" si="1"/>
        <v>45426</v>
      </c>
    </row>
    <row r="113" hidden="1">
      <c r="A113" s="3" t="s">
        <v>317</v>
      </c>
      <c r="B113" s="3" t="s">
        <v>318</v>
      </c>
      <c r="C113" s="4" t="s">
        <v>319</v>
      </c>
      <c r="D113" s="3">
        <v>1.0</v>
      </c>
      <c r="E113" s="3">
        <f>(D113-'Estatísticas Descritivas'!$B$3)^2</f>
        <v>17.15119396</v>
      </c>
      <c r="F113" s="3" t="s">
        <v>11</v>
      </c>
      <c r="G113" s="3" t="s">
        <v>12</v>
      </c>
      <c r="H113" s="5">
        <f t="shared" si="1"/>
        <v>45345</v>
      </c>
    </row>
    <row r="114" hidden="1">
      <c r="A114" s="3" t="s">
        <v>320</v>
      </c>
      <c r="B114" s="3" t="s">
        <v>321</v>
      </c>
      <c r="C114" s="4" t="s">
        <v>322</v>
      </c>
      <c r="D114" s="3">
        <v>1.0</v>
      </c>
      <c r="E114" s="3">
        <f>(D114-'Estatísticas Descritivas'!$B$3)^2</f>
        <v>17.15119396</v>
      </c>
      <c r="F114" s="3" t="s">
        <v>11</v>
      </c>
      <c r="G114" s="3" t="s">
        <v>12</v>
      </c>
      <c r="H114" s="5">
        <f t="shared" si="1"/>
        <v>45373</v>
      </c>
    </row>
    <row r="115" hidden="1">
      <c r="A115" s="3" t="s">
        <v>323</v>
      </c>
      <c r="B115" s="3" t="s">
        <v>14</v>
      </c>
      <c r="C115" s="4" t="s">
        <v>324</v>
      </c>
      <c r="D115" s="3">
        <v>1.0</v>
      </c>
      <c r="E115" s="3">
        <f>(D115-'Estatísticas Descritivas'!$B$3)^2</f>
        <v>17.15119396</v>
      </c>
      <c r="F115" s="3" t="s">
        <v>11</v>
      </c>
      <c r="G115" s="3" t="s">
        <v>12</v>
      </c>
      <c r="H115" s="5">
        <f t="shared" si="1"/>
        <v>45681</v>
      </c>
    </row>
    <row r="116" hidden="1">
      <c r="A116" s="3" t="s">
        <v>325</v>
      </c>
      <c r="B116" s="3" t="s">
        <v>326</v>
      </c>
      <c r="C116" s="4" t="s">
        <v>327</v>
      </c>
      <c r="D116" s="3">
        <v>1.0</v>
      </c>
      <c r="E116" s="3">
        <f>(D116-'Estatísticas Descritivas'!$B$3)^2</f>
        <v>17.15119396</v>
      </c>
      <c r="F116" s="3" t="s">
        <v>11</v>
      </c>
      <c r="G116" s="3" t="s">
        <v>12</v>
      </c>
      <c r="H116" s="5">
        <f t="shared" si="1"/>
        <v>45628</v>
      </c>
    </row>
    <row r="117" hidden="1">
      <c r="A117" s="3" t="s">
        <v>328</v>
      </c>
      <c r="B117" s="3" t="s">
        <v>62</v>
      </c>
      <c r="C117" s="4" t="s">
        <v>329</v>
      </c>
      <c r="D117" s="3">
        <v>10.0</v>
      </c>
      <c r="E117" s="3">
        <f>(D117-'Estatísticas Descritivas'!$B$3)^2</f>
        <v>23.60599396</v>
      </c>
      <c r="F117" s="3" t="s">
        <v>216</v>
      </c>
      <c r="G117" s="3" t="s">
        <v>217</v>
      </c>
      <c r="H117" s="5">
        <f t="shared" si="1"/>
        <v>45639</v>
      </c>
    </row>
    <row r="118" hidden="1">
      <c r="A118" s="3" t="s">
        <v>330</v>
      </c>
      <c r="B118" s="3" t="s">
        <v>44</v>
      </c>
      <c r="C118" s="4" t="s">
        <v>331</v>
      </c>
      <c r="D118" s="3">
        <v>1.0</v>
      </c>
      <c r="E118" s="3">
        <f>(D118-'Estatísticas Descritivas'!$B$3)^2</f>
        <v>17.15119396</v>
      </c>
      <c r="F118" s="3" t="s">
        <v>11</v>
      </c>
      <c r="G118" s="3" t="s">
        <v>12</v>
      </c>
      <c r="H118" s="5">
        <f t="shared" si="1"/>
        <v>45495</v>
      </c>
    </row>
    <row r="119" hidden="1">
      <c r="A119" s="3" t="s">
        <v>332</v>
      </c>
      <c r="B119" s="3" t="s">
        <v>14</v>
      </c>
      <c r="C119" s="4" t="s">
        <v>333</v>
      </c>
      <c r="D119" s="3">
        <v>1.0</v>
      </c>
      <c r="E119" s="3">
        <f>(D119-'Estatísticas Descritivas'!$B$3)^2</f>
        <v>17.15119396</v>
      </c>
      <c r="F119" s="3" t="s">
        <v>11</v>
      </c>
      <c r="G119" s="3" t="s">
        <v>12</v>
      </c>
      <c r="H119" s="5">
        <f t="shared" si="1"/>
        <v>45414</v>
      </c>
    </row>
    <row r="120" hidden="1">
      <c r="A120" s="3" t="s">
        <v>334</v>
      </c>
      <c r="B120" s="3" t="s">
        <v>98</v>
      </c>
      <c r="C120" s="4" t="s">
        <v>335</v>
      </c>
      <c r="D120" s="3">
        <v>1.0</v>
      </c>
      <c r="E120" s="3">
        <f>(D120-'Estatísticas Descritivas'!$B$3)^2</f>
        <v>17.15119396</v>
      </c>
      <c r="F120" s="3" t="s">
        <v>11</v>
      </c>
      <c r="G120" s="3" t="s">
        <v>12</v>
      </c>
      <c r="H120" s="5">
        <f t="shared" si="1"/>
        <v>45390</v>
      </c>
    </row>
    <row r="121" hidden="1">
      <c r="A121" s="3" t="s">
        <v>336</v>
      </c>
      <c r="B121" s="3" t="s">
        <v>337</v>
      </c>
      <c r="C121" s="4" t="s">
        <v>338</v>
      </c>
      <c r="D121" s="3">
        <v>50.0</v>
      </c>
      <c r="E121" s="3">
        <f>(D121-'Estatísticas Descritivas'!$B$3)^2</f>
        <v>2012.293994</v>
      </c>
      <c r="F121" s="3" t="s">
        <v>22</v>
      </c>
      <c r="G121" s="3" t="s">
        <v>23</v>
      </c>
      <c r="H121" s="5">
        <f t="shared" si="1"/>
        <v>45429</v>
      </c>
    </row>
    <row r="122" hidden="1">
      <c r="A122" s="3" t="s">
        <v>339</v>
      </c>
      <c r="B122" s="3" t="s">
        <v>14</v>
      </c>
      <c r="C122" s="4" t="s">
        <v>340</v>
      </c>
      <c r="D122" s="3">
        <v>1.0</v>
      </c>
      <c r="E122" s="3">
        <f>(D122-'Estatísticas Descritivas'!$B$3)^2</f>
        <v>17.15119396</v>
      </c>
      <c r="F122" s="3" t="s">
        <v>11</v>
      </c>
      <c r="G122" s="3" t="s">
        <v>12</v>
      </c>
      <c r="H122" s="5">
        <f t="shared" si="1"/>
        <v>45587</v>
      </c>
    </row>
    <row r="123" hidden="1">
      <c r="A123" s="3" t="s">
        <v>341</v>
      </c>
      <c r="B123" s="3" t="s">
        <v>342</v>
      </c>
      <c r="C123" s="4" t="s">
        <v>343</v>
      </c>
      <c r="D123" s="3">
        <v>1.0</v>
      </c>
      <c r="E123" s="3">
        <f>(D123-'Estatísticas Descritivas'!$B$3)^2</f>
        <v>17.15119396</v>
      </c>
      <c r="F123" s="3" t="s">
        <v>11</v>
      </c>
      <c r="G123" s="3" t="s">
        <v>12</v>
      </c>
      <c r="H123" s="5">
        <f t="shared" si="1"/>
        <v>45475</v>
      </c>
    </row>
    <row r="124" hidden="1">
      <c r="A124" s="3" t="s">
        <v>344</v>
      </c>
      <c r="B124" s="3" t="s">
        <v>345</v>
      </c>
      <c r="C124" s="4" t="s">
        <v>346</v>
      </c>
      <c r="D124" s="3">
        <v>50.0</v>
      </c>
      <c r="E124" s="3">
        <f>(D124-'Estatísticas Descritivas'!$B$3)^2</f>
        <v>2012.293994</v>
      </c>
      <c r="F124" s="3" t="s">
        <v>22</v>
      </c>
      <c r="G124" s="3" t="s">
        <v>23</v>
      </c>
      <c r="H124" s="5">
        <f t="shared" si="1"/>
        <v>45637</v>
      </c>
    </row>
    <row r="125" hidden="1">
      <c r="A125" s="3" t="s">
        <v>347</v>
      </c>
      <c r="B125" s="3" t="s">
        <v>14</v>
      </c>
      <c r="C125" s="4" t="s">
        <v>348</v>
      </c>
      <c r="D125" s="3">
        <v>1.0</v>
      </c>
      <c r="E125" s="3">
        <f>(D125-'Estatísticas Descritivas'!$B$3)^2</f>
        <v>17.15119396</v>
      </c>
      <c r="F125" s="3" t="s">
        <v>11</v>
      </c>
      <c r="G125" s="3" t="s">
        <v>12</v>
      </c>
      <c r="H125" s="5">
        <f t="shared" si="1"/>
        <v>45390</v>
      </c>
    </row>
    <row r="126" hidden="1">
      <c r="A126" s="3" t="s">
        <v>349</v>
      </c>
      <c r="B126" s="3" t="s">
        <v>350</v>
      </c>
      <c r="C126" s="4" t="s">
        <v>351</v>
      </c>
      <c r="D126" s="3">
        <v>1.0</v>
      </c>
      <c r="E126" s="3">
        <f>(D126-'Estatísticas Descritivas'!$B$3)^2</f>
        <v>17.15119396</v>
      </c>
      <c r="F126" s="3" t="s">
        <v>11</v>
      </c>
      <c r="G126" s="3" t="s">
        <v>12</v>
      </c>
      <c r="H126" s="5">
        <f t="shared" si="1"/>
        <v>45496</v>
      </c>
    </row>
    <row r="127" hidden="1">
      <c r="A127" s="3" t="s">
        <v>352</v>
      </c>
      <c r="B127" s="3" t="s">
        <v>56</v>
      </c>
      <c r="C127" s="4" t="s">
        <v>353</v>
      </c>
      <c r="D127" s="3">
        <v>1.0</v>
      </c>
      <c r="E127" s="3">
        <f>(D127-'Estatísticas Descritivas'!$B$3)^2</f>
        <v>17.15119396</v>
      </c>
      <c r="F127" s="3" t="s">
        <v>11</v>
      </c>
      <c r="G127" s="3" t="s">
        <v>12</v>
      </c>
      <c r="H127" s="5">
        <f t="shared" si="1"/>
        <v>45775</v>
      </c>
    </row>
    <row r="128" hidden="1">
      <c r="A128" s="3" t="s">
        <v>354</v>
      </c>
      <c r="B128" s="3" t="s">
        <v>27</v>
      </c>
      <c r="C128" s="4" t="s">
        <v>355</v>
      </c>
      <c r="D128" s="3">
        <v>1.0</v>
      </c>
      <c r="E128" s="3">
        <f>(D128-'Estatísticas Descritivas'!$B$3)^2</f>
        <v>17.15119396</v>
      </c>
      <c r="F128" s="3" t="s">
        <v>11</v>
      </c>
      <c r="G128" s="3" t="s">
        <v>12</v>
      </c>
      <c r="H128" s="5">
        <f t="shared" si="1"/>
        <v>45539</v>
      </c>
    </row>
    <row r="129" hidden="1">
      <c r="A129" s="3" t="s">
        <v>356</v>
      </c>
      <c r="B129" s="3" t="s">
        <v>357</v>
      </c>
      <c r="C129" s="4" t="s">
        <v>358</v>
      </c>
      <c r="D129" s="3">
        <v>50.0</v>
      </c>
      <c r="E129" s="3">
        <f>(D129-'Estatísticas Descritivas'!$B$3)^2</f>
        <v>2012.293994</v>
      </c>
      <c r="F129" s="3" t="s">
        <v>22</v>
      </c>
      <c r="G129" s="3" t="s">
        <v>23</v>
      </c>
      <c r="H129" s="5">
        <f t="shared" si="1"/>
        <v>45560</v>
      </c>
    </row>
    <row r="130" hidden="1">
      <c r="A130" s="3" t="s">
        <v>359</v>
      </c>
      <c r="B130" s="3" t="s">
        <v>44</v>
      </c>
      <c r="C130" s="4" t="s">
        <v>360</v>
      </c>
      <c r="D130" s="3">
        <v>1.0</v>
      </c>
      <c r="E130" s="3">
        <f>(D130-'Estatísticas Descritivas'!$B$3)^2</f>
        <v>17.15119396</v>
      </c>
      <c r="F130" s="3" t="s">
        <v>11</v>
      </c>
      <c r="G130" s="3" t="s">
        <v>12</v>
      </c>
      <c r="H130" s="5">
        <f t="shared" si="1"/>
        <v>45327</v>
      </c>
    </row>
    <row r="131" hidden="1">
      <c r="A131" s="3" t="s">
        <v>361</v>
      </c>
      <c r="B131" s="3" t="s">
        <v>14</v>
      </c>
      <c r="C131" s="4" t="s">
        <v>362</v>
      </c>
      <c r="D131" s="3">
        <v>1.0</v>
      </c>
      <c r="E131" s="3">
        <f>(D131-'Estatísticas Descritivas'!$B$3)^2</f>
        <v>17.15119396</v>
      </c>
      <c r="F131" s="3" t="s">
        <v>11</v>
      </c>
      <c r="G131" s="3" t="s">
        <v>12</v>
      </c>
      <c r="H131" s="5">
        <f t="shared" si="1"/>
        <v>45468</v>
      </c>
    </row>
    <row r="132" hidden="1">
      <c r="A132" s="3" t="s">
        <v>363</v>
      </c>
      <c r="B132" s="3" t="s">
        <v>364</v>
      </c>
      <c r="C132" s="4" t="s">
        <v>365</v>
      </c>
      <c r="D132" s="3">
        <v>50.0</v>
      </c>
      <c r="E132" s="3">
        <f>(D132-'Estatísticas Descritivas'!$B$3)^2</f>
        <v>2012.293994</v>
      </c>
      <c r="F132" s="3" t="s">
        <v>22</v>
      </c>
      <c r="G132" s="3" t="s">
        <v>23</v>
      </c>
      <c r="H132" s="5">
        <f t="shared" si="1"/>
        <v>45537</v>
      </c>
    </row>
    <row r="133" hidden="1">
      <c r="A133" s="3" t="s">
        <v>366</v>
      </c>
      <c r="B133" s="3" t="s">
        <v>98</v>
      </c>
      <c r="C133" s="4" t="s">
        <v>367</v>
      </c>
      <c r="D133" s="3">
        <v>1.0</v>
      </c>
      <c r="E133" s="3">
        <f>(D133-'Estatísticas Descritivas'!$B$3)^2</f>
        <v>17.15119396</v>
      </c>
      <c r="F133" s="3" t="s">
        <v>11</v>
      </c>
      <c r="G133" s="3" t="s">
        <v>12</v>
      </c>
      <c r="H133" s="5">
        <f t="shared" si="1"/>
        <v>45664</v>
      </c>
    </row>
    <row r="134" hidden="1">
      <c r="A134" s="3" t="s">
        <v>368</v>
      </c>
      <c r="B134" s="3" t="s">
        <v>369</v>
      </c>
      <c r="C134" s="4" t="s">
        <v>370</v>
      </c>
      <c r="D134" s="3">
        <v>50.0</v>
      </c>
      <c r="E134" s="3">
        <f>(D134-'Estatísticas Descritivas'!$B$3)^2</f>
        <v>2012.293994</v>
      </c>
      <c r="F134" s="3" t="s">
        <v>22</v>
      </c>
      <c r="G134" s="3" t="s">
        <v>23</v>
      </c>
      <c r="H134" s="5">
        <f t="shared" si="1"/>
        <v>45321</v>
      </c>
    </row>
    <row r="135" hidden="1">
      <c r="A135" s="3" t="s">
        <v>371</v>
      </c>
      <c r="B135" s="3" t="s">
        <v>372</v>
      </c>
      <c r="C135" s="4" t="s">
        <v>373</v>
      </c>
      <c r="D135" s="3">
        <v>1.0</v>
      </c>
      <c r="E135" s="3">
        <f>(D135-'Estatísticas Descritivas'!$B$3)^2</f>
        <v>17.15119396</v>
      </c>
      <c r="F135" s="3" t="s">
        <v>11</v>
      </c>
      <c r="G135" s="3" t="s">
        <v>12</v>
      </c>
      <c r="H135" s="5">
        <f t="shared" si="1"/>
        <v>45408</v>
      </c>
    </row>
    <row r="136" hidden="1">
      <c r="A136" s="3" t="s">
        <v>374</v>
      </c>
      <c r="B136" s="3" t="s">
        <v>375</v>
      </c>
      <c r="C136" s="4" t="s">
        <v>376</v>
      </c>
      <c r="D136" s="3">
        <v>1.0</v>
      </c>
      <c r="E136" s="3">
        <f>(D136-'Estatísticas Descritivas'!$B$3)^2</f>
        <v>17.15119396</v>
      </c>
      <c r="F136" s="3" t="s">
        <v>11</v>
      </c>
      <c r="G136" s="3" t="s">
        <v>12</v>
      </c>
      <c r="H136" s="5">
        <f t="shared" si="1"/>
        <v>45601</v>
      </c>
    </row>
    <row r="137" hidden="1">
      <c r="A137" s="3" t="s">
        <v>377</v>
      </c>
      <c r="B137" s="3" t="s">
        <v>239</v>
      </c>
      <c r="C137" s="4" t="s">
        <v>378</v>
      </c>
      <c r="D137" s="3">
        <v>1.0</v>
      </c>
      <c r="E137" s="3">
        <f>(D137-'Estatísticas Descritivas'!$B$3)^2</f>
        <v>17.15119396</v>
      </c>
      <c r="F137" s="3" t="s">
        <v>11</v>
      </c>
      <c r="G137" s="3" t="s">
        <v>12</v>
      </c>
      <c r="H137" s="5">
        <f t="shared" si="1"/>
        <v>45357</v>
      </c>
    </row>
    <row r="138" hidden="1">
      <c r="A138" s="3" t="s">
        <v>379</v>
      </c>
      <c r="B138" s="3" t="s">
        <v>380</v>
      </c>
      <c r="C138" s="4" t="s">
        <v>381</v>
      </c>
      <c r="D138" s="3">
        <v>1.0</v>
      </c>
      <c r="E138" s="3">
        <f>(D138-'Estatísticas Descritivas'!$B$3)^2</f>
        <v>17.15119396</v>
      </c>
      <c r="F138" s="3" t="s">
        <v>11</v>
      </c>
      <c r="G138" s="3" t="s">
        <v>12</v>
      </c>
      <c r="H138" s="5">
        <f t="shared" si="1"/>
        <v>45750</v>
      </c>
    </row>
    <row r="139" hidden="1">
      <c r="A139" s="3" t="s">
        <v>382</v>
      </c>
      <c r="B139" s="3" t="s">
        <v>27</v>
      </c>
      <c r="C139" s="4" t="s">
        <v>383</v>
      </c>
      <c r="D139" s="3">
        <v>1.0</v>
      </c>
      <c r="E139" s="3">
        <f>(D139-'Estatísticas Descritivas'!$B$3)^2</f>
        <v>17.15119396</v>
      </c>
      <c r="F139" s="3" t="s">
        <v>11</v>
      </c>
      <c r="G139" s="3" t="s">
        <v>12</v>
      </c>
      <c r="H139" s="5">
        <f t="shared" si="1"/>
        <v>45688</v>
      </c>
    </row>
    <row r="140" hidden="1">
      <c r="A140" s="3" t="s">
        <v>384</v>
      </c>
      <c r="B140" s="3" t="s">
        <v>242</v>
      </c>
      <c r="C140" s="4" t="s">
        <v>385</v>
      </c>
      <c r="D140" s="3">
        <v>50.0</v>
      </c>
      <c r="E140" s="3">
        <f>(D140-'Estatísticas Descritivas'!$B$3)^2</f>
        <v>2012.293994</v>
      </c>
      <c r="F140" s="3" t="s">
        <v>22</v>
      </c>
      <c r="G140" s="3" t="s">
        <v>23</v>
      </c>
      <c r="H140" s="5">
        <f t="shared" si="1"/>
        <v>45334</v>
      </c>
    </row>
    <row r="141" hidden="1">
      <c r="A141" s="3" t="s">
        <v>386</v>
      </c>
      <c r="B141" s="3" t="s">
        <v>387</v>
      </c>
      <c r="C141" s="4" t="s">
        <v>388</v>
      </c>
      <c r="D141" s="3">
        <v>1.0</v>
      </c>
      <c r="E141" s="3">
        <f>(D141-'Estatísticas Descritivas'!$B$3)^2</f>
        <v>17.15119396</v>
      </c>
      <c r="F141" s="3" t="s">
        <v>11</v>
      </c>
      <c r="G141" s="3" t="s">
        <v>12</v>
      </c>
      <c r="H141" s="5">
        <f t="shared" si="1"/>
        <v>45665</v>
      </c>
    </row>
    <row r="142" hidden="1">
      <c r="A142" s="3" t="s">
        <v>389</v>
      </c>
      <c r="B142" s="3" t="s">
        <v>27</v>
      </c>
      <c r="C142" s="4" t="s">
        <v>390</v>
      </c>
      <c r="D142" s="3">
        <v>1.0</v>
      </c>
      <c r="E142" s="3">
        <f>(D142-'Estatísticas Descritivas'!$B$3)^2</f>
        <v>17.15119396</v>
      </c>
      <c r="F142" s="3" t="s">
        <v>11</v>
      </c>
      <c r="G142" s="3" t="s">
        <v>12</v>
      </c>
      <c r="H142" s="5">
        <f t="shared" si="1"/>
        <v>45380</v>
      </c>
    </row>
    <row r="143" hidden="1">
      <c r="A143" s="3" t="s">
        <v>391</v>
      </c>
      <c r="B143" s="3" t="s">
        <v>392</v>
      </c>
      <c r="C143" s="4" t="s">
        <v>393</v>
      </c>
      <c r="D143" s="3">
        <v>1.0</v>
      </c>
      <c r="E143" s="3">
        <f>(D143-'Estatísticas Descritivas'!$B$3)^2</f>
        <v>17.15119396</v>
      </c>
      <c r="F143" s="3" t="s">
        <v>11</v>
      </c>
      <c r="G143" s="3" t="s">
        <v>12</v>
      </c>
      <c r="H143" s="5">
        <f t="shared" si="1"/>
        <v>45475</v>
      </c>
    </row>
    <row r="144" hidden="1">
      <c r="A144" s="3" t="s">
        <v>394</v>
      </c>
      <c r="B144" s="3" t="s">
        <v>395</v>
      </c>
      <c r="C144" s="4" t="s">
        <v>396</v>
      </c>
      <c r="D144" s="3">
        <v>1.0</v>
      </c>
      <c r="E144" s="3">
        <f>(D144-'Estatísticas Descritivas'!$B$3)^2</f>
        <v>17.15119396</v>
      </c>
      <c r="F144" s="3" t="s">
        <v>11</v>
      </c>
      <c r="G144" s="3" t="s">
        <v>12</v>
      </c>
      <c r="H144" s="5">
        <f t="shared" si="1"/>
        <v>45723</v>
      </c>
    </row>
    <row r="145" hidden="1">
      <c r="A145" s="3" t="s">
        <v>397</v>
      </c>
      <c r="B145" s="3" t="s">
        <v>182</v>
      </c>
      <c r="C145" s="4" t="s">
        <v>398</v>
      </c>
      <c r="D145" s="3">
        <v>1.0</v>
      </c>
      <c r="E145" s="3">
        <f>(D145-'Estatísticas Descritivas'!$B$3)^2</f>
        <v>17.15119396</v>
      </c>
      <c r="F145" s="3" t="s">
        <v>11</v>
      </c>
      <c r="G145" s="3" t="s">
        <v>12</v>
      </c>
      <c r="H145" s="5">
        <f t="shared" si="1"/>
        <v>45426</v>
      </c>
    </row>
    <row r="146" hidden="1">
      <c r="A146" s="3" t="s">
        <v>399</v>
      </c>
      <c r="B146" s="3" t="s">
        <v>400</v>
      </c>
      <c r="C146" s="4" t="s">
        <v>401</v>
      </c>
      <c r="D146" s="3">
        <v>1.0</v>
      </c>
      <c r="E146" s="3">
        <f>(D146-'Estatísticas Descritivas'!$B$3)^2</f>
        <v>17.15119396</v>
      </c>
      <c r="F146" s="3" t="s">
        <v>11</v>
      </c>
      <c r="G146" s="3" t="s">
        <v>12</v>
      </c>
      <c r="H146" s="5">
        <f t="shared" si="1"/>
        <v>45364</v>
      </c>
    </row>
    <row r="147" hidden="1">
      <c r="A147" s="3" t="s">
        <v>402</v>
      </c>
      <c r="B147" s="3" t="s">
        <v>315</v>
      </c>
      <c r="C147" s="4" t="s">
        <v>403</v>
      </c>
      <c r="D147" s="3">
        <v>1.0</v>
      </c>
      <c r="E147" s="3">
        <f>(D147-'Estatísticas Descritivas'!$B$3)^2</f>
        <v>17.15119396</v>
      </c>
      <c r="F147" s="3" t="s">
        <v>11</v>
      </c>
      <c r="G147" s="3" t="s">
        <v>12</v>
      </c>
      <c r="H147" s="5">
        <f t="shared" si="1"/>
        <v>45348</v>
      </c>
    </row>
    <row r="148" hidden="1">
      <c r="A148" s="3" t="s">
        <v>404</v>
      </c>
      <c r="B148" s="3" t="s">
        <v>134</v>
      </c>
      <c r="C148" s="4" t="s">
        <v>405</v>
      </c>
      <c r="D148" s="3">
        <v>1.0</v>
      </c>
      <c r="E148" s="3">
        <f>(D148-'Estatísticas Descritivas'!$B$3)^2</f>
        <v>17.15119396</v>
      </c>
      <c r="F148" s="3" t="s">
        <v>11</v>
      </c>
      <c r="G148" s="3" t="s">
        <v>12</v>
      </c>
      <c r="H148" s="5">
        <f t="shared" si="1"/>
        <v>45525</v>
      </c>
    </row>
    <row r="149" hidden="1">
      <c r="A149" s="3" t="s">
        <v>406</v>
      </c>
      <c r="B149" s="3" t="s">
        <v>111</v>
      </c>
      <c r="C149" s="4" t="s">
        <v>407</v>
      </c>
      <c r="D149" s="3">
        <v>1.0</v>
      </c>
      <c r="E149" s="3">
        <f>(D149-'Estatísticas Descritivas'!$B$3)^2</f>
        <v>17.15119396</v>
      </c>
      <c r="F149" s="3" t="s">
        <v>11</v>
      </c>
      <c r="G149" s="3" t="s">
        <v>12</v>
      </c>
      <c r="H149" s="5">
        <f t="shared" si="1"/>
        <v>45736</v>
      </c>
    </row>
    <row r="150" hidden="1">
      <c r="A150" s="3" t="s">
        <v>408</v>
      </c>
      <c r="B150" s="3" t="s">
        <v>158</v>
      </c>
      <c r="C150" s="4" t="s">
        <v>409</v>
      </c>
      <c r="D150" s="3">
        <v>1.0</v>
      </c>
      <c r="E150" s="3">
        <f>(D150-'Estatísticas Descritivas'!$B$3)^2</f>
        <v>17.15119396</v>
      </c>
      <c r="F150" s="3" t="s">
        <v>11</v>
      </c>
      <c r="G150" s="3" t="s">
        <v>12</v>
      </c>
      <c r="H150" s="5">
        <f t="shared" si="1"/>
        <v>45525</v>
      </c>
    </row>
    <row r="151" hidden="1">
      <c r="A151" s="3" t="s">
        <v>410</v>
      </c>
      <c r="B151" s="3" t="s">
        <v>411</v>
      </c>
      <c r="C151" s="4" t="s">
        <v>412</v>
      </c>
      <c r="D151" s="3">
        <v>1.0</v>
      </c>
      <c r="E151" s="3">
        <f>(D151-'Estatísticas Descritivas'!$B$3)^2</f>
        <v>17.15119396</v>
      </c>
      <c r="F151" s="3" t="s">
        <v>11</v>
      </c>
      <c r="G151" s="3" t="s">
        <v>12</v>
      </c>
      <c r="H151" s="5">
        <f t="shared" si="1"/>
        <v>45674</v>
      </c>
    </row>
    <row r="152" hidden="1">
      <c r="A152" s="3" t="s">
        <v>413</v>
      </c>
      <c r="B152" s="3" t="s">
        <v>414</v>
      </c>
      <c r="C152" s="4" t="s">
        <v>415</v>
      </c>
      <c r="D152" s="3">
        <v>1.0</v>
      </c>
      <c r="E152" s="3">
        <f>(D152-'Estatísticas Descritivas'!$B$3)^2</f>
        <v>17.15119396</v>
      </c>
      <c r="F152" s="3" t="s">
        <v>11</v>
      </c>
      <c r="G152" s="3" t="s">
        <v>12</v>
      </c>
      <c r="H152" s="5">
        <f t="shared" si="1"/>
        <v>45450</v>
      </c>
    </row>
    <row r="153" hidden="1">
      <c r="A153" s="3" t="s">
        <v>416</v>
      </c>
      <c r="B153" s="3" t="s">
        <v>417</v>
      </c>
      <c r="C153" s="4" t="s">
        <v>418</v>
      </c>
      <c r="D153" s="3">
        <v>1.0</v>
      </c>
      <c r="E153" s="3">
        <f>(D153-'Estatísticas Descritivas'!$B$3)^2</f>
        <v>17.15119396</v>
      </c>
      <c r="F153" s="3" t="s">
        <v>11</v>
      </c>
      <c r="G153" s="3" t="s">
        <v>12</v>
      </c>
      <c r="H153" s="5">
        <f t="shared" si="1"/>
        <v>45397</v>
      </c>
    </row>
    <row r="154" hidden="1">
      <c r="A154" s="3" t="s">
        <v>419</v>
      </c>
      <c r="B154" s="3" t="s">
        <v>375</v>
      </c>
      <c r="C154" s="4" t="s">
        <v>420</v>
      </c>
      <c r="D154" s="3">
        <v>1.0</v>
      </c>
      <c r="E154" s="3">
        <f>(D154-'Estatísticas Descritivas'!$B$3)^2</f>
        <v>17.15119396</v>
      </c>
      <c r="F154" s="3" t="s">
        <v>11</v>
      </c>
      <c r="G154" s="3" t="s">
        <v>12</v>
      </c>
      <c r="H154" s="5">
        <f t="shared" si="1"/>
        <v>45582</v>
      </c>
    </row>
    <row r="155" hidden="1">
      <c r="A155" s="3" t="s">
        <v>421</v>
      </c>
      <c r="B155" s="3" t="s">
        <v>422</v>
      </c>
      <c r="C155" s="4" t="s">
        <v>423</v>
      </c>
      <c r="D155" s="3">
        <v>1.0</v>
      </c>
      <c r="E155" s="3">
        <f>(D155-'Estatísticas Descritivas'!$B$3)^2</f>
        <v>17.15119396</v>
      </c>
      <c r="F155" s="3" t="s">
        <v>11</v>
      </c>
      <c r="G155" s="3" t="s">
        <v>12</v>
      </c>
      <c r="H155" s="5">
        <f t="shared" si="1"/>
        <v>45698</v>
      </c>
    </row>
    <row r="156" hidden="1">
      <c r="A156" s="3" t="s">
        <v>424</v>
      </c>
      <c r="B156" s="3" t="s">
        <v>425</v>
      </c>
      <c r="C156" s="4" t="s">
        <v>426</v>
      </c>
      <c r="D156" s="3">
        <v>1.0</v>
      </c>
      <c r="E156" s="3">
        <f>(D156-'Estatísticas Descritivas'!$B$3)^2</f>
        <v>17.15119396</v>
      </c>
      <c r="F156" s="3" t="s">
        <v>11</v>
      </c>
      <c r="G156" s="3" t="s">
        <v>12</v>
      </c>
      <c r="H156" s="5">
        <f t="shared" si="1"/>
        <v>45520</v>
      </c>
    </row>
    <row r="157" hidden="1">
      <c r="A157" s="3" t="s">
        <v>427</v>
      </c>
      <c r="B157" s="3" t="s">
        <v>111</v>
      </c>
      <c r="C157" s="4" t="s">
        <v>428</v>
      </c>
      <c r="D157" s="3">
        <v>1.0</v>
      </c>
      <c r="E157" s="3">
        <f>(D157-'Estatísticas Descritivas'!$B$3)^2</f>
        <v>17.15119396</v>
      </c>
      <c r="F157" s="3" t="s">
        <v>11</v>
      </c>
      <c r="G157" s="3" t="s">
        <v>12</v>
      </c>
      <c r="H157" s="5">
        <f t="shared" si="1"/>
        <v>45736</v>
      </c>
    </row>
    <row r="158" hidden="1">
      <c r="A158" s="3" t="s">
        <v>429</v>
      </c>
      <c r="B158" s="3" t="s">
        <v>44</v>
      </c>
      <c r="C158" s="4" t="s">
        <v>430</v>
      </c>
      <c r="D158" s="3">
        <v>1.0</v>
      </c>
      <c r="E158" s="3">
        <f>(D158-'Estatísticas Descritivas'!$B$3)^2</f>
        <v>17.15119396</v>
      </c>
      <c r="F158" s="3" t="s">
        <v>11</v>
      </c>
      <c r="G158" s="3" t="s">
        <v>12</v>
      </c>
      <c r="H158" s="5">
        <f t="shared" si="1"/>
        <v>45481</v>
      </c>
    </row>
    <row r="159" hidden="1">
      <c r="A159" s="3" t="s">
        <v>431</v>
      </c>
      <c r="B159" s="3" t="s">
        <v>432</v>
      </c>
      <c r="C159" s="4" t="s">
        <v>433</v>
      </c>
      <c r="D159" s="3">
        <v>1.0</v>
      </c>
      <c r="E159" s="3">
        <f>(D159-'Estatísticas Descritivas'!$B$3)^2</f>
        <v>17.15119396</v>
      </c>
      <c r="F159" s="3" t="s">
        <v>11</v>
      </c>
      <c r="G159" s="3" t="s">
        <v>12</v>
      </c>
      <c r="H159" s="5">
        <f t="shared" si="1"/>
        <v>45677</v>
      </c>
    </row>
    <row r="160" hidden="1">
      <c r="A160" s="3" t="s">
        <v>434</v>
      </c>
      <c r="B160" s="3" t="s">
        <v>62</v>
      </c>
      <c r="C160" s="4" t="s">
        <v>435</v>
      </c>
      <c r="D160" s="3">
        <v>50.0</v>
      </c>
      <c r="E160" s="3">
        <f>(D160-'Estatísticas Descritivas'!$B$3)^2</f>
        <v>2012.293994</v>
      </c>
      <c r="F160" s="3" t="s">
        <v>22</v>
      </c>
      <c r="G160" s="3" t="s">
        <v>23</v>
      </c>
      <c r="H160" s="5">
        <f t="shared" si="1"/>
        <v>45409</v>
      </c>
    </row>
    <row r="161" hidden="1">
      <c r="A161" s="3" t="s">
        <v>436</v>
      </c>
      <c r="B161" s="3" t="s">
        <v>437</v>
      </c>
      <c r="C161" s="4" t="s">
        <v>438</v>
      </c>
      <c r="D161" s="3">
        <v>1.0</v>
      </c>
      <c r="E161" s="3">
        <f>(D161-'Estatísticas Descritivas'!$B$3)^2</f>
        <v>17.15119396</v>
      </c>
      <c r="F161" s="3" t="s">
        <v>11</v>
      </c>
      <c r="G161" s="3" t="s">
        <v>12</v>
      </c>
      <c r="H161" s="5">
        <f t="shared" si="1"/>
        <v>45582</v>
      </c>
    </row>
    <row r="162" hidden="1">
      <c r="A162" s="3" t="s">
        <v>439</v>
      </c>
      <c r="B162" s="3" t="s">
        <v>44</v>
      </c>
      <c r="C162" s="4" t="s">
        <v>440</v>
      </c>
      <c r="D162" s="3">
        <v>1.0</v>
      </c>
      <c r="E162" s="3">
        <f>(D162-'Estatísticas Descritivas'!$B$3)^2</f>
        <v>17.15119396</v>
      </c>
      <c r="F162" s="3" t="s">
        <v>11</v>
      </c>
      <c r="G162" s="3" t="s">
        <v>12</v>
      </c>
      <c r="H162" s="5">
        <f t="shared" si="1"/>
        <v>45348</v>
      </c>
    </row>
    <row r="163" hidden="1">
      <c r="A163" s="3" t="s">
        <v>441</v>
      </c>
      <c r="B163" s="3" t="s">
        <v>442</v>
      </c>
      <c r="C163" s="4" t="s">
        <v>443</v>
      </c>
      <c r="D163" s="3">
        <v>1.0</v>
      </c>
      <c r="E163" s="3">
        <f>(D163-'Estatísticas Descritivas'!$B$3)^2</f>
        <v>17.15119396</v>
      </c>
      <c r="F163" s="3" t="s">
        <v>11</v>
      </c>
      <c r="G163" s="3" t="s">
        <v>12</v>
      </c>
      <c r="H163" s="5">
        <f t="shared" si="1"/>
        <v>45400</v>
      </c>
    </row>
    <row r="164" hidden="1">
      <c r="A164" s="3" t="s">
        <v>444</v>
      </c>
      <c r="B164" s="3" t="s">
        <v>411</v>
      </c>
      <c r="C164" s="4" t="s">
        <v>445</v>
      </c>
      <c r="D164" s="3">
        <v>50.0</v>
      </c>
      <c r="E164" s="3">
        <f>(D164-'Estatísticas Descritivas'!$B$3)^2</f>
        <v>2012.293994</v>
      </c>
      <c r="F164" s="3" t="s">
        <v>22</v>
      </c>
      <c r="G164" s="3" t="s">
        <v>23</v>
      </c>
      <c r="H164" s="5">
        <f t="shared" si="1"/>
        <v>45707</v>
      </c>
    </row>
    <row r="165" hidden="1">
      <c r="A165" s="3" t="s">
        <v>446</v>
      </c>
      <c r="B165" s="3" t="s">
        <v>447</v>
      </c>
      <c r="C165" s="4" t="s">
        <v>448</v>
      </c>
      <c r="D165" s="3">
        <v>1.0</v>
      </c>
      <c r="E165" s="3">
        <f>(D165-'Estatísticas Descritivas'!$B$3)^2</f>
        <v>17.15119396</v>
      </c>
      <c r="F165" s="3" t="s">
        <v>11</v>
      </c>
      <c r="G165" s="3" t="s">
        <v>12</v>
      </c>
      <c r="H165" s="5">
        <f t="shared" si="1"/>
        <v>45685</v>
      </c>
    </row>
    <row r="166" hidden="1">
      <c r="A166" s="3" t="s">
        <v>449</v>
      </c>
      <c r="B166" s="3" t="s">
        <v>450</v>
      </c>
      <c r="C166" s="4" t="s">
        <v>451</v>
      </c>
      <c r="D166" s="3">
        <v>1.0</v>
      </c>
      <c r="E166" s="3">
        <f>(D166-'Estatísticas Descritivas'!$B$3)^2</f>
        <v>17.15119396</v>
      </c>
      <c r="F166" s="3" t="s">
        <v>11</v>
      </c>
      <c r="G166" s="3" t="s">
        <v>12</v>
      </c>
      <c r="H166" s="5">
        <f t="shared" si="1"/>
        <v>45560</v>
      </c>
    </row>
    <row r="167" hidden="1">
      <c r="A167" s="3" t="s">
        <v>452</v>
      </c>
      <c r="B167" s="3" t="s">
        <v>453</v>
      </c>
      <c r="C167" s="4" t="s">
        <v>454</v>
      </c>
      <c r="D167" s="3">
        <v>1.0</v>
      </c>
      <c r="E167" s="3">
        <f>(D167-'Estatísticas Descritivas'!$B$3)^2</f>
        <v>17.15119396</v>
      </c>
      <c r="F167" s="3" t="s">
        <v>11</v>
      </c>
      <c r="G167" s="3" t="s">
        <v>12</v>
      </c>
      <c r="H167" s="5">
        <f t="shared" si="1"/>
        <v>45502</v>
      </c>
    </row>
    <row r="168" hidden="1">
      <c r="A168" s="3" t="s">
        <v>455</v>
      </c>
      <c r="B168" s="3" t="s">
        <v>27</v>
      </c>
      <c r="C168" s="4" t="s">
        <v>456</v>
      </c>
      <c r="D168" s="3">
        <v>1.0</v>
      </c>
      <c r="E168" s="3">
        <f>(D168-'Estatísticas Descritivas'!$B$3)^2</f>
        <v>17.15119396</v>
      </c>
      <c r="F168" s="3" t="s">
        <v>11</v>
      </c>
      <c r="G168" s="3" t="s">
        <v>12</v>
      </c>
      <c r="H168" s="5">
        <f t="shared" si="1"/>
        <v>45490</v>
      </c>
    </row>
    <row r="169" hidden="1">
      <c r="A169" s="3" t="s">
        <v>457</v>
      </c>
      <c r="B169" s="3" t="s">
        <v>400</v>
      </c>
      <c r="C169" s="4" t="s">
        <v>458</v>
      </c>
      <c r="D169" s="3">
        <v>1.0</v>
      </c>
      <c r="E169" s="3">
        <f>(D169-'Estatísticas Descritivas'!$B$3)^2</f>
        <v>17.15119396</v>
      </c>
      <c r="F169" s="3" t="s">
        <v>11</v>
      </c>
      <c r="G169" s="3" t="s">
        <v>12</v>
      </c>
      <c r="H169" s="5">
        <f t="shared" si="1"/>
        <v>45555</v>
      </c>
    </row>
    <row r="170" hidden="1">
      <c r="A170" s="3" t="s">
        <v>459</v>
      </c>
      <c r="B170" s="3" t="s">
        <v>460</v>
      </c>
      <c r="C170" s="4" t="s">
        <v>461</v>
      </c>
      <c r="D170" s="3">
        <v>1.0</v>
      </c>
      <c r="E170" s="3">
        <f>(D170-'Estatísticas Descritivas'!$B$3)^2</f>
        <v>17.15119396</v>
      </c>
      <c r="F170" s="3" t="s">
        <v>11</v>
      </c>
      <c r="G170" s="3" t="s">
        <v>12</v>
      </c>
      <c r="H170" s="5">
        <f t="shared" si="1"/>
        <v>45684</v>
      </c>
    </row>
    <row r="171" hidden="1">
      <c r="A171" s="3" t="s">
        <v>462</v>
      </c>
      <c r="B171" s="3" t="s">
        <v>27</v>
      </c>
      <c r="C171" s="4" t="s">
        <v>463</v>
      </c>
      <c r="D171" s="3">
        <v>1.0</v>
      </c>
      <c r="E171" s="3">
        <f>(D171-'Estatísticas Descritivas'!$B$3)^2</f>
        <v>17.15119396</v>
      </c>
      <c r="F171" s="3" t="s">
        <v>11</v>
      </c>
      <c r="G171" s="3" t="s">
        <v>12</v>
      </c>
      <c r="H171" s="5">
        <f t="shared" si="1"/>
        <v>45377</v>
      </c>
    </row>
    <row r="172" hidden="1">
      <c r="A172" s="3" t="s">
        <v>464</v>
      </c>
      <c r="B172" s="3" t="s">
        <v>465</v>
      </c>
      <c r="C172" s="4" t="s">
        <v>466</v>
      </c>
      <c r="D172" s="3">
        <v>1.0</v>
      </c>
      <c r="E172" s="3">
        <f>(D172-'Estatísticas Descritivas'!$B$3)^2</f>
        <v>17.15119396</v>
      </c>
      <c r="F172" s="3" t="s">
        <v>11</v>
      </c>
      <c r="G172" s="3" t="s">
        <v>12</v>
      </c>
      <c r="H172" s="5">
        <f t="shared" si="1"/>
        <v>45560</v>
      </c>
    </row>
    <row r="173" hidden="1">
      <c r="A173" s="3" t="s">
        <v>467</v>
      </c>
      <c r="B173" s="3" t="s">
        <v>468</v>
      </c>
      <c r="C173" s="4" t="s">
        <v>469</v>
      </c>
      <c r="D173" s="3">
        <v>1.0</v>
      </c>
      <c r="E173" s="3">
        <f>(D173-'Estatísticas Descritivas'!$B$3)^2</f>
        <v>17.15119396</v>
      </c>
      <c r="F173" s="3" t="s">
        <v>11</v>
      </c>
      <c r="G173" s="3" t="s">
        <v>12</v>
      </c>
      <c r="H173" s="5">
        <f t="shared" si="1"/>
        <v>45488</v>
      </c>
    </row>
    <row r="174" hidden="1">
      <c r="A174" s="3" t="s">
        <v>470</v>
      </c>
      <c r="B174" s="3" t="s">
        <v>471</v>
      </c>
      <c r="C174" s="4" t="s">
        <v>472</v>
      </c>
      <c r="D174" s="3">
        <v>10.0</v>
      </c>
      <c r="E174" s="3">
        <f>(D174-'Estatísticas Descritivas'!$B$3)^2</f>
        <v>23.60599396</v>
      </c>
      <c r="F174" s="3" t="s">
        <v>216</v>
      </c>
      <c r="G174" s="3" t="s">
        <v>217</v>
      </c>
      <c r="H174" s="5">
        <f t="shared" si="1"/>
        <v>45565</v>
      </c>
    </row>
    <row r="175" hidden="1">
      <c r="A175" s="3" t="s">
        <v>473</v>
      </c>
      <c r="B175" s="3" t="s">
        <v>392</v>
      </c>
      <c r="C175" s="4" t="s">
        <v>474</v>
      </c>
      <c r="D175" s="3">
        <v>1.0</v>
      </c>
      <c r="E175" s="3">
        <f>(D175-'Estatísticas Descritivas'!$B$3)^2</f>
        <v>17.15119396</v>
      </c>
      <c r="F175" s="3" t="s">
        <v>11</v>
      </c>
      <c r="G175" s="3" t="s">
        <v>12</v>
      </c>
      <c r="H175" s="5">
        <f t="shared" si="1"/>
        <v>45461</v>
      </c>
    </row>
    <row r="176" hidden="1">
      <c r="A176" s="3" t="s">
        <v>475</v>
      </c>
      <c r="B176" s="3" t="s">
        <v>392</v>
      </c>
      <c r="C176" s="4" t="s">
        <v>476</v>
      </c>
      <c r="D176" s="3">
        <v>1.0</v>
      </c>
      <c r="E176" s="3">
        <f>(D176-'Estatísticas Descritivas'!$B$3)^2</f>
        <v>17.15119396</v>
      </c>
      <c r="F176" s="3" t="s">
        <v>11</v>
      </c>
      <c r="G176" s="3" t="s">
        <v>12</v>
      </c>
      <c r="H176" s="5">
        <f t="shared" si="1"/>
        <v>45457</v>
      </c>
    </row>
    <row r="177" hidden="1">
      <c r="A177" s="3" t="s">
        <v>477</v>
      </c>
      <c r="B177" s="3" t="s">
        <v>478</v>
      </c>
      <c r="C177" s="4" t="s">
        <v>479</v>
      </c>
      <c r="D177" s="3">
        <v>1.0</v>
      </c>
      <c r="E177" s="3">
        <f>(D177-'Estatísticas Descritivas'!$B$3)^2</f>
        <v>17.15119396</v>
      </c>
      <c r="F177" s="3" t="s">
        <v>11</v>
      </c>
      <c r="G177" s="3" t="s">
        <v>12</v>
      </c>
      <c r="H177" s="5">
        <f t="shared" si="1"/>
        <v>45433</v>
      </c>
    </row>
    <row r="178" hidden="1">
      <c r="A178" s="3" t="s">
        <v>480</v>
      </c>
      <c r="B178" s="3" t="s">
        <v>307</v>
      </c>
      <c r="C178" s="4" t="s">
        <v>481</v>
      </c>
      <c r="D178" s="3">
        <v>50.0</v>
      </c>
      <c r="E178" s="3">
        <f>(D178-'Estatísticas Descritivas'!$B$3)^2</f>
        <v>2012.293994</v>
      </c>
      <c r="F178" s="3" t="s">
        <v>22</v>
      </c>
      <c r="G178" s="3" t="s">
        <v>23</v>
      </c>
      <c r="H178" s="5">
        <f t="shared" si="1"/>
        <v>45525</v>
      </c>
    </row>
    <row r="179" hidden="1">
      <c r="A179" s="3" t="s">
        <v>482</v>
      </c>
      <c r="B179" s="3" t="s">
        <v>44</v>
      </c>
      <c r="C179" s="4" t="s">
        <v>483</v>
      </c>
      <c r="D179" s="3">
        <v>1.0</v>
      </c>
      <c r="E179" s="3">
        <f>(D179-'Estatísticas Descritivas'!$B$3)^2</f>
        <v>17.15119396</v>
      </c>
      <c r="F179" s="3" t="s">
        <v>11</v>
      </c>
      <c r="G179" s="3" t="s">
        <v>12</v>
      </c>
      <c r="H179" s="5">
        <f t="shared" si="1"/>
        <v>45384</v>
      </c>
    </row>
    <row r="180" hidden="1">
      <c r="A180" s="3" t="s">
        <v>484</v>
      </c>
      <c r="B180" s="3" t="s">
        <v>485</v>
      </c>
      <c r="C180" s="4" t="s">
        <v>486</v>
      </c>
      <c r="D180" s="3">
        <v>1.0</v>
      </c>
      <c r="E180" s="3">
        <f>(D180-'Estatísticas Descritivas'!$B$3)^2</f>
        <v>17.15119396</v>
      </c>
      <c r="F180" s="3" t="s">
        <v>11</v>
      </c>
      <c r="G180" s="3" t="s">
        <v>12</v>
      </c>
      <c r="H180" s="5">
        <f t="shared" si="1"/>
        <v>45707</v>
      </c>
    </row>
    <row r="181" hidden="1">
      <c r="A181" s="3" t="s">
        <v>487</v>
      </c>
      <c r="B181" s="3" t="s">
        <v>134</v>
      </c>
      <c r="C181" s="4" t="s">
        <v>488</v>
      </c>
      <c r="D181" s="3">
        <v>10.0</v>
      </c>
      <c r="E181" s="3">
        <f>(D181-'Estatísticas Descritivas'!$B$3)^2</f>
        <v>23.60599396</v>
      </c>
      <c r="F181" s="3" t="s">
        <v>216</v>
      </c>
      <c r="G181" s="3" t="s">
        <v>217</v>
      </c>
      <c r="H181" s="5">
        <f t="shared" si="1"/>
        <v>45618</v>
      </c>
    </row>
    <row r="182" hidden="1">
      <c r="A182" s="3" t="s">
        <v>489</v>
      </c>
      <c r="B182" s="3" t="s">
        <v>62</v>
      </c>
      <c r="C182" s="4" t="s">
        <v>490</v>
      </c>
      <c r="D182" s="3">
        <v>1.0</v>
      </c>
      <c r="E182" s="3">
        <f>(D182-'Estatísticas Descritivas'!$B$3)^2</f>
        <v>17.15119396</v>
      </c>
      <c r="F182" s="3" t="s">
        <v>11</v>
      </c>
      <c r="G182" s="3" t="s">
        <v>12</v>
      </c>
      <c r="H182" s="5">
        <f t="shared" si="1"/>
        <v>45384</v>
      </c>
    </row>
    <row r="183" hidden="1">
      <c r="A183" s="3" t="s">
        <v>491</v>
      </c>
      <c r="B183" s="3" t="s">
        <v>70</v>
      </c>
      <c r="C183" s="4" t="s">
        <v>492</v>
      </c>
      <c r="D183" s="3">
        <v>1.0</v>
      </c>
      <c r="E183" s="3">
        <f>(D183-'Estatísticas Descritivas'!$B$3)^2</f>
        <v>17.15119396</v>
      </c>
      <c r="F183" s="3" t="s">
        <v>11</v>
      </c>
      <c r="G183" s="3" t="s">
        <v>12</v>
      </c>
      <c r="H183" s="5">
        <f t="shared" si="1"/>
        <v>45352</v>
      </c>
    </row>
    <row r="184" hidden="1">
      <c r="A184" s="3" t="s">
        <v>493</v>
      </c>
      <c r="B184" s="3" t="s">
        <v>494</v>
      </c>
      <c r="C184" s="4" t="s">
        <v>495</v>
      </c>
      <c r="D184" s="3">
        <v>50.0</v>
      </c>
      <c r="E184" s="3">
        <f>(D184-'Estatísticas Descritivas'!$B$3)^2</f>
        <v>2012.293994</v>
      </c>
      <c r="F184" s="3" t="s">
        <v>22</v>
      </c>
      <c r="G184" s="3" t="s">
        <v>23</v>
      </c>
      <c r="H184" s="5">
        <f t="shared" si="1"/>
        <v>45713</v>
      </c>
    </row>
    <row r="185" hidden="1">
      <c r="A185" s="3" t="s">
        <v>496</v>
      </c>
      <c r="B185" s="3" t="s">
        <v>468</v>
      </c>
      <c r="C185" s="4" t="s">
        <v>497</v>
      </c>
      <c r="D185" s="3">
        <v>1.0</v>
      </c>
      <c r="E185" s="3">
        <f>(D185-'Estatísticas Descritivas'!$B$3)^2</f>
        <v>17.15119396</v>
      </c>
      <c r="F185" s="3" t="s">
        <v>11</v>
      </c>
      <c r="G185" s="3" t="s">
        <v>12</v>
      </c>
      <c r="H185" s="5">
        <f t="shared" si="1"/>
        <v>45575</v>
      </c>
    </row>
    <row r="186" hidden="1">
      <c r="A186" s="3" t="s">
        <v>498</v>
      </c>
      <c r="B186" s="3" t="s">
        <v>17</v>
      </c>
      <c r="C186" s="4" t="s">
        <v>499</v>
      </c>
      <c r="D186" s="3">
        <v>1.0</v>
      </c>
      <c r="E186" s="3">
        <f>(D186-'Estatísticas Descritivas'!$B$3)^2</f>
        <v>17.15119396</v>
      </c>
      <c r="F186" s="3" t="s">
        <v>11</v>
      </c>
      <c r="G186" s="3" t="s">
        <v>12</v>
      </c>
      <c r="H186" s="5">
        <f t="shared" si="1"/>
        <v>45400</v>
      </c>
    </row>
    <row r="187" hidden="1">
      <c r="A187" s="3" t="s">
        <v>500</v>
      </c>
      <c r="B187" s="3" t="s">
        <v>501</v>
      </c>
      <c r="C187" s="4" t="s">
        <v>502</v>
      </c>
      <c r="D187" s="3">
        <v>1.0</v>
      </c>
      <c r="E187" s="3">
        <f>(D187-'Estatísticas Descritivas'!$B$3)^2</f>
        <v>17.15119396</v>
      </c>
      <c r="F187" s="3" t="s">
        <v>11</v>
      </c>
      <c r="G187" s="3" t="s">
        <v>12</v>
      </c>
      <c r="H187" s="5">
        <f t="shared" si="1"/>
        <v>45537</v>
      </c>
    </row>
    <row r="188" hidden="1">
      <c r="A188" s="3" t="s">
        <v>503</v>
      </c>
      <c r="B188" s="3" t="s">
        <v>504</v>
      </c>
      <c r="C188" s="4" t="s">
        <v>505</v>
      </c>
      <c r="D188" s="3">
        <v>50.0</v>
      </c>
      <c r="E188" s="3">
        <f>(D188-'Estatísticas Descritivas'!$B$3)^2</f>
        <v>2012.293994</v>
      </c>
      <c r="F188" s="3" t="s">
        <v>22</v>
      </c>
      <c r="G188" s="3" t="s">
        <v>23</v>
      </c>
      <c r="H188" s="5">
        <f t="shared" si="1"/>
        <v>45741</v>
      </c>
    </row>
    <row r="189" hidden="1">
      <c r="A189" s="3" t="s">
        <v>506</v>
      </c>
      <c r="B189" s="3" t="s">
        <v>507</v>
      </c>
      <c r="C189" s="4" t="s">
        <v>508</v>
      </c>
      <c r="D189" s="3">
        <v>1.0</v>
      </c>
      <c r="E189" s="3">
        <f>(D189-'Estatísticas Descritivas'!$B$3)^2</f>
        <v>17.15119396</v>
      </c>
      <c r="F189" s="3" t="s">
        <v>11</v>
      </c>
      <c r="G189" s="3" t="s">
        <v>12</v>
      </c>
      <c r="H189" s="5">
        <f t="shared" si="1"/>
        <v>45490</v>
      </c>
    </row>
    <row r="190" hidden="1">
      <c r="A190" s="3" t="s">
        <v>509</v>
      </c>
      <c r="B190" s="3" t="s">
        <v>14</v>
      </c>
      <c r="C190" s="4" t="s">
        <v>510</v>
      </c>
      <c r="D190" s="3">
        <v>1.0</v>
      </c>
      <c r="E190" s="3">
        <f>(D190-'Estatísticas Descritivas'!$B$3)^2</f>
        <v>17.15119396</v>
      </c>
      <c r="F190" s="3" t="s">
        <v>11</v>
      </c>
      <c r="G190" s="3" t="s">
        <v>12</v>
      </c>
      <c r="H190" s="5">
        <f t="shared" si="1"/>
        <v>45401</v>
      </c>
    </row>
    <row r="191" hidden="1">
      <c r="A191" s="3" t="s">
        <v>511</v>
      </c>
      <c r="B191" s="3" t="s">
        <v>512</v>
      </c>
      <c r="C191" s="4" t="s">
        <v>513</v>
      </c>
      <c r="D191" s="3">
        <v>50.0</v>
      </c>
      <c r="E191" s="3">
        <f>(D191-'Estatísticas Descritivas'!$B$3)^2</f>
        <v>2012.293994</v>
      </c>
      <c r="F191" s="3" t="s">
        <v>514</v>
      </c>
      <c r="G191" s="3" t="s">
        <v>217</v>
      </c>
      <c r="H191" s="5">
        <f t="shared" si="1"/>
        <v>45636</v>
      </c>
    </row>
    <row r="192" hidden="1">
      <c r="A192" s="3" t="s">
        <v>515</v>
      </c>
      <c r="B192" s="3" t="s">
        <v>516</v>
      </c>
      <c r="C192" s="4" t="s">
        <v>517</v>
      </c>
      <c r="D192" s="3">
        <v>1.0</v>
      </c>
      <c r="E192" s="3">
        <f>(D192-'Estatísticas Descritivas'!$B$3)^2</f>
        <v>17.15119396</v>
      </c>
      <c r="F192" s="3" t="s">
        <v>11</v>
      </c>
      <c r="G192" s="3" t="s">
        <v>12</v>
      </c>
      <c r="H192" s="5">
        <f t="shared" si="1"/>
        <v>45489</v>
      </c>
    </row>
    <row r="193" hidden="1">
      <c r="A193" s="3" t="s">
        <v>518</v>
      </c>
      <c r="B193" s="3" t="s">
        <v>519</v>
      </c>
      <c r="C193" s="4" t="s">
        <v>520</v>
      </c>
      <c r="D193" s="3">
        <v>1.0</v>
      </c>
      <c r="E193" s="3">
        <f>(D193-'Estatísticas Descritivas'!$B$3)^2</f>
        <v>17.15119396</v>
      </c>
      <c r="F193" s="3" t="s">
        <v>11</v>
      </c>
      <c r="G193" s="3" t="s">
        <v>12</v>
      </c>
      <c r="H193" s="5">
        <f t="shared" si="1"/>
        <v>45411</v>
      </c>
    </row>
    <row r="194" hidden="1">
      <c r="A194" s="3" t="s">
        <v>521</v>
      </c>
      <c r="B194" s="3" t="s">
        <v>478</v>
      </c>
      <c r="C194" s="4" t="s">
        <v>522</v>
      </c>
      <c r="D194" s="3">
        <v>1.0</v>
      </c>
      <c r="E194" s="3">
        <f>(D194-'Estatísticas Descritivas'!$B$3)^2</f>
        <v>17.15119396</v>
      </c>
      <c r="F194" s="3" t="s">
        <v>11</v>
      </c>
      <c r="G194" s="3" t="s">
        <v>12</v>
      </c>
      <c r="H194" s="5">
        <f t="shared" si="1"/>
        <v>45551</v>
      </c>
    </row>
    <row r="195" hidden="1">
      <c r="A195" s="3" t="s">
        <v>523</v>
      </c>
      <c r="B195" s="3" t="s">
        <v>87</v>
      </c>
      <c r="C195" s="4" t="s">
        <v>524</v>
      </c>
      <c r="D195" s="3">
        <v>1.0</v>
      </c>
      <c r="E195" s="3">
        <f>(D195-'Estatísticas Descritivas'!$B$3)^2</f>
        <v>17.15119396</v>
      </c>
      <c r="F195" s="3" t="s">
        <v>11</v>
      </c>
      <c r="G195" s="3" t="s">
        <v>12</v>
      </c>
      <c r="H195" s="5">
        <f t="shared" si="1"/>
        <v>45560</v>
      </c>
    </row>
    <row r="196" hidden="1">
      <c r="A196" s="3" t="s">
        <v>525</v>
      </c>
      <c r="B196" s="3" t="s">
        <v>526</v>
      </c>
      <c r="C196" s="4" t="s">
        <v>527</v>
      </c>
      <c r="D196" s="3">
        <v>1.0</v>
      </c>
      <c r="E196" s="3">
        <f>(D196-'Estatísticas Descritivas'!$B$3)^2</f>
        <v>17.15119396</v>
      </c>
      <c r="F196" s="3" t="s">
        <v>11</v>
      </c>
      <c r="G196" s="3" t="s">
        <v>12</v>
      </c>
      <c r="H196" s="5">
        <f t="shared" si="1"/>
        <v>45478</v>
      </c>
    </row>
    <row r="197" hidden="1">
      <c r="A197" s="3" t="s">
        <v>528</v>
      </c>
      <c r="B197" s="3" t="s">
        <v>529</v>
      </c>
      <c r="C197" s="4" t="s">
        <v>530</v>
      </c>
      <c r="D197" s="3">
        <v>1.0</v>
      </c>
      <c r="E197" s="3">
        <f>(D197-'Estatísticas Descritivas'!$B$3)^2</f>
        <v>17.15119396</v>
      </c>
      <c r="F197" s="3" t="s">
        <v>11</v>
      </c>
      <c r="G197" s="3" t="s">
        <v>12</v>
      </c>
      <c r="H197" s="5">
        <f t="shared" si="1"/>
        <v>45664</v>
      </c>
    </row>
    <row r="198" hidden="1">
      <c r="A198" s="3" t="s">
        <v>531</v>
      </c>
      <c r="B198" s="3" t="s">
        <v>27</v>
      </c>
      <c r="C198" s="4" t="s">
        <v>532</v>
      </c>
      <c r="D198" s="3">
        <v>1.0</v>
      </c>
      <c r="E198" s="3">
        <f>(D198-'Estatísticas Descritivas'!$B$3)^2</f>
        <v>17.15119396</v>
      </c>
      <c r="F198" s="3" t="s">
        <v>11</v>
      </c>
      <c r="G198" s="3" t="s">
        <v>12</v>
      </c>
      <c r="H198" s="5">
        <f t="shared" si="1"/>
        <v>45772</v>
      </c>
    </row>
    <row r="199" hidden="1">
      <c r="A199" s="3" t="s">
        <v>533</v>
      </c>
      <c r="B199" s="3" t="s">
        <v>534</v>
      </c>
      <c r="C199" s="4" t="s">
        <v>535</v>
      </c>
      <c r="D199" s="3">
        <v>1.0</v>
      </c>
      <c r="E199" s="3">
        <f>(D199-'Estatísticas Descritivas'!$B$3)^2</f>
        <v>17.15119396</v>
      </c>
      <c r="F199" s="3" t="s">
        <v>11</v>
      </c>
      <c r="G199" s="3" t="s">
        <v>12</v>
      </c>
      <c r="H199" s="5">
        <f t="shared" si="1"/>
        <v>45398</v>
      </c>
    </row>
    <row r="200" hidden="1">
      <c r="A200" s="3" t="s">
        <v>536</v>
      </c>
      <c r="B200" s="3" t="s">
        <v>478</v>
      </c>
      <c r="C200" s="4" t="s">
        <v>537</v>
      </c>
      <c r="D200" s="3">
        <v>1.0</v>
      </c>
      <c r="E200" s="3">
        <f>(D200-'Estatísticas Descritivas'!$B$3)^2</f>
        <v>17.15119396</v>
      </c>
      <c r="F200" s="3" t="s">
        <v>11</v>
      </c>
      <c r="G200" s="3" t="s">
        <v>12</v>
      </c>
      <c r="H200" s="5">
        <f t="shared" si="1"/>
        <v>45735</v>
      </c>
    </row>
    <row r="201" hidden="1">
      <c r="A201" s="3" t="s">
        <v>538</v>
      </c>
      <c r="B201" s="3" t="s">
        <v>14</v>
      </c>
      <c r="C201" s="4" t="s">
        <v>539</v>
      </c>
      <c r="D201" s="3">
        <v>1.0</v>
      </c>
      <c r="E201" s="3">
        <f>(D201-'Estatísticas Descritivas'!$B$3)^2</f>
        <v>17.15119396</v>
      </c>
      <c r="F201" s="3" t="s">
        <v>11</v>
      </c>
      <c r="G201" s="3" t="s">
        <v>12</v>
      </c>
      <c r="H201" s="5">
        <f t="shared" si="1"/>
        <v>45602</v>
      </c>
    </row>
    <row r="202" hidden="1">
      <c r="A202" s="3" t="s">
        <v>540</v>
      </c>
      <c r="B202" s="3" t="s">
        <v>541</v>
      </c>
      <c r="C202" s="4" t="s">
        <v>542</v>
      </c>
      <c r="D202" s="3">
        <v>1.0</v>
      </c>
      <c r="E202" s="3">
        <f>(D202-'Estatísticas Descritivas'!$B$3)^2</f>
        <v>17.15119396</v>
      </c>
      <c r="F202" s="3" t="s">
        <v>11</v>
      </c>
      <c r="G202" s="3" t="s">
        <v>12</v>
      </c>
      <c r="H202" s="5">
        <f t="shared" si="1"/>
        <v>45525</v>
      </c>
    </row>
    <row r="203" hidden="1">
      <c r="A203" s="3" t="s">
        <v>543</v>
      </c>
      <c r="B203" s="3" t="s">
        <v>529</v>
      </c>
      <c r="C203" s="4" t="s">
        <v>544</v>
      </c>
      <c r="D203" s="3">
        <v>1.0</v>
      </c>
      <c r="E203" s="3">
        <f>(D203-'Estatísticas Descritivas'!$B$3)^2</f>
        <v>17.15119396</v>
      </c>
      <c r="F203" s="3" t="s">
        <v>11</v>
      </c>
      <c r="G203" s="3" t="s">
        <v>12</v>
      </c>
      <c r="H203" s="5">
        <f t="shared" si="1"/>
        <v>45664</v>
      </c>
    </row>
    <row r="204" hidden="1">
      <c r="A204" s="3" t="s">
        <v>545</v>
      </c>
      <c r="B204" s="3" t="s">
        <v>375</v>
      </c>
      <c r="C204" s="4" t="s">
        <v>546</v>
      </c>
      <c r="D204" s="3">
        <v>1.0</v>
      </c>
      <c r="E204" s="3">
        <f>(D204-'Estatísticas Descritivas'!$B$3)^2</f>
        <v>17.15119396</v>
      </c>
      <c r="F204" s="3" t="s">
        <v>11</v>
      </c>
      <c r="G204" s="3" t="s">
        <v>12</v>
      </c>
      <c r="H204" s="5">
        <f t="shared" si="1"/>
        <v>45561</v>
      </c>
    </row>
    <row r="205" hidden="1">
      <c r="A205" s="3" t="s">
        <v>547</v>
      </c>
      <c r="B205" s="3" t="s">
        <v>548</v>
      </c>
      <c r="C205" s="4" t="s">
        <v>549</v>
      </c>
      <c r="D205" s="3">
        <v>1.0</v>
      </c>
      <c r="E205" s="3">
        <f>(D205-'Estatísticas Descritivas'!$B$3)^2</f>
        <v>17.15119396</v>
      </c>
      <c r="F205" s="3" t="s">
        <v>11</v>
      </c>
      <c r="G205" s="3" t="s">
        <v>12</v>
      </c>
      <c r="H205" s="5">
        <f t="shared" si="1"/>
        <v>45366</v>
      </c>
    </row>
    <row r="206" hidden="1">
      <c r="A206" s="3" t="s">
        <v>550</v>
      </c>
      <c r="B206" s="3" t="s">
        <v>551</v>
      </c>
      <c r="C206" s="4" t="s">
        <v>552</v>
      </c>
      <c r="D206" s="3">
        <v>1.0</v>
      </c>
      <c r="E206" s="3">
        <f>(D206-'Estatísticas Descritivas'!$B$3)^2</f>
        <v>17.15119396</v>
      </c>
      <c r="F206" s="3" t="s">
        <v>11</v>
      </c>
      <c r="G206" s="3" t="s">
        <v>12</v>
      </c>
      <c r="H206" s="5">
        <f t="shared" si="1"/>
        <v>45747</v>
      </c>
    </row>
    <row r="207" hidden="1">
      <c r="A207" s="3" t="s">
        <v>553</v>
      </c>
      <c r="B207" s="3" t="s">
        <v>67</v>
      </c>
      <c r="C207" s="4" t="s">
        <v>554</v>
      </c>
      <c r="D207" s="3">
        <v>1.0</v>
      </c>
      <c r="E207" s="3">
        <f>(D207-'Estatísticas Descritivas'!$B$3)^2</f>
        <v>17.15119396</v>
      </c>
      <c r="F207" s="3" t="s">
        <v>11</v>
      </c>
      <c r="G207" s="3" t="s">
        <v>12</v>
      </c>
      <c r="H207" s="5">
        <f t="shared" si="1"/>
        <v>45461</v>
      </c>
    </row>
    <row r="208" hidden="1">
      <c r="A208" s="3" t="s">
        <v>555</v>
      </c>
      <c r="B208" s="3" t="s">
        <v>190</v>
      </c>
      <c r="C208" s="4" t="s">
        <v>556</v>
      </c>
      <c r="D208" s="3">
        <v>1.0</v>
      </c>
      <c r="E208" s="3">
        <f>(D208-'Estatísticas Descritivas'!$B$3)^2</f>
        <v>17.15119396</v>
      </c>
      <c r="F208" s="3" t="s">
        <v>11</v>
      </c>
      <c r="G208" s="3" t="s">
        <v>12</v>
      </c>
      <c r="H208" s="5">
        <f t="shared" si="1"/>
        <v>45341</v>
      </c>
    </row>
    <row r="209" hidden="1">
      <c r="A209" s="3" t="s">
        <v>557</v>
      </c>
      <c r="B209" s="3" t="s">
        <v>558</v>
      </c>
      <c r="C209" s="4" t="s">
        <v>559</v>
      </c>
      <c r="D209" s="3">
        <v>50.0</v>
      </c>
      <c r="E209" s="3">
        <f>(D209-'Estatísticas Descritivas'!$B$3)^2</f>
        <v>2012.293994</v>
      </c>
      <c r="F209" s="3" t="s">
        <v>22</v>
      </c>
      <c r="G209" s="3" t="s">
        <v>23</v>
      </c>
      <c r="H209" s="5">
        <f t="shared" si="1"/>
        <v>45594</v>
      </c>
    </row>
    <row r="210" hidden="1">
      <c r="A210" s="3" t="s">
        <v>560</v>
      </c>
      <c r="B210" s="3" t="s">
        <v>185</v>
      </c>
      <c r="C210" s="4" t="s">
        <v>561</v>
      </c>
      <c r="D210" s="3">
        <v>1.0</v>
      </c>
      <c r="E210" s="3">
        <f>(D210-'Estatísticas Descritivas'!$B$3)^2</f>
        <v>17.15119396</v>
      </c>
      <c r="F210" s="3" t="s">
        <v>11</v>
      </c>
      <c r="G210" s="3" t="s">
        <v>12</v>
      </c>
      <c r="H210" s="5">
        <f t="shared" si="1"/>
        <v>45734</v>
      </c>
    </row>
    <row r="211" hidden="1">
      <c r="A211" s="3" t="s">
        <v>562</v>
      </c>
      <c r="B211" s="3" t="s">
        <v>563</v>
      </c>
      <c r="C211" s="4" t="s">
        <v>564</v>
      </c>
      <c r="D211" s="3">
        <v>1.0</v>
      </c>
      <c r="E211" s="3">
        <f>(D211-'Estatísticas Descritivas'!$B$3)^2</f>
        <v>17.15119396</v>
      </c>
      <c r="F211" s="3" t="s">
        <v>11</v>
      </c>
      <c r="G211" s="3" t="s">
        <v>12</v>
      </c>
      <c r="H211" s="5">
        <f t="shared" si="1"/>
        <v>45364</v>
      </c>
    </row>
    <row r="212" hidden="1">
      <c r="A212" s="3" t="s">
        <v>565</v>
      </c>
      <c r="B212" s="3" t="s">
        <v>44</v>
      </c>
      <c r="C212" s="4" t="s">
        <v>566</v>
      </c>
      <c r="D212" s="3">
        <v>1.0</v>
      </c>
      <c r="E212" s="3">
        <f>(D212-'Estatísticas Descritivas'!$B$3)^2</f>
        <v>17.15119396</v>
      </c>
      <c r="F212" s="3" t="s">
        <v>11</v>
      </c>
      <c r="G212" s="3" t="s">
        <v>12</v>
      </c>
      <c r="H212" s="5">
        <f t="shared" si="1"/>
        <v>45373</v>
      </c>
    </row>
    <row r="213" hidden="1">
      <c r="A213" s="3" t="s">
        <v>567</v>
      </c>
      <c r="B213" s="3" t="s">
        <v>425</v>
      </c>
      <c r="C213" s="4" t="s">
        <v>568</v>
      </c>
      <c r="D213" s="3">
        <v>1.0</v>
      </c>
      <c r="E213" s="3">
        <f>(D213-'Estatísticas Descritivas'!$B$3)^2</f>
        <v>17.15119396</v>
      </c>
      <c r="F213" s="3" t="s">
        <v>11</v>
      </c>
      <c r="G213" s="3" t="s">
        <v>12</v>
      </c>
      <c r="H213" s="5">
        <f t="shared" si="1"/>
        <v>45740</v>
      </c>
    </row>
    <row r="214" hidden="1">
      <c r="A214" s="3" t="s">
        <v>569</v>
      </c>
      <c r="B214" s="3" t="s">
        <v>400</v>
      </c>
      <c r="C214" s="4" t="s">
        <v>570</v>
      </c>
      <c r="D214" s="3">
        <v>1.0</v>
      </c>
      <c r="E214" s="3">
        <f>(D214-'Estatísticas Descritivas'!$B$3)^2</f>
        <v>17.15119396</v>
      </c>
      <c r="F214" s="3" t="s">
        <v>11</v>
      </c>
      <c r="G214" s="3" t="s">
        <v>12</v>
      </c>
      <c r="H214" s="5">
        <f t="shared" si="1"/>
        <v>45448</v>
      </c>
    </row>
    <row r="215" hidden="1">
      <c r="A215" s="3" t="s">
        <v>571</v>
      </c>
      <c r="B215" s="3" t="s">
        <v>572</v>
      </c>
      <c r="C215" s="4" t="s">
        <v>573</v>
      </c>
      <c r="D215" s="3">
        <v>1.0</v>
      </c>
      <c r="E215" s="3">
        <f>(D215-'Estatísticas Descritivas'!$B$3)^2</f>
        <v>17.15119396</v>
      </c>
      <c r="F215" s="3" t="s">
        <v>11</v>
      </c>
      <c r="G215" s="3" t="s">
        <v>12</v>
      </c>
      <c r="H215" s="5">
        <f t="shared" si="1"/>
        <v>45362</v>
      </c>
    </row>
    <row r="216" hidden="1">
      <c r="A216" s="3" t="s">
        <v>574</v>
      </c>
      <c r="B216" s="3" t="s">
        <v>185</v>
      </c>
      <c r="C216" s="4" t="s">
        <v>575</v>
      </c>
      <c r="D216" s="3">
        <v>1.0</v>
      </c>
      <c r="E216" s="3">
        <f>(D216-'Estatísticas Descritivas'!$B$3)^2</f>
        <v>17.15119396</v>
      </c>
      <c r="F216" s="3" t="s">
        <v>11</v>
      </c>
      <c r="G216" s="3" t="s">
        <v>12</v>
      </c>
      <c r="H216" s="5">
        <f t="shared" si="1"/>
        <v>45729</v>
      </c>
    </row>
    <row r="217" hidden="1">
      <c r="A217" s="3" t="s">
        <v>576</v>
      </c>
      <c r="B217" s="3" t="s">
        <v>300</v>
      </c>
      <c r="C217" s="4" t="s">
        <v>577</v>
      </c>
      <c r="D217" s="3">
        <v>1.0</v>
      </c>
      <c r="E217" s="3">
        <f>(D217-'Estatísticas Descritivas'!$B$3)^2</f>
        <v>17.15119396</v>
      </c>
      <c r="F217" s="3" t="s">
        <v>11</v>
      </c>
      <c r="G217" s="3" t="s">
        <v>12</v>
      </c>
      <c r="H217" s="5">
        <f t="shared" si="1"/>
        <v>45686</v>
      </c>
    </row>
    <row r="218" hidden="1">
      <c r="A218" s="3" t="s">
        <v>578</v>
      </c>
      <c r="B218" s="3" t="s">
        <v>101</v>
      </c>
      <c r="C218" s="4" t="s">
        <v>579</v>
      </c>
      <c r="D218" s="3">
        <v>1.0</v>
      </c>
      <c r="E218" s="3">
        <f>(D218-'Estatísticas Descritivas'!$B$3)^2</f>
        <v>17.15119396</v>
      </c>
      <c r="F218" s="3" t="s">
        <v>11</v>
      </c>
      <c r="G218" s="3" t="s">
        <v>12</v>
      </c>
      <c r="H218" s="5">
        <f t="shared" si="1"/>
        <v>45534</v>
      </c>
    </row>
    <row r="219" hidden="1">
      <c r="A219" s="3" t="s">
        <v>580</v>
      </c>
      <c r="B219" s="3" t="s">
        <v>104</v>
      </c>
      <c r="C219" s="4" t="s">
        <v>581</v>
      </c>
      <c r="D219" s="3">
        <v>50.0</v>
      </c>
      <c r="E219" s="3">
        <f>(D219-'Estatísticas Descritivas'!$B$3)^2</f>
        <v>2012.293994</v>
      </c>
      <c r="F219" s="3" t="s">
        <v>22</v>
      </c>
      <c r="G219" s="3" t="s">
        <v>23</v>
      </c>
      <c r="H219" s="5">
        <f t="shared" si="1"/>
        <v>45434</v>
      </c>
    </row>
    <row r="220" hidden="1">
      <c r="A220" s="3" t="s">
        <v>582</v>
      </c>
      <c r="B220" s="3" t="s">
        <v>111</v>
      </c>
      <c r="C220" s="4" t="s">
        <v>583</v>
      </c>
      <c r="D220" s="3">
        <v>1.0</v>
      </c>
      <c r="E220" s="3">
        <f>(D220-'Estatísticas Descritivas'!$B$3)^2</f>
        <v>17.15119396</v>
      </c>
      <c r="F220" s="3" t="s">
        <v>11</v>
      </c>
      <c r="G220" s="3" t="s">
        <v>12</v>
      </c>
      <c r="H220" s="5">
        <f t="shared" si="1"/>
        <v>45566</v>
      </c>
    </row>
    <row r="221" hidden="1">
      <c r="A221" s="3" t="s">
        <v>584</v>
      </c>
      <c r="B221" s="3" t="s">
        <v>33</v>
      </c>
      <c r="C221" s="4" t="s">
        <v>585</v>
      </c>
      <c r="D221" s="3">
        <v>50.0</v>
      </c>
      <c r="E221" s="3">
        <f>(D221-'Estatísticas Descritivas'!$B$3)^2</f>
        <v>2012.293994</v>
      </c>
      <c r="F221" s="3" t="s">
        <v>22</v>
      </c>
      <c r="G221" s="3" t="s">
        <v>23</v>
      </c>
      <c r="H221" s="5">
        <f t="shared" si="1"/>
        <v>45350</v>
      </c>
    </row>
    <row r="222" hidden="1">
      <c r="A222" s="3" t="s">
        <v>586</v>
      </c>
      <c r="B222" s="3" t="s">
        <v>104</v>
      </c>
      <c r="C222" s="4" t="s">
        <v>587</v>
      </c>
      <c r="D222" s="3">
        <v>1.0</v>
      </c>
      <c r="E222" s="3">
        <f>(D222-'Estatísticas Descritivas'!$B$3)^2</f>
        <v>17.15119396</v>
      </c>
      <c r="F222" s="3" t="s">
        <v>11</v>
      </c>
      <c r="G222" s="3" t="s">
        <v>12</v>
      </c>
      <c r="H222" s="5">
        <f t="shared" si="1"/>
        <v>45601</v>
      </c>
    </row>
    <row r="223" hidden="1">
      <c r="A223" s="3" t="s">
        <v>588</v>
      </c>
      <c r="B223" s="3" t="s">
        <v>589</v>
      </c>
      <c r="C223" s="4" t="s">
        <v>590</v>
      </c>
      <c r="D223" s="3">
        <v>1.0</v>
      </c>
      <c r="E223" s="3">
        <f>(D223-'Estatísticas Descritivas'!$B$3)^2</f>
        <v>17.15119396</v>
      </c>
      <c r="F223" s="3" t="s">
        <v>11</v>
      </c>
      <c r="G223" s="3" t="s">
        <v>12</v>
      </c>
      <c r="H223" s="5">
        <f t="shared" si="1"/>
        <v>45364</v>
      </c>
    </row>
    <row r="224" hidden="1">
      <c r="A224" s="3" t="s">
        <v>591</v>
      </c>
      <c r="B224" s="3" t="s">
        <v>478</v>
      </c>
      <c r="C224" s="4" t="s">
        <v>592</v>
      </c>
      <c r="D224" s="3">
        <v>1.0</v>
      </c>
      <c r="E224" s="3">
        <f>(D224-'Estatísticas Descritivas'!$B$3)^2</f>
        <v>17.15119396</v>
      </c>
      <c r="F224" s="3" t="s">
        <v>11</v>
      </c>
      <c r="G224" s="3" t="s">
        <v>12</v>
      </c>
      <c r="H224" s="5">
        <f t="shared" si="1"/>
        <v>45728</v>
      </c>
    </row>
    <row r="225" hidden="1">
      <c r="A225" s="3" t="s">
        <v>593</v>
      </c>
      <c r="B225" s="3" t="s">
        <v>14</v>
      </c>
      <c r="C225" s="4" t="s">
        <v>594</v>
      </c>
      <c r="D225" s="3">
        <v>1.0</v>
      </c>
      <c r="E225" s="3">
        <f>(D225-'Estatísticas Descritivas'!$B$3)^2</f>
        <v>17.15119396</v>
      </c>
      <c r="F225" s="3" t="s">
        <v>11</v>
      </c>
      <c r="G225" s="3" t="s">
        <v>12</v>
      </c>
      <c r="H225" s="5">
        <f t="shared" si="1"/>
        <v>45504</v>
      </c>
    </row>
    <row r="226" hidden="1">
      <c r="A226" s="3" t="s">
        <v>595</v>
      </c>
      <c r="B226" s="3" t="s">
        <v>596</v>
      </c>
      <c r="C226" s="4" t="s">
        <v>597</v>
      </c>
      <c r="D226" s="3">
        <v>1.0</v>
      </c>
      <c r="E226" s="3">
        <f>(D226-'Estatísticas Descritivas'!$B$3)^2</f>
        <v>17.15119396</v>
      </c>
      <c r="F226" s="3" t="s">
        <v>11</v>
      </c>
      <c r="G226" s="3" t="s">
        <v>12</v>
      </c>
      <c r="H226" s="5">
        <f t="shared" si="1"/>
        <v>45349</v>
      </c>
    </row>
    <row r="227" hidden="1">
      <c r="A227" s="3" t="s">
        <v>598</v>
      </c>
      <c r="B227" s="3" t="s">
        <v>14</v>
      </c>
      <c r="C227" s="4" t="s">
        <v>599</v>
      </c>
      <c r="D227" s="3">
        <v>1.0</v>
      </c>
      <c r="E227" s="3">
        <f>(D227-'Estatísticas Descritivas'!$B$3)^2</f>
        <v>17.15119396</v>
      </c>
      <c r="F227" s="3" t="s">
        <v>11</v>
      </c>
      <c r="G227" s="3" t="s">
        <v>12</v>
      </c>
      <c r="H227" s="5">
        <f t="shared" si="1"/>
        <v>45645</v>
      </c>
    </row>
    <row r="228" hidden="1">
      <c r="A228" s="3" t="s">
        <v>600</v>
      </c>
      <c r="B228" s="3" t="s">
        <v>601</v>
      </c>
      <c r="C228" s="4" t="s">
        <v>602</v>
      </c>
      <c r="D228" s="3">
        <v>1.0</v>
      </c>
      <c r="E228" s="3">
        <f>(D228-'Estatísticas Descritivas'!$B$3)^2</f>
        <v>17.15119396</v>
      </c>
      <c r="F228" s="3" t="s">
        <v>11</v>
      </c>
      <c r="G228" s="3" t="s">
        <v>12</v>
      </c>
      <c r="H228" s="5">
        <f t="shared" si="1"/>
        <v>45702</v>
      </c>
    </row>
    <row r="229" hidden="1">
      <c r="A229" s="3" t="s">
        <v>603</v>
      </c>
      <c r="B229" s="3" t="s">
        <v>604</v>
      </c>
      <c r="C229" s="4" t="s">
        <v>605</v>
      </c>
      <c r="D229" s="3">
        <v>1.0</v>
      </c>
      <c r="E229" s="3">
        <f>(D229-'Estatísticas Descritivas'!$B$3)^2</f>
        <v>17.15119396</v>
      </c>
      <c r="F229" s="3" t="s">
        <v>11</v>
      </c>
      <c r="G229" s="3" t="s">
        <v>12</v>
      </c>
      <c r="H229" s="5">
        <f t="shared" si="1"/>
        <v>45378</v>
      </c>
    </row>
    <row r="230" hidden="1">
      <c r="A230" s="3" t="s">
        <v>606</v>
      </c>
      <c r="B230" s="3" t="s">
        <v>27</v>
      </c>
      <c r="C230" s="4" t="s">
        <v>607</v>
      </c>
      <c r="D230" s="3">
        <v>1.0</v>
      </c>
      <c r="E230" s="3">
        <f>(D230-'Estatísticas Descritivas'!$B$3)^2</f>
        <v>17.15119396</v>
      </c>
      <c r="F230" s="3" t="s">
        <v>11</v>
      </c>
      <c r="G230" s="3" t="s">
        <v>12</v>
      </c>
      <c r="H230" s="5">
        <f t="shared" si="1"/>
        <v>45461</v>
      </c>
    </row>
    <row r="231" hidden="1">
      <c r="A231" s="3" t="s">
        <v>608</v>
      </c>
      <c r="B231" s="3" t="s">
        <v>14</v>
      </c>
      <c r="C231" s="4" t="s">
        <v>609</v>
      </c>
      <c r="D231" s="3">
        <v>1.0</v>
      </c>
      <c r="E231" s="3">
        <f>(D231-'Estatísticas Descritivas'!$B$3)^2</f>
        <v>17.15119396</v>
      </c>
      <c r="F231" s="3" t="s">
        <v>11</v>
      </c>
      <c r="G231" s="3" t="s">
        <v>12</v>
      </c>
      <c r="H231" s="5">
        <f t="shared" si="1"/>
        <v>45694</v>
      </c>
    </row>
    <row r="232" hidden="1">
      <c r="A232" s="3" t="s">
        <v>610</v>
      </c>
      <c r="B232" s="3" t="s">
        <v>516</v>
      </c>
      <c r="C232" s="4" t="s">
        <v>611</v>
      </c>
      <c r="D232" s="3">
        <v>1.0</v>
      </c>
      <c r="E232" s="3">
        <f>(D232-'Estatísticas Descritivas'!$B$3)^2</f>
        <v>17.15119396</v>
      </c>
      <c r="F232" s="3" t="s">
        <v>11</v>
      </c>
      <c r="G232" s="3" t="s">
        <v>12</v>
      </c>
      <c r="H232" s="5">
        <f t="shared" si="1"/>
        <v>45434</v>
      </c>
    </row>
    <row r="233" hidden="1">
      <c r="A233" s="3" t="s">
        <v>612</v>
      </c>
      <c r="B233" s="3" t="s">
        <v>44</v>
      </c>
      <c r="C233" s="4" t="s">
        <v>613</v>
      </c>
      <c r="D233" s="3">
        <v>1.0</v>
      </c>
      <c r="E233" s="3">
        <f>(D233-'Estatísticas Descritivas'!$B$3)^2</f>
        <v>17.15119396</v>
      </c>
      <c r="F233" s="3" t="s">
        <v>11</v>
      </c>
      <c r="G233" s="3" t="s">
        <v>12</v>
      </c>
      <c r="H233" s="5">
        <f t="shared" si="1"/>
        <v>45471</v>
      </c>
    </row>
    <row r="234" hidden="1">
      <c r="A234" s="3" t="s">
        <v>614</v>
      </c>
      <c r="B234" s="3" t="s">
        <v>70</v>
      </c>
      <c r="C234" s="4" t="s">
        <v>615</v>
      </c>
      <c r="D234" s="3">
        <v>1.0</v>
      </c>
      <c r="E234" s="3">
        <f>(D234-'Estatísticas Descritivas'!$B$3)^2</f>
        <v>17.15119396</v>
      </c>
      <c r="F234" s="3" t="s">
        <v>11</v>
      </c>
      <c r="G234" s="3" t="s">
        <v>12</v>
      </c>
      <c r="H234" s="5">
        <f t="shared" si="1"/>
        <v>45565</v>
      </c>
    </row>
    <row r="235" hidden="1">
      <c r="A235" s="3" t="s">
        <v>616</v>
      </c>
      <c r="B235" s="3" t="s">
        <v>134</v>
      </c>
      <c r="C235" s="4" t="s">
        <v>617</v>
      </c>
      <c r="D235" s="3">
        <v>1.0</v>
      </c>
      <c r="E235" s="3">
        <f>(D235-'Estatísticas Descritivas'!$B$3)^2</f>
        <v>17.15119396</v>
      </c>
      <c r="F235" s="3" t="s">
        <v>11</v>
      </c>
      <c r="G235" s="3" t="s">
        <v>12</v>
      </c>
      <c r="H235" s="5">
        <f t="shared" si="1"/>
        <v>45481</v>
      </c>
    </row>
    <row r="236" hidden="1">
      <c r="A236" s="3" t="s">
        <v>618</v>
      </c>
      <c r="B236" s="3" t="s">
        <v>70</v>
      </c>
      <c r="C236" s="4" t="s">
        <v>619</v>
      </c>
      <c r="D236" s="3">
        <v>1.0</v>
      </c>
      <c r="E236" s="3">
        <f>(D236-'Estatísticas Descritivas'!$B$3)^2</f>
        <v>17.15119396</v>
      </c>
      <c r="F236" s="3" t="s">
        <v>11</v>
      </c>
      <c r="G236" s="3" t="s">
        <v>12</v>
      </c>
      <c r="H236" s="5">
        <f t="shared" si="1"/>
        <v>45565</v>
      </c>
    </row>
    <row r="237" hidden="1">
      <c r="A237" s="3" t="s">
        <v>620</v>
      </c>
      <c r="B237" s="3" t="s">
        <v>507</v>
      </c>
      <c r="C237" s="4" t="s">
        <v>621</v>
      </c>
      <c r="D237" s="3">
        <v>1.0</v>
      </c>
      <c r="E237" s="3">
        <f>(D237-'Estatísticas Descritivas'!$B$3)^2</f>
        <v>17.15119396</v>
      </c>
      <c r="F237" s="3" t="s">
        <v>11</v>
      </c>
      <c r="G237" s="3" t="s">
        <v>12</v>
      </c>
      <c r="H237" s="5">
        <f t="shared" si="1"/>
        <v>45565</v>
      </c>
    </row>
    <row r="238" hidden="1">
      <c r="A238" s="3" t="s">
        <v>622</v>
      </c>
      <c r="B238" s="3" t="s">
        <v>623</v>
      </c>
      <c r="C238" s="4" t="s">
        <v>624</v>
      </c>
      <c r="D238" s="3">
        <v>1.0</v>
      </c>
      <c r="E238" s="3">
        <f>(D238-'Estatísticas Descritivas'!$B$3)^2</f>
        <v>17.15119396</v>
      </c>
      <c r="F238" s="3" t="s">
        <v>11</v>
      </c>
      <c r="G238" s="3" t="s">
        <v>12</v>
      </c>
      <c r="H238" s="5">
        <f t="shared" si="1"/>
        <v>45446</v>
      </c>
    </row>
    <row r="239" hidden="1">
      <c r="A239" s="3" t="s">
        <v>625</v>
      </c>
      <c r="B239" s="3" t="s">
        <v>14</v>
      </c>
      <c r="C239" s="4" t="s">
        <v>626</v>
      </c>
      <c r="D239" s="3">
        <v>1.0</v>
      </c>
      <c r="E239" s="3">
        <f>(D239-'Estatísticas Descritivas'!$B$3)^2</f>
        <v>17.15119396</v>
      </c>
      <c r="F239" s="3" t="s">
        <v>11</v>
      </c>
      <c r="G239" s="3" t="s">
        <v>12</v>
      </c>
      <c r="H239" s="5">
        <f t="shared" si="1"/>
        <v>45768</v>
      </c>
    </row>
    <row r="240" hidden="1">
      <c r="A240" s="3" t="s">
        <v>627</v>
      </c>
      <c r="B240" s="3" t="s">
        <v>437</v>
      </c>
      <c r="C240" s="4" t="s">
        <v>628</v>
      </c>
      <c r="D240" s="3">
        <v>1.0</v>
      </c>
      <c r="E240" s="3">
        <f>(D240-'Estatísticas Descritivas'!$B$3)^2</f>
        <v>17.15119396</v>
      </c>
      <c r="F240" s="3" t="s">
        <v>11</v>
      </c>
      <c r="G240" s="3" t="s">
        <v>12</v>
      </c>
      <c r="H240" s="5">
        <f t="shared" si="1"/>
        <v>45618</v>
      </c>
    </row>
    <row r="241" hidden="1">
      <c r="A241" s="3" t="s">
        <v>629</v>
      </c>
      <c r="B241" s="3" t="s">
        <v>300</v>
      </c>
      <c r="C241" s="4" t="s">
        <v>630</v>
      </c>
      <c r="D241" s="3">
        <v>1.0</v>
      </c>
      <c r="E241" s="3">
        <f>(D241-'Estatísticas Descritivas'!$B$3)^2</f>
        <v>17.15119396</v>
      </c>
      <c r="F241" s="3" t="s">
        <v>11</v>
      </c>
      <c r="G241" s="3" t="s">
        <v>12</v>
      </c>
      <c r="H241" s="5">
        <f t="shared" si="1"/>
        <v>45700</v>
      </c>
    </row>
    <row r="242" hidden="1">
      <c r="A242" s="3" t="s">
        <v>631</v>
      </c>
      <c r="B242" s="3" t="s">
        <v>632</v>
      </c>
      <c r="C242" s="4" t="s">
        <v>633</v>
      </c>
      <c r="D242" s="3">
        <v>1.0</v>
      </c>
      <c r="E242" s="3">
        <f>(D242-'Estatísticas Descritivas'!$B$3)^2</f>
        <v>17.15119396</v>
      </c>
      <c r="F242" s="3" t="s">
        <v>11</v>
      </c>
      <c r="G242" s="3" t="s">
        <v>12</v>
      </c>
      <c r="H242" s="5">
        <f t="shared" si="1"/>
        <v>45455</v>
      </c>
    </row>
    <row r="243" hidden="1">
      <c r="A243" s="3" t="s">
        <v>634</v>
      </c>
      <c r="B243" s="3" t="s">
        <v>14</v>
      </c>
      <c r="C243" s="4" t="s">
        <v>635</v>
      </c>
      <c r="D243" s="3">
        <v>1.0</v>
      </c>
      <c r="E243" s="3">
        <f>(D243-'Estatísticas Descritivas'!$B$3)^2</f>
        <v>17.15119396</v>
      </c>
      <c r="F243" s="3" t="s">
        <v>11</v>
      </c>
      <c r="G243" s="3" t="s">
        <v>12</v>
      </c>
      <c r="H243" s="5">
        <f t="shared" si="1"/>
        <v>45330</v>
      </c>
    </row>
    <row r="244" hidden="1">
      <c r="A244" s="3" t="s">
        <v>636</v>
      </c>
      <c r="B244" s="3" t="s">
        <v>637</v>
      </c>
      <c r="C244" s="4" t="s">
        <v>638</v>
      </c>
      <c r="D244" s="3">
        <v>1.0</v>
      </c>
      <c r="E244" s="3">
        <f>(D244-'Estatísticas Descritivas'!$B$3)^2</f>
        <v>17.15119396</v>
      </c>
      <c r="F244" s="3" t="s">
        <v>11</v>
      </c>
      <c r="G244" s="3" t="s">
        <v>12</v>
      </c>
      <c r="H244" s="5">
        <f t="shared" si="1"/>
        <v>45327</v>
      </c>
    </row>
    <row r="245" hidden="1">
      <c r="A245" s="3" t="s">
        <v>639</v>
      </c>
      <c r="B245" s="3" t="s">
        <v>640</v>
      </c>
      <c r="C245" s="4" t="s">
        <v>641</v>
      </c>
      <c r="D245" s="3">
        <v>1.0</v>
      </c>
      <c r="E245" s="3">
        <f>(D245-'Estatísticas Descritivas'!$B$3)^2</f>
        <v>17.15119396</v>
      </c>
      <c r="F245" s="3" t="s">
        <v>11</v>
      </c>
      <c r="G245" s="3" t="s">
        <v>12</v>
      </c>
      <c r="H245" s="5">
        <f t="shared" si="1"/>
        <v>45350</v>
      </c>
    </row>
    <row r="246" hidden="1">
      <c r="A246" s="3" t="s">
        <v>642</v>
      </c>
      <c r="B246" s="3" t="s">
        <v>643</v>
      </c>
      <c r="C246" s="4" t="s">
        <v>644</v>
      </c>
      <c r="D246" s="3">
        <v>1.0</v>
      </c>
      <c r="E246" s="3">
        <f>(D246-'Estatísticas Descritivas'!$B$3)^2</f>
        <v>17.15119396</v>
      </c>
      <c r="F246" s="3" t="s">
        <v>11</v>
      </c>
      <c r="G246" s="3" t="s">
        <v>12</v>
      </c>
      <c r="H246" s="5">
        <f t="shared" si="1"/>
        <v>45471</v>
      </c>
    </row>
    <row r="247" hidden="1">
      <c r="A247" s="3" t="s">
        <v>645</v>
      </c>
      <c r="B247" s="3" t="s">
        <v>44</v>
      </c>
      <c r="C247" s="4" t="s">
        <v>646</v>
      </c>
      <c r="D247" s="3">
        <v>1.0</v>
      </c>
      <c r="E247" s="3">
        <f>(D247-'Estatísticas Descritivas'!$B$3)^2</f>
        <v>17.15119396</v>
      </c>
      <c r="F247" s="3" t="s">
        <v>11</v>
      </c>
      <c r="G247" s="3" t="s">
        <v>12</v>
      </c>
      <c r="H247" s="5">
        <f t="shared" si="1"/>
        <v>45495</v>
      </c>
    </row>
    <row r="248" hidden="1">
      <c r="A248" s="3" t="s">
        <v>647</v>
      </c>
      <c r="B248" s="3" t="s">
        <v>648</v>
      </c>
      <c r="C248" s="4" t="s">
        <v>649</v>
      </c>
      <c r="D248" s="3">
        <v>1.0</v>
      </c>
      <c r="E248" s="3">
        <f>(D248-'Estatísticas Descritivas'!$B$3)^2</f>
        <v>17.15119396</v>
      </c>
      <c r="F248" s="3" t="s">
        <v>11</v>
      </c>
      <c r="G248" s="3" t="s">
        <v>12</v>
      </c>
      <c r="H248" s="5">
        <f t="shared" si="1"/>
        <v>45469</v>
      </c>
    </row>
    <row r="249" hidden="1">
      <c r="A249" s="3" t="s">
        <v>650</v>
      </c>
      <c r="B249" s="3" t="s">
        <v>14</v>
      </c>
      <c r="C249" s="4" t="s">
        <v>651</v>
      </c>
      <c r="D249" s="3">
        <v>1.0</v>
      </c>
      <c r="E249" s="3">
        <f>(D249-'Estatísticas Descritivas'!$B$3)^2</f>
        <v>17.15119396</v>
      </c>
      <c r="F249" s="3" t="s">
        <v>11</v>
      </c>
      <c r="G249" s="3" t="s">
        <v>12</v>
      </c>
      <c r="H249" s="5">
        <f t="shared" si="1"/>
        <v>45359</v>
      </c>
    </row>
    <row r="250" hidden="1">
      <c r="A250" s="3" t="s">
        <v>652</v>
      </c>
      <c r="B250" s="3" t="s">
        <v>529</v>
      </c>
      <c r="C250" s="4" t="s">
        <v>653</v>
      </c>
      <c r="D250" s="3">
        <v>1.0</v>
      </c>
      <c r="E250" s="3">
        <f>(D250-'Estatísticas Descritivas'!$B$3)^2</f>
        <v>17.15119396</v>
      </c>
      <c r="F250" s="3" t="s">
        <v>11</v>
      </c>
      <c r="G250" s="3" t="s">
        <v>12</v>
      </c>
      <c r="H250" s="5">
        <f t="shared" si="1"/>
        <v>45664</v>
      </c>
    </row>
    <row r="251" hidden="1">
      <c r="A251" s="3" t="s">
        <v>654</v>
      </c>
      <c r="B251" s="3" t="s">
        <v>14</v>
      </c>
      <c r="C251" s="4" t="s">
        <v>655</v>
      </c>
      <c r="D251" s="3">
        <v>1.0</v>
      </c>
      <c r="E251" s="3">
        <f>(D251-'Estatísticas Descritivas'!$B$3)^2</f>
        <v>17.15119396</v>
      </c>
      <c r="F251" s="3" t="s">
        <v>11</v>
      </c>
      <c r="G251" s="3" t="s">
        <v>12</v>
      </c>
      <c r="H251" s="5">
        <f t="shared" si="1"/>
        <v>45454</v>
      </c>
    </row>
    <row r="252" hidden="1">
      <c r="A252" s="3" t="s">
        <v>656</v>
      </c>
      <c r="B252" s="3" t="s">
        <v>657</v>
      </c>
      <c r="C252" s="4" t="s">
        <v>658</v>
      </c>
      <c r="D252" s="3">
        <v>1.0</v>
      </c>
      <c r="E252" s="3">
        <f>(D252-'Estatísticas Descritivas'!$B$3)^2</f>
        <v>17.15119396</v>
      </c>
      <c r="F252" s="3" t="s">
        <v>11</v>
      </c>
      <c r="G252" s="3" t="s">
        <v>12</v>
      </c>
      <c r="H252" s="5">
        <f t="shared" si="1"/>
        <v>45485</v>
      </c>
    </row>
    <row r="253" hidden="1">
      <c r="A253" s="3" t="s">
        <v>659</v>
      </c>
      <c r="B253" s="3" t="s">
        <v>660</v>
      </c>
      <c r="C253" s="4" t="s">
        <v>661</v>
      </c>
      <c r="D253" s="3">
        <v>50.0</v>
      </c>
      <c r="E253" s="3">
        <f>(D253-'Estatísticas Descritivas'!$B$3)^2</f>
        <v>2012.293994</v>
      </c>
      <c r="F253" s="3" t="s">
        <v>22</v>
      </c>
      <c r="G253" s="3" t="s">
        <v>23</v>
      </c>
      <c r="H253" s="5">
        <f t="shared" si="1"/>
        <v>45475</v>
      </c>
    </row>
    <row r="254" hidden="1">
      <c r="A254" s="3" t="s">
        <v>662</v>
      </c>
      <c r="B254" s="3" t="s">
        <v>411</v>
      </c>
      <c r="C254" s="4" t="s">
        <v>663</v>
      </c>
      <c r="D254" s="3">
        <v>1.0</v>
      </c>
      <c r="E254" s="3">
        <f>(D254-'Estatísticas Descritivas'!$B$3)^2</f>
        <v>17.15119396</v>
      </c>
      <c r="F254" s="3" t="s">
        <v>11</v>
      </c>
      <c r="G254" s="3" t="s">
        <v>12</v>
      </c>
      <c r="H254" s="5">
        <f t="shared" si="1"/>
        <v>45726</v>
      </c>
    </row>
    <row r="255" hidden="1">
      <c r="A255" s="3" t="s">
        <v>664</v>
      </c>
      <c r="B255" s="3" t="s">
        <v>665</v>
      </c>
      <c r="C255" s="4" t="s">
        <v>666</v>
      </c>
      <c r="D255" s="3">
        <v>1.0</v>
      </c>
      <c r="E255" s="3">
        <f>(D255-'Estatísticas Descritivas'!$B$3)^2</f>
        <v>17.15119396</v>
      </c>
      <c r="F255" s="3" t="s">
        <v>11</v>
      </c>
      <c r="G255" s="3" t="s">
        <v>12</v>
      </c>
      <c r="H255" s="5">
        <f t="shared" si="1"/>
        <v>45427</v>
      </c>
    </row>
    <row r="256" hidden="1">
      <c r="A256" s="3" t="s">
        <v>667</v>
      </c>
      <c r="B256" s="3" t="s">
        <v>62</v>
      </c>
      <c r="C256" s="4" t="s">
        <v>668</v>
      </c>
      <c r="D256" s="3">
        <v>1.0</v>
      </c>
      <c r="E256" s="3">
        <f>(D256-'Estatísticas Descritivas'!$B$3)^2</f>
        <v>17.15119396</v>
      </c>
      <c r="F256" s="3" t="s">
        <v>11</v>
      </c>
      <c r="G256" s="3" t="s">
        <v>12</v>
      </c>
      <c r="H256" s="5">
        <f t="shared" si="1"/>
        <v>45321</v>
      </c>
    </row>
    <row r="257" hidden="1">
      <c r="A257" s="3" t="s">
        <v>669</v>
      </c>
      <c r="B257" s="3" t="s">
        <v>670</v>
      </c>
      <c r="C257" s="4" t="s">
        <v>671</v>
      </c>
      <c r="D257" s="3">
        <v>1.0</v>
      </c>
      <c r="E257" s="3">
        <f>(D257-'Estatísticas Descritivas'!$B$3)^2</f>
        <v>17.15119396</v>
      </c>
      <c r="F257" s="3" t="s">
        <v>11</v>
      </c>
      <c r="G257" s="3" t="s">
        <v>12</v>
      </c>
      <c r="H257" s="5">
        <f t="shared" si="1"/>
        <v>45728</v>
      </c>
    </row>
    <row r="258" hidden="1">
      <c r="A258" s="3" t="s">
        <v>672</v>
      </c>
      <c r="B258" s="3" t="s">
        <v>67</v>
      </c>
      <c r="C258" s="4" t="s">
        <v>673</v>
      </c>
      <c r="D258" s="3">
        <v>1.0</v>
      </c>
      <c r="E258" s="3">
        <f>(D258-'Estatísticas Descritivas'!$B$3)^2</f>
        <v>17.15119396</v>
      </c>
      <c r="F258" s="3" t="s">
        <v>11</v>
      </c>
      <c r="G258" s="3" t="s">
        <v>12</v>
      </c>
      <c r="H258" s="5">
        <f t="shared" si="1"/>
        <v>45394</v>
      </c>
    </row>
    <row r="259" hidden="1">
      <c r="A259" s="3" t="s">
        <v>674</v>
      </c>
      <c r="B259" s="3" t="s">
        <v>675</v>
      </c>
      <c r="C259" s="4" t="s">
        <v>676</v>
      </c>
      <c r="D259" s="3">
        <v>1.0</v>
      </c>
      <c r="E259" s="3">
        <f>(D259-'Estatísticas Descritivas'!$B$3)^2</f>
        <v>17.15119396</v>
      </c>
      <c r="F259" s="3" t="s">
        <v>11</v>
      </c>
      <c r="G259" s="3" t="s">
        <v>12</v>
      </c>
      <c r="H259" s="5">
        <f t="shared" si="1"/>
        <v>45684</v>
      </c>
    </row>
    <row r="260" hidden="1">
      <c r="A260" s="3" t="s">
        <v>677</v>
      </c>
      <c r="B260" s="3" t="s">
        <v>44</v>
      </c>
      <c r="C260" s="4" t="s">
        <v>678</v>
      </c>
      <c r="D260" s="3">
        <v>1.0</v>
      </c>
      <c r="E260" s="3">
        <f>(D260-'Estatísticas Descritivas'!$B$3)^2</f>
        <v>17.15119396</v>
      </c>
      <c r="F260" s="3" t="s">
        <v>11</v>
      </c>
      <c r="G260" s="3" t="s">
        <v>12</v>
      </c>
      <c r="H260" s="5">
        <f t="shared" si="1"/>
        <v>45323</v>
      </c>
    </row>
    <row r="261" hidden="1">
      <c r="A261" s="3" t="s">
        <v>679</v>
      </c>
      <c r="B261" s="3" t="s">
        <v>44</v>
      </c>
      <c r="C261" s="4" t="s">
        <v>680</v>
      </c>
      <c r="D261" s="3">
        <v>1.0</v>
      </c>
      <c r="E261" s="3">
        <f>(D261-'Estatísticas Descritivas'!$B$3)^2</f>
        <v>17.15119396</v>
      </c>
      <c r="F261" s="3" t="s">
        <v>11</v>
      </c>
      <c r="G261" s="3" t="s">
        <v>12</v>
      </c>
      <c r="H261" s="5">
        <f t="shared" si="1"/>
        <v>45468</v>
      </c>
    </row>
    <row r="262" hidden="1">
      <c r="A262" s="3" t="s">
        <v>681</v>
      </c>
      <c r="B262" s="3" t="s">
        <v>111</v>
      </c>
      <c r="C262" s="4" t="s">
        <v>682</v>
      </c>
      <c r="D262" s="3">
        <v>1.0</v>
      </c>
      <c r="E262" s="3">
        <f>(D262-'Estatísticas Descritivas'!$B$3)^2</f>
        <v>17.15119396</v>
      </c>
      <c r="F262" s="3" t="s">
        <v>11</v>
      </c>
      <c r="G262" s="3" t="s">
        <v>12</v>
      </c>
      <c r="H262" s="5">
        <f t="shared" si="1"/>
        <v>45740</v>
      </c>
    </row>
    <row r="263" hidden="1">
      <c r="A263" s="3" t="s">
        <v>683</v>
      </c>
      <c r="B263" s="3" t="s">
        <v>684</v>
      </c>
      <c r="C263" s="4" t="s">
        <v>685</v>
      </c>
      <c r="D263" s="3">
        <v>1.0</v>
      </c>
      <c r="E263" s="3">
        <f>(D263-'Estatísticas Descritivas'!$B$3)^2</f>
        <v>17.15119396</v>
      </c>
      <c r="F263" s="3" t="s">
        <v>11</v>
      </c>
      <c r="G263" s="3" t="s">
        <v>12</v>
      </c>
      <c r="H263" s="5">
        <f t="shared" si="1"/>
        <v>45714</v>
      </c>
    </row>
    <row r="264" hidden="1">
      <c r="A264" s="3" t="s">
        <v>686</v>
      </c>
      <c r="B264" s="3" t="s">
        <v>143</v>
      </c>
      <c r="C264" s="4" t="s">
        <v>687</v>
      </c>
      <c r="D264" s="3">
        <v>1.0</v>
      </c>
      <c r="E264" s="3">
        <f>(D264-'Estatísticas Descritivas'!$B$3)^2</f>
        <v>17.15119396</v>
      </c>
      <c r="F264" s="3" t="s">
        <v>11</v>
      </c>
      <c r="G264" s="3" t="s">
        <v>12</v>
      </c>
      <c r="H264" s="5">
        <f t="shared" si="1"/>
        <v>45736</v>
      </c>
    </row>
    <row r="265" hidden="1">
      <c r="A265" s="3" t="s">
        <v>688</v>
      </c>
      <c r="B265" s="3" t="s">
        <v>516</v>
      </c>
      <c r="C265" s="4" t="s">
        <v>689</v>
      </c>
      <c r="D265" s="3">
        <v>1.0</v>
      </c>
      <c r="E265" s="3">
        <f>(D265-'Estatísticas Descritivas'!$B$3)^2</f>
        <v>17.15119396</v>
      </c>
      <c r="F265" s="3" t="s">
        <v>11</v>
      </c>
      <c r="G265" s="3" t="s">
        <v>12</v>
      </c>
      <c r="H265" s="5">
        <f t="shared" si="1"/>
        <v>45362</v>
      </c>
    </row>
    <row r="266" hidden="1">
      <c r="A266" s="3" t="s">
        <v>690</v>
      </c>
      <c r="B266" s="3" t="s">
        <v>400</v>
      </c>
      <c r="C266" s="4" t="s">
        <v>691</v>
      </c>
      <c r="D266" s="3">
        <v>1.0</v>
      </c>
      <c r="E266" s="3">
        <f>(D266-'Estatísticas Descritivas'!$B$3)^2</f>
        <v>17.15119396</v>
      </c>
      <c r="F266" s="3" t="s">
        <v>11</v>
      </c>
      <c r="G266" s="3" t="s">
        <v>12</v>
      </c>
      <c r="H266" s="5">
        <f t="shared" si="1"/>
        <v>45561</v>
      </c>
    </row>
    <row r="267">
      <c r="A267" s="3" t="s">
        <v>692</v>
      </c>
      <c r="B267" s="3" t="s">
        <v>266</v>
      </c>
      <c r="C267" s="4" t="s">
        <v>693</v>
      </c>
      <c r="D267" s="3">
        <v>100.0</v>
      </c>
      <c r="E267" s="3">
        <f>(D267-'Estatísticas Descritivas'!$B$3)^2</f>
        <v>8998.153994</v>
      </c>
      <c r="F267" s="3" t="s">
        <v>694</v>
      </c>
      <c r="G267" s="3" t="s">
        <v>23</v>
      </c>
      <c r="H267" s="5">
        <f t="shared" si="1"/>
        <v>45492</v>
      </c>
    </row>
    <row r="268" hidden="1">
      <c r="A268" s="3" t="s">
        <v>695</v>
      </c>
      <c r="B268" s="3" t="s">
        <v>70</v>
      </c>
      <c r="C268" s="4" t="s">
        <v>696</v>
      </c>
      <c r="D268" s="3">
        <v>1.0</v>
      </c>
      <c r="E268" s="3">
        <f>(D268-'Estatísticas Descritivas'!$B$3)^2</f>
        <v>17.15119396</v>
      </c>
      <c r="F268" s="3" t="s">
        <v>11</v>
      </c>
      <c r="G268" s="3" t="s">
        <v>12</v>
      </c>
      <c r="H268" s="5">
        <f t="shared" si="1"/>
        <v>45378</v>
      </c>
    </row>
    <row r="269" hidden="1">
      <c r="A269" s="3" t="s">
        <v>697</v>
      </c>
      <c r="B269" s="3" t="s">
        <v>698</v>
      </c>
      <c r="C269" s="4" t="s">
        <v>699</v>
      </c>
      <c r="D269" s="3">
        <v>1.0</v>
      </c>
      <c r="E269" s="3">
        <f>(D269-'Estatísticas Descritivas'!$B$3)^2</f>
        <v>17.15119396</v>
      </c>
      <c r="F269" s="3" t="s">
        <v>11</v>
      </c>
      <c r="G269" s="3" t="s">
        <v>12</v>
      </c>
      <c r="H269" s="5">
        <f t="shared" si="1"/>
        <v>45324</v>
      </c>
    </row>
    <row r="270" hidden="1">
      <c r="A270" s="3" t="s">
        <v>700</v>
      </c>
      <c r="B270" s="3" t="s">
        <v>701</v>
      </c>
      <c r="C270" s="4" t="s">
        <v>702</v>
      </c>
      <c r="D270" s="3">
        <v>1.0</v>
      </c>
      <c r="E270" s="3">
        <f>(D270-'Estatísticas Descritivas'!$B$3)^2</f>
        <v>17.15119396</v>
      </c>
      <c r="F270" s="3" t="s">
        <v>11</v>
      </c>
      <c r="G270" s="3" t="s">
        <v>12</v>
      </c>
      <c r="H270" s="5">
        <f t="shared" si="1"/>
        <v>45366</v>
      </c>
    </row>
    <row r="271" hidden="1">
      <c r="A271" s="3" t="s">
        <v>703</v>
      </c>
      <c r="B271" s="3" t="s">
        <v>704</v>
      </c>
      <c r="C271" s="4" t="s">
        <v>705</v>
      </c>
      <c r="D271" s="3">
        <v>50.0</v>
      </c>
      <c r="E271" s="3">
        <f>(D271-'Estatísticas Descritivas'!$B$3)^2</f>
        <v>2012.293994</v>
      </c>
      <c r="F271" s="3" t="s">
        <v>514</v>
      </c>
      <c r="G271" s="3" t="s">
        <v>217</v>
      </c>
      <c r="H271" s="5">
        <f t="shared" si="1"/>
        <v>45481</v>
      </c>
    </row>
    <row r="272" hidden="1">
      <c r="A272" s="3" t="s">
        <v>706</v>
      </c>
      <c r="B272" s="3" t="s">
        <v>707</v>
      </c>
      <c r="C272" s="4" t="s">
        <v>708</v>
      </c>
      <c r="D272" s="3">
        <v>1.0</v>
      </c>
      <c r="E272" s="3">
        <f>(D272-'Estatísticas Descritivas'!$B$3)^2</f>
        <v>17.15119396</v>
      </c>
      <c r="F272" s="3" t="s">
        <v>11</v>
      </c>
      <c r="G272" s="3" t="s">
        <v>12</v>
      </c>
      <c r="H272" s="5">
        <f t="shared" si="1"/>
        <v>45415</v>
      </c>
    </row>
    <row r="273" hidden="1">
      <c r="A273" s="3" t="s">
        <v>709</v>
      </c>
      <c r="B273" s="3" t="s">
        <v>563</v>
      </c>
      <c r="C273" s="4" t="s">
        <v>710</v>
      </c>
      <c r="D273" s="3">
        <v>1.0</v>
      </c>
      <c r="E273" s="3">
        <f>(D273-'Estatísticas Descritivas'!$B$3)^2</f>
        <v>17.15119396</v>
      </c>
      <c r="F273" s="3" t="s">
        <v>11</v>
      </c>
      <c r="G273" s="3" t="s">
        <v>12</v>
      </c>
      <c r="H273" s="5">
        <f t="shared" si="1"/>
        <v>45390</v>
      </c>
    </row>
    <row r="274" hidden="1">
      <c r="A274" s="3" t="s">
        <v>711</v>
      </c>
      <c r="B274" s="3" t="s">
        <v>432</v>
      </c>
      <c r="C274" s="4" t="s">
        <v>712</v>
      </c>
      <c r="D274" s="3">
        <v>1.0</v>
      </c>
      <c r="E274" s="3">
        <f>(D274-'Estatísticas Descritivas'!$B$3)^2</f>
        <v>17.15119396</v>
      </c>
      <c r="F274" s="3" t="s">
        <v>11</v>
      </c>
      <c r="G274" s="3" t="s">
        <v>12</v>
      </c>
      <c r="H274" s="5">
        <f t="shared" si="1"/>
        <v>45728</v>
      </c>
    </row>
    <row r="275" hidden="1">
      <c r="A275" s="3" t="s">
        <v>713</v>
      </c>
      <c r="B275" s="3" t="s">
        <v>9</v>
      </c>
      <c r="C275" s="4" t="s">
        <v>714</v>
      </c>
      <c r="D275" s="3">
        <v>1.0</v>
      </c>
      <c r="E275" s="3">
        <f>(D275-'Estatísticas Descritivas'!$B$3)^2</f>
        <v>17.15119396</v>
      </c>
      <c r="F275" s="3" t="s">
        <v>11</v>
      </c>
      <c r="G275" s="3" t="s">
        <v>12</v>
      </c>
      <c r="H275" s="5">
        <f t="shared" si="1"/>
        <v>45671</v>
      </c>
    </row>
    <row r="276" hidden="1">
      <c r="A276" s="3" t="s">
        <v>715</v>
      </c>
      <c r="B276" s="3" t="s">
        <v>716</v>
      </c>
      <c r="C276" s="4" t="s">
        <v>717</v>
      </c>
      <c r="D276" s="3">
        <v>100.0</v>
      </c>
      <c r="E276" s="3">
        <f>(D276-'Estatísticas Descritivas'!$B$3)^2</f>
        <v>8998.153994</v>
      </c>
      <c r="F276" s="3" t="s">
        <v>718</v>
      </c>
      <c r="G276" s="3" t="s">
        <v>217</v>
      </c>
      <c r="H276" s="5">
        <f t="shared" si="1"/>
        <v>45534</v>
      </c>
    </row>
    <row r="277" hidden="1">
      <c r="A277" s="3" t="s">
        <v>719</v>
      </c>
      <c r="B277" s="3" t="s">
        <v>273</v>
      </c>
      <c r="C277" s="4" t="s">
        <v>720</v>
      </c>
      <c r="D277" s="3">
        <v>1.0</v>
      </c>
      <c r="E277" s="3">
        <f>(D277-'Estatísticas Descritivas'!$B$3)^2</f>
        <v>17.15119396</v>
      </c>
      <c r="F277" s="3" t="s">
        <v>11</v>
      </c>
      <c r="G277" s="3" t="s">
        <v>12</v>
      </c>
      <c r="H277" s="5">
        <f t="shared" si="1"/>
        <v>45416</v>
      </c>
    </row>
    <row r="278" hidden="1">
      <c r="A278" s="3" t="s">
        <v>721</v>
      </c>
      <c r="B278" s="3" t="s">
        <v>14</v>
      </c>
      <c r="C278" s="4" t="s">
        <v>722</v>
      </c>
      <c r="D278" s="3">
        <v>1.0</v>
      </c>
      <c r="E278" s="3">
        <f>(D278-'Estatísticas Descritivas'!$B$3)^2</f>
        <v>17.15119396</v>
      </c>
      <c r="F278" s="3" t="s">
        <v>11</v>
      </c>
      <c r="G278" s="3" t="s">
        <v>12</v>
      </c>
      <c r="H278" s="5">
        <f t="shared" si="1"/>
        <v>45589</v>
      </c>
    </row>
    <row r="279" hidden="1">
      <c r="A279" s="3" t="s">
        <v>723</v>
      </c>
      <c r="B279" s="3" t="s">
        <v>724</v>
      </c>
      <c r="C279" s="4" t="s">
        <v>725</v>
      </c>
      <c r="D279" s="3">
        <v>1.0</v>
      </c>
      <c r="E279" s="3">
        <f>(D279-'Estatísticas Descritivas'!$B$3)^2</f>
        <v>17.15119396</v>
      </c>
      <c r="F279" s="3" t="s">
        <v>11</v>
      </c>
      <c r="G279" s="3" t="s">
        <v>12</v>
      </c>
      <c r="H279" s="5">
        <f t="shared" si="1"/>
        <v>45329</v>
      </c>
    </row>
    <row r="280" hidden="1">
      <c r="A280" s="3" t="s">
        <v>726</v>
      </c>
      <c r="B280" s="3" t="s">
        <v>14</v>
      </c>
      <c r="C280" s="4" t="s">
        <v>727</v>
      </c>
      <c r="D280" s="3">
        <v>1.0</v>
      </c>
      <c r="E280" s="3">
        <f>(D280-'Estatísticas Descritivas'!$B$3)^2</f>
        <v>17.15119396</v>
      </c>
      <c r="F280" s="3" t="s">
        <v>11</v>
      </c>
      <c r="G280" s="3" t="s">
        <v>12</v>
      </c>
      <c r="H280" s="5">
        <f t="shared" si="1"/>
        <v>45742</v>
      </c>
    </row>
    <row r="281" hidden="1">
      <c r="A281" s="3" t="s">
        <v>728</v>
      </c>
      <c r="B281" s="3" t="s">
        <v>257</v>
      </c>
      <c r="C281" s="4" t="s">
        <v>729</v>
      </c>
      <c r="D281" s="3">
        <v>1.0</v>
      </c>
      <c r="E281" s="3">
        <f>(D281-'Estatísticas Descritivas'!$B$3)^2</f>
        <v>17.15119396</v>
      </c>
      <c r="F281" s="3" t="s">
        <v>11</v>
      </c>
      <c r="G281" s="3" t="s">
        <v>12</v>
      </c>
      <c r="H281" s="5">
        <f t="shared" si="1"/>
        <v>45770</v>
      </c>
    </row>
    <row r="282" hidden="1">
      <c r="A282" s="3" t="s">
        <v>730</v>
      </c>
      <c r="B282" s="3" t="s">
        <v>70</v>
      </c>
      <c r="C282" s="4" t="s">
        <v>731</v>
      </c>
      <c r="D282" s="3">
        <v>1.0</v>
      </c>
      <c r="E282" s="3">
        <f>(D282-'Estatísticas Descritivas'!$B$3)^2</f>
        <v>17.15119396</v>
      </c>
      <c r="F282" s="3" t="s">
        <v>11</v>
      </c>
      <c r="G282" s="3" t="s">
        <v>12</v>
      </c>
      <c r="H282" s="5">
        <f t="shared" si="1"/>
        <v>45378</v>
      </c>
    </row>
    <row r="283" hidden="1">
      <c r="A283" s="3" t="s">
        <v>732</v>
      </c>
      <c r="B283" s="3" t="s">
        <v>104</v>
      </c>
      <c r="C283" s="4" t="s">
        <v>733</v>
      </c>
      <c r="D283" s="3">
        <v>1.0</v>
      </c>
      <c r="E283" s="3">
        <f>(D283-'Estatísticas Descritivas'!$B$3)^2</f>
        <v>17.15119396</v>
      </c>
      <c r="F283" s="3" t="s">
        <v>11</v>
      </c>
      <c r="G283" s="3" t="s">
        <v>12</v>
      </c>
      <c r="H283" s="5">
        <f t="shared" si="1"/>
        <v>45560</v>
      </c>
    </row>
    <row r="284" hidden="1">
      <c r="A284" s="3" t="s">
        <v>734</v>
      </c>
      <c r="B284" s="3" t="s">
        <v>735</v>
      </c>
      <c r="C284" s="4" t="s">
        <v>736</v>
      </c>
      <c r="D284" s="3">
        <v>50.0</v>
      </c>
      <c r="E284" s="3">
        <f>(D284-'Estatísticas Descritivas'!$B$3)^2</f>
        <v>2012.293994</v>
      </c>
      <c r="F284" s="3" t="s">
        <v>22</v>
      </c>
      <c r="G284" s="3" t="s">
        <v>23</v>
      </c>
      <c r="H284" s="5">
        <f t="shared" si="1"/>
        <v>45345</v>
      </c>
    </row>
    <row r="285" hidden="1">
      <c r="A285" s="3" t="s">
        <v>737</v>
      </c>
      <c r="B285" s="3" t="s">
        <v>44</v>
      </c>
      <c r="C285" s="4" t="s">
        <v>738</v>
      </c>
      <c r="D285" s="3">
        <v>1.0</v>
      </c>
      <c r="E285" s="3">
        <f>(D285-'Estatísticas Descritivas'!$B$3)^2</f>
        <v>17.15119396</v>
      </c>
      <c r="F285" s="3" t="s">
        <v>11</v>
      </c>
      <c r="G285" s="3" t="s">
        <v>12</v>
      </c>
      <c r="H285" s="5">
        <f t="shared" si="1"/>
        <v>45336</v>
      </c>
    </row>
    <row r="286" hidden="1">
      <c r="A286" s="3" t="s">
        <v>739</v>
      </c>
      <c r="B286" s="3" t="s">
        <v>740</v>
      </c>
      <c r="C286" s="4" t="s">
        <v>741</v>
      </c>
      <c r="D286" s="3">
        <v>1.0</v>
      </c>
      <c r="E286" s="3">
        <f>(D286-'Estatísticas Descritivas'!$B$3)^2</f>
        <v>17.15119396</v>
      </c>
      <c r="F286" s="3" t="s">
        <v>11</v>
      </c>
      <c r="G286" s="3" t="s">
        <v>12</v>
      </c>
      <c r="H286" s="5">
        <f t="shared" si="1"/>
        <v>45698</v>
      </c>
    </row>
    <row r="287" hidden="1">
      <c r="A287" s="3" t="s">
        <v>742</v>
      </c>
      <c r="B287" s="3" t="s">
        <v>44</v>
      </c>
      <c r="C287" s="4" t="s">
        <v>743</v>
      </c>
      <c r="D287" s="3">
        <v>1.0</v>
      </c>
      <c r="E287" s="3">
        <f>(D287-'Estatísticas Descritivas'!$B$3)^2</f>
        <v>17.15119396</v>
      </c>
      <c r="F287" s="3" t="s">
        <v>11</v>
      </c>
      <c r="G287" s="3" t="s">
        <v>12</v>
      </c>
      <c r="H287" s="5">
        <f t="shared" si="1"/>
        <v>45363</v>
      </c>
    </row>
    <row r="288" hidden="1">
      <c r="A288" s="3" t="s">
        <v>744</v>
      </c>
      <c r="B288" s="3" t="s">
        <v>44</v>
      </c>
      <c r="C288" s="4" t="s">
        <v>745</v>
      </c>
      <c r="D288" s="3">
        <v>1.0</v>
      </c>
      <c r="E288" s="3">
        <f>(D288-'Estatísticas Descritivas'!$B$3)^2</f>
        <v>17.15119396</v>
      </c>
      <c r="F288" s="3" t="s">
        <v>11</v>
      </c>
      <c r="G288" s="3" t="s">
        <v>12</v>
      </c>
      <c r="H288" s="5">
        <f t="shared" si="1"/>
        <v>45354</v>
      </c>
    </row>
    <row r="289" hidden="1">
      <c r="A289" s="3" t="s">
        <v>746</v>
      </c>
      <c r="B289" s="3" t="s">
        <v>747</v>
      </c>
      <c r="C289" s="4" t="s">
        <v>748</v>
      </c>
      <c r="D289" s="3">
        <v>50.0</v>
      </c>
      <c r="E289" s="3">
        <f>(D289-'Estatísticas Descritivas'!$B$3)^2</f>
        <v>2012.293994</v>
      </c>
      <c r="F289" s="3" t="s">
        <v>22</v>
      </c>
      <c r="G289" s="3" t="s">
        <v>23</v>
      </c>
      <c r="H289" s="5">
        <f t="shared" si="1"/>
        <v>45700</v>
      </c>
    </row>
    <row r="290" hidden="1">
      <c r="A290" s="3" t="s">
        <v>749</v>
      </c>
      <c r="B290" s="3" t="s">
        <v>750</v>
      </c>
      <c r="C290" s="4" t="s">
        <v>751</v>
      </c>
      <c r="D290" s="3">
        <v>1.0</v>
      </c>
      <c r="E290" s="3">
        <f>(D290-'Estatísticas Descritivas'!$B$3)^2</f>
        <v>17.15119396</v>
      </c>
      <c r="F290" s="3" t="s">
        <v>11</v>
      </c>
      <c r="G290" s="3" t="s">
        <v>12</v>
      </c>
      <c r="H290" s="5">
        <f t="shared" si="1"/>
        <v>45397</v>
      </c>
    </row>
    <row r="291" hidden="1">
      <c r="A291" s="3" t="s">
        <v>752</v>
      </c>
      <c r="B291" s="3" t="s">
        <v>263</v>
      </c>
      <c r="C291" s="4" t="s">
        <v>753</v>
      </c>
      <c r="D291" s="3">
        <v>1.0</v>
      </c>
      <c r="E291" s="3">
        <f>(D291-'Estatísticas Descritivas'!$B$3)^2</f>
        <v>17.15119396</v>
      </c>
      <c r="F291" s="3" t="s">
        <v>11</v>
      </c>
      <c r="G291" s="3" t="s">
        <v>12</v>
      </c>
      <c r="H291" s="5">
        <f t="shared" si="1"/>
        <v>45392</v>
      </c>
    </row>
    <row r="292" hidden="1">
      <c r="A292" s="3" t="s">
        <v>754</v>
      </c>
      <c r="B292" s="3" t="s">
        <v>90</v>
      </c>
      <c r="C292" s="4" t="s">
        <v>755</v>
      </c>
      <c r="D292" s="3">
        <v>1.0</v>
      </c>
      <c r="E292" s="3">
        <f>(D292-'Estatísticas Descritivas'!$B$3)^2</f>
        <v>17.15119396</v>
      </c>
      <c r="F292" s="3" t="s">
        <v>11</v>
      </c>
      <c r="G292" s="3" t="s">
        <v>12</v>
      </c>
      <c r="H292" s="5">
        <f t="shared" si="1"/>
        <v>45393</v>
      </c>
    </row>
    <row r="293" hidden="1">
      <c r="A293" s="3" t="s">
        <v>756</v>
      </c>
      <c r="B293" s="3" t="s">
        <v>14</v>
      </c>
      <c r="C293" s="4" t="s">
        <v>757</v>
      </c>
      <c r="D293" s="3">
        <v>1.0</v>
      </c>
      <c r="E293" s="3">
        <f>(D293-'Estatísticas Descritivas'!$B$3)^2</f>
        <v>17.15119396</v>
      </c>
      <c r="F293" s="3" t="s">
        <v>11</v>
      </c>
      <c r="G293" s="3" t="s">
        <v>12</v>
      </c>
      <c r="H293" s="5">
        <f t="shared" si="1"/>
        <v>45387</v>
      </c>
    </row>
    <row r="294" hidden="1">
      <c r="A294" s="3" t="s">
        <v>758</v>
      </c>
      <c r="B294" s="3" t="s">
        <v>53</v>
      </c>
      <c r="C294" s="4" t="s">
        <v>759</v>
      </c>
      <c r="D294" s="3">
        <v>1.0</v>
      </c>
      <c r="E294" s="3">
        <f>(D294-'Estatísticas Descritivas'!$B$3)^2</f>
        <v>17.15119396</v>
      </c>
      <c r="F294" s="3" t="s">
        <v>11</v>
      </c>
      <c r="G294" s="3" t="s">
        <v>12</v>
      </c>
      <c r="H294" s="5">
        <f t="shared" si="1"/>
        <v>45558</v>
      </c>
    </row>
    <row r="295" hidden="1">
      <c r="A295" s="3" t="s">
        <v>760</v>
      </c>
      <c r="B295" s="3" t="s">
        <v>761</v>
      </c>
      <c r="C295" s="4" t="s">
        <v>762</v>
      </c>
      <c r="D295" s="3">
        <v>1.0</v>
      </c>
      <c r="E295" s="3">
        <f>(D295-'Estatísticas Descritivas'!$B$3)^2</f>
        <v>17.15119396</v>
      </c>
      <c r="F295" s="3" t="s">
        <v>11</v>
      </c>
      <c r="G295" s="3" t="s">
        <v>12</v>
      </c>
      <c r="H295" s="5">
        <f t="shared" si="1"/>
        <v>45474</v>
      </c>
    </row>
    <row r="296" hidden="1">
      <c r="A296" s="3" t="s">
        <v>763</v>
      </c>
      <c r="B296" s="3" t="s">
        <v>14</v>
      </c>
      <c r="C296" s="4" t="s">
        <v>764</v>
      </c>
      <c r="D296" s="3">
        <v>1.0</v>
      </c>
      <c r="E296" s="3">
        <f>(D296-'Estatísticas Descritivas'!$B$3)^2</f>
        <v>17.15119396</v>
      </c>
      <c r="F296" s="3" t="s">
        <v>11</v>
      </c>
      <c r="G296" s="3" t="s">
        <v>12</v>
      </c>
      <c r="H296" s="5">
        <f t="shared" si="1"/>
        <v>45621</v>
      </c>
    </row>
    <row r="297" hidden="1">
      <c r="A297" s="3" t="s">
        <v>765</v>
      </c>
      <c r="B297" s="3" t="s">
        <v>284</v>
      </c>
      <c r="C297" s="4" t="s">
        <v>766</v>
      </c>
      <c r="D297" s="3">
        <v>1.0</v>
      </c>
      <c r="E297" s="3">
        <f>(D297-'Estatísticas Descritivas'!$B$3)^2</f>
        <v>17.15119396</v>
      </c>
      <c r="F297" s="3" t="s">
        <v>11</v>
      </c>
      <c r="G297" s="3" t="s">
        <v>12</v>
      </c>
      <c r="H297" s="5">
        <f t="shared" si="1"/>
        <v>45345</v>
      </c>
    </row>
    <row r="298" hidden="1">
      <c r="A298" s="3" t="s">
        <v>767</v>
      </c>
      <c r="B298" s="3" t="s">
        <v>768</v>
      </c>
      <c r="C298" s="4" t="s">
        <v>769</v>
      </c>
      <c r="D298" s="3">
        <v>1.0</v>
      </c>
      <c r="E298" s="3">
        <f>(D298-'Estatísticas Descritivas'!$B$3)^2</f>
        <v>17.15119396</v>
      </c>
      <c r="F298" s="3" t="s">
        <v>11</v>
      </c>
      <c r="G298" s="3" t="s">
        <v>12</v>
      </c>
      <c r="H298" s="5">
        <f t="shared" si="1"/>
        <v>45698</v>
      </c>
    </row>
    <row r="299" hidden="1">
      <c r="A299" s="3" t="s">
        <v>770</v>
      </c>
      <c r="B299" s="3" t="s">
        <v>771</v>
      </c>
      <c r="C299" s="4" t="s">
        <v>772</v>
      </c>
      <c r="D299" s="3">
        <v>1.0</v>
      </c>
      <c r="E299" s="3">
        <f>(D299-'Estatísticas Descritivas'!$B$3)^2</f>
        <v>17.15119396</v>
      </c>
      <c r="F299" s="3" t="s">
        <v>11</v>
      </c>
      <c r="G299" s="3" t="s">
        <v>12</v>
      </c>
      <c r="H299" s="5">
        <f t="shared" si="1"/>
        <v>45460</v>
      </c>
    </row>
    <row r="300" hidden="1">
      <c r="A300" s="3" t="s">
        <v>773</v>
      </c>
      <c r="B300" s="3" t="s">
        <v>774</v>
      </c>
      <c r="C300" s="4" t="s">
        <v>775</v>
      </c>
      <c r="D300" s="3">
        <v>1.0</v>
      </c>
      <c r="E300" s="3">
        <f>(D300-'Estatísticas Descritivas'!$B$3)^2</f>
        <v>17.15119396</v>
      </c>
      <c r="F300" s="3" t="s">
        <v>11</v>
      </c>
      <c r="G300" s="3" t="s">
        <v>12</v>
      </c>
      <c r="H300" s="5">
        <f t="shared" si="1"/>
        <v>45365</v>
      </c>
    </row>
    <row r="301" hidden="1">
      <c r="A301" s="3" t="s">
        <v>776</v>
      </c>
      <c r="B301" s="3" t="s">
        <v>777</v>
      </c>
      <c r="C301" s="4" t="s">
        <v>778</v>
      </c>
      <c r="D301" s="3">
        <v>50.0</v>
      </c>
      <c r="E301" s="3">
        <f>(D301-'Estatísticas Descritivas'!$B$3)^2</f>
        <v>2012.293994</v>
      </c>
      <c r="F301" s="3" t="s">
        <v>22</v>
      </c>
      <c r="G301" s="3" t="s">
        <v>23</v>
      </c>
      <c r="H301" s="5">
        <f t="shared" si="1"/>
        <v>45541</v>
      </c>
    </row>
    <row r="302" hidden="1">
      <c r="A302" s="3" t="s">
        <v>779</v>
      </c>
      <c r="B302" s="3" t="s">
        <v>50</v>
      </c>
      <c r="C302" s="4" t="s">
        <v>780</v>
      </c>
      <c r="D302" s="3">
        <v>1.0</v>
      </c>
      <c r="E302" s="3">
        <f>(D302-'Estatísticas Descritivas'!$B$3)^2</f>
        <v>17.15119396</v>
      </c>
      <c r="F302" s="3" t="s">
        <v>11</v>
      </c>
      <c r="G302" s="3" t="s">
        <v>12</v>
      </c>
      <c r="H302" s="5">
        <f t="shared" si="1"/>
        <v>45422</v>
      </c>
    </row>
    <row r="303" hidden="1">
      <c r="A303" s="3" t="s">
        <v>781</v>
      </c>
      <c r="B303" s="3" t="s">
        <v>425</v>
      </c>
      <c r="C303" s="4" t="s">
        <v>782</v>
      </c>
      <c r="D303" s="3">
        <v>1.0</v>
      </c>
      <c r="E303" s="3">
        <f>(D303-'Estatísticas Descritivas'!$B$3)^2</f>
        <v>17.15119396</v>
      </c>
      <c r="F303" s="3" t="s">
        <v>11</v>
      </c>
      <c r="G303" s="3" t="s">
        <v>12</v>
      </c>
      <c r="H303" s="5">
        <f t="shared" si="1"/>
        <v>45519</v>
      </c>
    </row>
    <row r="304" hidden="1">
      <c r="A304" s="3" t="s">
        <v>783</v>
      </c>
      <c r="B304" s="3" t="s">
        <v>67</v>
      </c>
      <c r="C304" s="4" t="s">
        <v>784</v>
      </c>
      <c r="D304" s="3">
        <v>1.0</v>
      </c>
      <c r="E304" s="3">
        <f>(D304-'Estatísticas Descritivas'!$B$3)^2</f>
        <v>17.15119396</v>
      </c>
      <c r="F304" s="3" t="s">
        <v>11</v>
      </c>
      <c r="G304" s="3" t="s">
        <v>12</v>
      </c>
      <c r="H304" s="5">
        <f t="shared" si="1"/>
        <v>45510</v>
      </c>
    </row>
    <row r="305" hidden="1">
      <c r="A305" s="3" t="s">
        <v>785</v>
      </c>
      <c r="B305" s="3" t="s">
        <v>786</v>
      </c>
      <c r="C305" s="4" t="s">
        <v>787</v>
      </c>
      <c r="D305" s="3">
        <v>50.0</v>
      </c>
      <c r="E305" s="3">
        <f>(D305-'Estatísticas Descritivas'!$B$3)^2</f>
        <v>2012.293994</v>
      </c>
      <c r="F305" s="3" t="s">
        <v>22</v>
      </c>
      <c r="G305" s="3" t="s">
        <v>23</v>
      </c>
      <c r="H305" s="5">
        <f t="shared" si="1"/>
        <v>45422</v>
      </c>
    </row>
    <row r="306" hidden="1">
      <c r="A306" s="3" t="s">
        <v>788</v>
      </c>
      <c r="B306" s="3" t="s">
        <v>789</v>
      </c>
      <c r="C306" s="4" t="s">
        <v>790</v>
      </c>
      <c r="D306" s="3">
        <v>1.0</v>
      </c>
      <c r="E306" s="3">
        <f>(D306-'Estatísticas Descritivas'!$B$3)^2</f>
        <v>17.15119396</v>
      </c>
      <c r="F306" s="3" t="s">
        <v>11</v>
      </c>
      <c r="G306" s="3" t="s">
        <v>12</v>
      </c>
      <c r="H306" s="5">
        <f t="shared" si="1"/>
        <v>45748</v>
      </c>
    </row>
    <row r="307" hidden="1">
      <c r="A307" s="3" t="s">
        <v>791</v>
      </c>
      <c r="B307" s="3" t="s">
        <v>792</v>
      </c>
      <c r="C307" s="4" t="s">
        <v>793</v>
      </c>
      <c r="D307" s="3">
        <v>1.0</v>
      </c>
      <c r="E307" s="3">
        <f>(D307-'Estatísticas Descritivas'!$B$3)^2</f>
        <v>17.15119396</v>
      </c>
      <c r="F307" s="3" t="s">
        <v>11</v>
      </c>
      <c r="G307" s="3" t="s">
        <v>12</v>
      </c>
      <c r="H307" s="5">
        <f t="shared" si="1"/>
        <v>45352</v>
      </c>
    </row>
    <row r="308" hidden="1">
      <c r="A308" s="3" t="s">
        <v>794</v>
      </c>
      <c r="B308" s="3" t="s">
        <v>375</v>
      </c>
      <c r="C308" s="4" t="s">
        <v>795</v>
      </c>
      <c r="D308" s="3">
        <v>1.0</v>
      </c>
      <c r="E308" s="3">
        <f>(D308-'Estatísticas Descritivas'!$B$3)^2</f>
        <v>17.15119396</v>
      </c>
      <c r="F308" s="3" t="s">
        <v>11</v>
      </c>
      <c r="G308" s="3" t="s">
        <v>12</v>
      </c>
      <c r="H308" s="5">
        <f t="shared" si="1"/>
        <v>45384</v>
      </c>
    </row>
    <row r="309" hidden="1">
      <c r="A309" s="3" t="s">
        <v>796</v>
      </c>
      <c r="B309" s="3" t="s">
        <v>750</v>
      </c>
      <c r="C309" s="4" t="s">
        <v>797</v>
      </c>
      <c r="D309" s="3">
        <v>1.0</v>
      </c>
      <c r="E309" s="3">
        <f>(D309-'Estatísticas Descritivas'!$B$3)^2</f>
        <v>17.15119396</v>
      </c>
      <c r="F309" s="3" t="s">
        <v>11</v>
      </c>
      <c r="G309" s="3" t="s">
        <v>12</v>
      </c>
      <c r="H309" s="5">
        <f t="shared" si="1"/>
        <v>45387</v>
      </c>
    </row>
    <row r="310" hidden="1">
      <c r="A310" s="3" t="s">
        <v>798</v>
      </c>
      <c r="B310" s="3" t="s">
        <v>14</v>
      </c>
      <c r="C310" s="4" t="s">
        <v>799</v>
      </c>
      <c r="D310" s="3">
        <v>1.0</v>
      </c>
      <c r="E310" s="3">
        <f>(D310-'Estatísticas Descritivas'!$B$3)^2</f>
        <v>17.15119396</v>
      </c>
      <c r="F310" s="3" t="s">
        <v>11</v>
      </c>
      <c r="G310" s="3" t="s">
        <v>12</v>
      </c>
      <c r="H310" s="5">
        <f t="shared" si="1"/>
        <v>45681</v>
      </c>
    </row>
    <row r="311" hidden="1">
      <c r="A311" s="3" t="s">
        <v>800</v>
      </c>
      <c r="B311" s="3" t="s">
        <v>84</v>
      </c>
      <c r="C311" s="4" t="s">
        <v>801</v>
      </c>
      <c r="D311" s="3">
        <v>1.0</v>
      </c>
      <c r="E311" s="3">
        <f>(D311-'Estatísticas Descritivas'!$B$3)^2</f>
        <v>17.15119396</v>
      </c>
      <c r="F311" s="3" t="s">
        <v>11</v>
      </c>
      <c r="G311" s="3" t="s">
        <v>12</v>
      </c>
      <c r="H311" s="5">
        <f t="shared" si="1"/>
        <v>45364</v>
      </c>
    </row>
    <row r="312" hidden="1">
      <c r="A312" s="3" t="s">
        <v>802</v>
      </c>
      <c r="B312" s="3" t="s">
        <v>735</v>
      </c>
      <c r="C312" s="4" t="s">
        <v>803</v>
      </c>
      <c r="D312" s="3">
        <v>1.0</v>
      </c>
      <c r="E312" s="3">
        <f>(D312-'Estatísticas Descritivas'!$B$3)^2</f>
        <v>17.15119396</v>
      </c>
      <c r="F312" s="3" t="s">
        <v>11</v>
      </c>
      <c r="G312" s="3" t="s">
        <v>12</v>
      </c>
      <c r="H312" s="5">
        <f t="shared" si="1"/>
        <v>45387</v>
      </c>
    </row>
    <row r="313" hidden="1">
      <c r="A313" s="3" t="s">
        <v>804</v>
      </c>
      <c r="B313" s="3" t="s">
        <v>805</v>
      </c>
      <c r="C313" s="4" t="s">
        <v>806</v>
      </c>
      <c r="D313" s="3">
        <v>1.0</v>
      </c>
      <c r="E313" s="3">
        <f>(D313-'Estatísticas Descritivas'!$B$3)^2</f>
        <v>17.15119396</v>
      </c>
      <c r="F313" s="3" t="s">
        <v>11</v>
      </c>
      <c r="G313" s="3" t="s">
        <v>12</v>
      </c>
      <c r="H313" s="5">
        <f t="shared" si="1"/>
        <v>45503</v>
      </c>
    </row>
    <row r="314" hidden="1">
      <c r="A314" s="3" t="s">
        <v>807</v>
      </c>
      <c r="B314" s="3" t="s">
        <v>563</v>
      </c>
      <c r="C314" s="4" t="s">
        <v>808</v>
      </c>
      <c r="D314" s="3">
        <v>1.0</v>
      </c>
      <c r="E314" s="3">
        <f>(D314-'Estatísticas Descritivas'!$B$3)^2</f>
        <v>17.15119396</v>
      </c>
      <c r="F314" s="3" t="s">
        <v>11</v>
      </c>
      <c r="G314" s="3" t="s">
        <v>12</v>
      </c>
      <c r="H314" s="5">
        <f t="shared" si="1"/>
        <v>45351</v>
      </c>
    </row>
    <row r="315" hidden="1">
      <c r="A315" s="3" t="s">
        <v>809</v>
      </c>
      <c r="B315" s="3" t="s">
        <v>14</v>
      </c>
      <c r="C315" s="4" t="s">
        <v>810</v>
      </c>
      <c r="D315" s="3">
        <v>1.0</v>
      </c>
      <c r="E315" s="3">
        <f>(D315-'Estatísticas Descritivas'!$B$3)^2</f>
        <v>17.15119396</v>
      </c>
      <c r="F315" s="3" t="s">
        <v>11</v>
      </c>
      <c r="G315" s="3" t="s">
        <v>12</v>
      </c>
      <c r="H315" s="5">
        <f t="shared" si="1"/>
        <v>45692</v>
      </c>
    </row>
    <row r="316" hidden="1">
      <c r="A316" s="3" t="s">
        <v>811</v>
      </c>
      <c r="B316" s="3" t="s">
        <v>812</v>
      </c>
      <c r="C316" s="4" t="s">
        <v>813</v>
      </c>
      <c r="D316" s="3">
        <v>1.0</v>
      </c>
      <c r="E316" s="3">
        <f>(D316-'Estatísticas Descritivas'!$B$3)^2</f>
        <v>17.15119396</v>
      </c>
      <c r="F316" s="3" t="s">
        <v>11</v>
      </c>
      <c r="G316" s="3" t="s">
        <v>12</v>
      </c>
      <c r="H316" s="5">
        <f t="shared" si="1"/>
        <v>45505</v>
      </c>
    </row>
    <row r="317" hidden="1">
      <c r="A317" s="3" t="s">
        <v>814</v>
      </c>
      <c r="B317" s="3" t="s">
        <v>815</v>
      </c>
      <c r="C317" s="4" t="s">
        <v>816</v>
      </c>
      <c r="D317" s="3">
        <v>1.0</v>
      </c>
      <c r="E317" s="3">
        <f>(D317-'Estatísticas Descritivas'!$B$3)^2</f>
        <v>17.15119396</v>
      </c>
      <c r="F317" s="3" t="s">
        <v>11</v>
      </c>
      <c r="G317" s="3" t="s">
        <v>12</v>
      </c>
      <c r="H317" s="5">
        <f t="shared" si="1"/>
        <v>45356</v>
      </c>
    </row>
    <row r="318" hidden="1">
      <c r="A318" s="3" t="s">
        <v>817</v>
      </c>
      <c r="B318" s="3" t="s">
        <v>20</v>
      </c>
      <c r="C318" s="4" t="s">
        <v>818</v>
      </c>
      <c r="D318" s="3">
        <v>1.0</v>
      </c>
      <c r="E318" s="3">
        <f>(D318-'Estatísticas Descritivas'!$B$3)^2</f>
        <v>17.15119396</v>
      </c>
      <c r="F318" s="3" t="s">
        <v>11</v>
      </c>
      <c r="G318" s="3" t="s">
        <v>12</v>
      </c>
      <c r="H318" s="5">
        <f t="shared" si="1"/>
        <v>45446</v>
      </c>
    </row>
    <row r="319" hidden="1">
      <c r="A319" s="3" t="s">
        <v>819</v>
      </c>
      <c r="B319" s="3" t="s">
        <v>478</v>
      </c>
      <c r="C319" s="4" t="s">
        <v>820</v>
      </c>
      <c r="D319" s="3">
        <v>1.0</v>
      </c>
      <c r="E319" s="3">
        <f>(D319-'Estatísticas Descritivas'!$B$3)^2</f>
        <v>17.15119396</v>
      </c>
      <c r="F319" s="3" t="s">
        <v>11</v>
      </c>
      <c r="G319" s="3" t="s">
        <v>12</v>
      </c>
      <c r="H319" s="5">
        <f t="shared" si="1"/>
        <v>45749</v>
      </c>
    </row>
    <row r="320" hidden="1">
      <c r="A320" s="3" t="s">
        <v>821</v>
      </c>
      <c r="B320" s="3" t="s">
        <v>250</v>
      </c>
      <c r="C320" s="4" t="s">
        <v>822</v>
      </c>
      <c r="D320" s="3">
        <v>1.0</v>
      </c>
      <c r="E320" s="3">
        <f>(D320-'Estatísticas Descritivas'!$B$3)^2</f>
        <v>17.15119396</v>
      </c>
      <c r="F320" s="3" t="s">
        <v>11</v>
      </c>
      <c r="G320" s="3" t="s">
        <v>12</v>
      </c>
      <c r="H320" s="5">
        <f t="shared" si="1"/>
        <v>45387</v>
      </c>
    </row>
    <row r="321" hidden="1">
      <c r="A321" s="3" t="s">
        <v>823</v>
      </c>
      <c r="B321" s="3" t="s">
        <v>824</v>
      </c>
      <c r="C321" s="4" t="s">
        <v>825</v>
      </c>
      <c r="D321" s="3">
        <v>50.0</v>
      </c>
      <c r="E321" s="3">
        <f>(D321-'Estatísticas Descritivas'!$B$3)^2</f>
        <v>2012.293994</v>
      </c>
      <c r="F321" s="3" t="s">
        <v>22</v>
      </c>
      <c r="G321" s="3" t="s">
        <v>23</v>
      </c>
      <c r="H321" s="5">
        <f t="shared" si="1"/>
        <v>45348</v>
      </c>
    </row>
    <row r="322" hidden="1">
      <c r="A322" s="3" t="s">
        <v>826</v>
      </c>
      <c r="B322" s="3" t="s">
        <v>827</v>
      </c>
      <c r="C322" s="4" t="s">
        <v>828</v>
      </c>
      <c r="D322" s="3">
        <v>1.0</v>
      </c>
      <c r="E322" s="3">
        <f>(D322-'Estatísticas Descritivas'!$B$3)^2</f>
        <v>17.15119396</v>
      </c>
      <c r="F322" s="3" t="s">
        <v>11</v>
      </c>
      <c r="G322" s="3" t="s">
        <v>12</v>
      </c>
      <c r="H322" s="5">
        <f t="shared" si="1"/>
        <v>45551</v>
      </c>
    </row>
    <row r="323" hidden="1">
      <c r="A323" s="3" t="s">
        <v>829</v>
      </c>
      <c r="B323" s="3" t="s">
        <v>830</v>
      </c>
      <c r="C323" s="4" t="s">
        <v>831</v>
      </c>
      <c r="D323" s="3">
        <v>1.0</v>
      </c>
      <c r="E323" s="3">
        <f>(D323-'Estatísticas Descritivas'!$B$3)^2</f>
        <v>17.15119396</v>
      </c>
      <c r="F323" s="3" t="s">
        <v>11</v>
      </c>
      <c r="G323" s="3" t="s">
        <v>12</v>
      </c>
      <c r="H323" s="5">
        <f t="shared" si="1"/>
        <v>45363</v>
      </c>
    </row>
    <row r="324" hidden="1">
      <c r="A324" s="3" t="s">
        <v>832</v>
      </c>
      <c r="B324" s="3" t="s">
        <v>833</v>
      </c>
      <c r="C324" s="4" t="s">
        <v>834</v>
      </c>
      <c r="D324" s="3">
        <v>500.0</v>
      </c>
      <c r="E324" s="3">
        <f>(D324-'Estatísticas Descritivas'!$B$3)^2</f>
        <v>244885.034</v>
      </c>
      <c r="F324" s="3" t="s">
        <v>35</v>
      </c>
      <c r="G324" s="3" t="s">
        <v>36</v>
      </c>
      <c r="H324" s="5">
        <f t="shared" si="1"/>
        <v>45450</v>
      </c>
    </row>
    <row r="325" hidden="1">
      <c r="A325" s="3" t="s">
        <v>835</v>
      </c>
      <c r="B325" s="3" t="s">
        <v>242</v>
      </c>
      <c r="C325" s="4" t="s">
        <v>836</v>
      </c>
      <c r="D325" s="3">
        <v>50.0</v>
      </c>
      <c r="E325" s="3">
        <f>(D325-'Estatísticas Descritivas'!$B$3)^2</f>
        <v>2012.293994</v>
      </c>
      <c r="F325" s="3" t="s">
        <v>22</v>
      </c>
      <c r="G325" s="3" t="s">
        <v>23</v>
      </c>
      <c r="H325" s="5">
        <f t="shared" si="1"/>
        <v>45545</v>
      </c>
    </row>
    <row r="326" hidden="1">
      <c r="A326" s="3" t="s">
        <v>837</v>
      </c>
      <c r="B326" s="3" t="s">
        <v>838</v>
      </c>
      <c r="C326" s="4" t="s">
        <v>839</v>
      </c>
      <c r="D326" s="3">
        <v>1.0</v>
      </c>
      <c r="E326" s="3">
        <f>(D326-'Estatísticas Descritivas'!$B$3)^2</f>
        <v>17.15119396</v>
      </c>
      <c r="F326" s="3" t="s">
        <v>11</v>
      </c>
      <c r="G326" s="3" t="s">
        <v>12</v>
      </c>
      <c r="H326" s="5">
        <f t="shared" si="1"/>
        <v>45350</v>
      </c>
    </row>
    <row r="327" hidden="1">
      <c r="A327" s="3" t="s">
        <v>840</v>
      </c>
      <c r="B327" s="3" t="s">
        <v>841</v>
      </c>
      <c r="C327" s="4" t="s">
        <v>842</v>
      </c>
      <c r="D327" s="3">
        <v>1.0</v>
      </c>
      <c r="E327" s="3">
        <f>(D327-'Estatísticas Descritivas'!$B$3)^2</f>
        <v>17.15119396</v>
      </c>
      <c r="F327" s="3" t="s">
        <v>11</v>
      </c>
      <c r="G327" s="3" t="s">
        <v>12</v>
      </c>
      <c r="H327" s="5">
        <f t="shared" si="1"/>
        <v>45730</v>
      </c>
    </row>
    <row r="328" hidden="1">
      <c r="A328" s="3" t="s">
        <v>843</v>
      </c>
      <c r="B328" s="3" t="s">
        <v>266</v>
      </c>
      <c r="C328" s="4" t="s">
        <v>844</v>
      </c>
      <c r="D328" s="3">
        <v>1.0</v>
      </c>
      <c r="E328" s="3">
        <f>(D328-'Estatísticas Descritivas'!$B$3)^2</f>
        <v>17.15119396</v>
      </c>
      <c r="F328" s="3" t="s">
        <v>11</v>
      </c>
      <c r="G328" s="3" t="s">
        <v>12</v>
      </c>
      <c r="H328" s="5">
        <f t="shared" si="1"/>
        <v>45672</v>
      </c>
    </row>
    <row r="329" hidden="1">
      <c r="A329" s="3" t="s">
        <v>845</v>
      </c>
      <c r="B329" s="3" t="s">
        <v>846</v>
      </c>
      <c r="C329" s="4" t="s">
        <v>847</v>
      </c>
      <c r="D329" s="3">
        <v>1.0</v>
      </c>
      <c r="E329" s="3">
        <f>(D329-'Estatísticas Descritivas'!$B$3)^2</f>
        <v>17.15119396</v>
      </c>
      <c r="F329" s="3" t="s">
        <v>11</v>
      </c>
      <c r="G329" s="3" t="s">
        <v>12</v>
      </c>
      <c r="H329" s="5">
        <f t="shared" si="1"/>
        <v>45394</v>
      </c>
    </row>
    <row r="330" hidden="1">
      <c r="A330" s="3" t="s">
        <v>848</v>
      </c>
      <c r="B330" s="3" t="s">
        <v>849</v>
      </c>
      <c r="C330" s="4" t="s">
        <v>850</v>
      </c>
      <c r="D330" s="3">
        <v>1.0</v>
      </c>
      <c r="E330" s="3">
        <f>(D330-'Estatísticas Descritivas'!$B$3)^2</f>
        <v>17.15119396</v>
      </c>
      <c r="F330" s="3" t="s">
        <v>11</v>
      </c>
      <c r="G330" s="3" t="s">
        <v>12</v>
      </c>
      <c r="H330" s="5">
        <f t="shared" si="1"/>
        <v>45581</v>
      </c>
    </row>
    <row r="331" hidden="1">
      <c r="A331" s="3" t="s">
        <v>851</v>
      </c>
      <c r="B331" s="3" t="s">
        <v>196</v>
      </c>
      <c r="C331" s="4" t="s">
        <v>852</v>
      </c>
      <c r="D331" s="3">
        <v>50.0</v>
      </c>
      <c r="E331" s="3">
        <f>(D331-'Estatísticas Descritivas'!$B$3)^2</f>
        <v>2012.293994</v>
      </c>
      <c r="F331" s="3" t="s">
        <v>22</v>
      </c>
      <c r="G331" s="3" t="s">
        <v>23</v>
      </c>
      <c r="H331" s="5">
        <f t="shared" si="1"/>
        <v>45408</v>
      </c>
    </row>
    <row r="332" hidden="1">
      <c r="A332" s="3" t="s">
        <v>853</v>
      </c>
      <c r="B332" s="3" t="s">
        <v>111</v>
      </c>
      <c r="C332" s="4" t="s">
        <v>854</v>
      </c>
      <c r="D332" s="3">
        <v>1.0</v>
      </c>
      <c r="E332" s="3">
        <f>(D332-'Estatísticas Descritivas'!$B$3)^2</f>
        <v>17.15119396</v>
      </c>
      <c r="F332" s="3" t="s">
        <v>11</v>
      </c>
      <c r="G332" s="3" t="s">
        <v>12</v>
      </c>
      <c r="H332" s="5">
        <f t="shared" si="1"/>
        <v>45735</v>
      </c>
    </row>
    <row r="333" hidden="1">
      <c r="A333" s="3" t="s">
        <v>855</v>
      </c>
      <c r="B333" s="3" t="s">
        <v>856</v>
      </c>
      <c r="C333" s="4" t="s">
        <v>857</v>
      </c>
      <c r="D333" s="3">
        <v>1.0</v>
      </c>
      <c r="E333" s="3">
        <f>(D333-'Estatísticas Descritivas'!$B$3)^2</f>
        <v>17.15119396</v>
      </c>
      <c r="F333" s="3" t="s">
        <v>11</v>
      </c>
      <c r="G333" s="3" t="s">
        <v>12</v>
      </c>
      <c r="H333" s="5">
        <f t="shared" si="1"/>
        <v>45429</v>
      </c>
    </row>
    <row r="334" hidden="1">
      <c r="A334" s="3" t="s">
        <v>858</v>
      </c>
      <c r="B334" s="3" t="s">
        <v>143</v>
      </c>
      <c r="C334" s="4" t="s">
        <v>859</v>
      </c>
      <c r="D334" s="3">
        <v>1.0</v>
      </c>
      <c r="E334" s="3">
        <f>(D334-'Estatísticas Descritivas'!$B$3)^2</f>
        <v>17.15119396</v>
      </c>
      <c r="F334" s="3" t="s">
        <v>11</v>
      </c>
      <c r="G334" s="3" t="s">
        <v>12</v>
      </c>
      <c r="H334" s="5">
        <f t="shared" si="1"/>
        <v>45694</v>
      </c>
    </row>
    <row r="335" hidden="1">
      <c r="A335" s="3" t="s">
        <v>860</v>
      </c>
      <c r="B335" s="3" t="s">
        <v>98</v>
      </c>
      <c r="C335" s="4" t="s">
        <v>861</v>
      </c>
      <c r="D335" s="3">
        <v>50.0</v>
      </c>
      <c r="E335" s="3">
        <f>(D335-'Estatísticas Descritivas'!$B$3)^2</f>
        <v>2012.293994</v>
      </c>
      <c r="F335" s="3" t="s">
        <v>514</v>
      </c>
      <c r="G335" s="3" t="s">
        <v>217</v>
      </c>
      <c r="H335" s="5">
        <f t="shared" si="1"/>
        <v>45484</v>
      </c>
    </row>
    <row r="336" hidden="1">
      <c r="A336" s="3" t="s">
        <v>862</v>
      </c>
      <c r="B336" s="3" t="s">
        <v>190</v>
      </c>
      <c r="C336" s="4" t="s">
        <v>863</v>
      </c>
      <c r="D336" s="3">
        <v>1.0</v>
      </c>
      <c r="E336" s="3">
        <f>(D336-'Estatísticas Descritivas'!$B$3)^2</f>
        <v>17.15119396</v>
      </c>
      <c r="F336" s="3" t="s">
        <v>11</v>
      </c>
      <c r="G336" s="3" t="s">
        <v>12</v>
      </c>
      <c r="H336" s="5">
        <f t="shared" si="1"/>
        <v>45337</v>
      </c>
    </row>
    <row r="337" hidden="1">
      <c r="A337" s="3" t="s">
        <v>864</v>
      </c>
      <c r="B337" s="3" t="s">
        <v>777</v>
      </c>
      <c r="C337" s="4" t="s">
        <v>865</v>
      </c>
      <c r="D337" s="3">
        <v>50.0</v>
      </c>
      <c r="E337" s="3">
        <f>(D337-'Estatísticas Descritivas'!$B$3)^2</f>
        <v>2012.293994</v>
      </c>
      <c r="F337" s="3" t="s">
        <v>22</v>
      </c>
      <c r="G337" s="3" t="s">
        <v>23</v>
      </c>
      <c r="H337" s="5">
        <f t="shared" si="1"/>
        <v>45750</v>
      </c>
    </row>
    <row r="338" hidden="1">
      <c r="A338" s="3" t="s">
        <v>866</v>
      </c>
      <c r="B338" s="3" t="s">
        <v>867</v>
      </c>
      <c r="C338" s="4" t="s">
        <v>868</v>
      </c>
      <c r="D338" s="3">
        <v>1.0</v>
      </c>
      <c r="E338" s="3">
        <f>(D338-'Estatísticas Descritivas'!$B$3)^2</f>
        <v>17.15119396</v>
      </c>
      <c r="F338" s="3" t="s">
        <v>11</v>
      </c>
      <c r="G338" s="3" t="s">
        <v>12</v>
      </c>
      <c r="H338" s="5">
        <f t="shared" si="1"/>
        <v>45334</v>
      </c>
    </row>
    <row r="339" hidden="1">
      <c r="A339" s="3" t="s">
        <v>869</v>
      </c>
      <c r="B339" s="3" t="s">
        <v>494</v>
      </c>
      <c r="C339" s="4" t="s">
        <v>870</v>
      </c>
      <c r="D339" s="3">
        <v>50.0</v>
      </c>
      <c r="E339" s="3">
        <f>(D339-'Estatísticas Descritivas'!$B$3)^2</f>
        <v>2012.293994</v>
      </c>
      <c r="F339" s="3" t="s">
        <v>22</v>
      </c>
      <c r="G339" s="3" t="s">
        <v>23</v>
      </c>
      <c r="H339" s="5">
        <f t="shared" si="1"/>
        <v>45433</v>
      </c>
    </row>
    <row r="340" hidden="1">
      <c r="A340" s="3" t="s">
        <v>871</v>
      </c>
      <c r="B340" s="3" t="s">
        <v>67</v>
      </c>
      <c r="C340" s="4" t="s">
        <v>872</v>
      </c>
      <c r="D340" s="3">
        <v>1.0</v>
      </c>
      <c r="E340" s="3">
        <f>(D340-'Estatísticas Descritivas'!$B$3)^2</f>
        <v>17.15119396</v>
      </c>
      <c r="F340" s="3" t="s">
        <v>11</v>
      </c>
      <c r="G340" s="3" t="s">
        <v>12</v>
      </c>
      <c r="H340" s="5">
        <f t="shared" si="1"/>
        <v>45358</v>
      </c>
    </row>
    <row r="341" hidden="1">
      <c r="A341" s="3" t="s">
        <v>873</v>
      </c>
      <c r="B341" s="3" t="s">
        <v>44</v>
      </c>
      <c r="C341" s="4" t="s">
        <v>874</v>
      </c>
      <c r="D341" s="3">
        <v>1.0</v>
      </c>
      <c r="E341" s="3">
        <f>(D341-'Estatísticas Descritivas'!$B$3)^2</f>
        <v>17.15119396</v>
      </c>
      <c r="F341" s="3" t="s">
        <v>11</v>
      </c>
      <c r="G341" s="3" t="s">
        <v>12</v>
      </c>
      <c r="H341" s="5">
        <f t="shared" si="1"/>
        <v>45406</v>
      </c>
    </row>
    <row r="342" hidden="1">
      <c r="A342" s="3" t="s">
        <v>875</v>
      </c>
      <c r="B342" s="3" t="s">
        <v>876</v>
      </c>
      <c r="C342" s="4" t="s">
        <v>877</v>
      </c>
      <c r="D342" s="3">
        <v>1.0</v>
      </c>
      <c r="E342" s="3">
        <f>(D342-'Estatísticas Descritivas'!$B$3)^2</f>
        <v>17.15119396</v>
      </c>
      <c r="F342" s="3" t="s">
        <v>11</v>
      </c>
      <c r="G342" s="3" t="s">
        <v>12</v>
      </c>
      <c r="H342" s="5">
        <f t="shared" si="1"/>
        <v>45394</v>
      </c>
    </row>
    <row r="343" hidden="1">
      <c r="A343" s="3" t="s">
        <v>878</v>
      </c>
      <c r="B343" s="3" t="s">
        <v>879</v>
      </c>
      <c r="C343" s="4" t="s">
        <v>880</v>
      </c>
      <c r="D343" s="3">
        <v>1.0</v>
      </c>
      <c r="E343" s="3">
        <f>(D343-'Estatísticas Descritivas'!$B$3)^2</f>
        <v>17.15119396</v>
      </c>
      <c r="F343" s="3" t="s">
        <v>11</v>
      </c>
      <c r="G343" s="3" t="s">
        <v>12</v>
      </c>
      <c r="H343" s="5">
        <f t="shared" si="1"/>
        <v>45464</v>
      </c>
    </row>
    <row r="344">
      <c r="A344" s="3" t="s">
        <v>881</v>
      </c>
      <c r="B344" s="3" t="s">
        <v>882</v>
      </c>
      <c r="C344" s="4" t="s">
        <v>883</v>
      </c>
      <c r="D344" s="3">
        <v>100.0</v>
      </c>
      <c r="E344" s="3">
        <f>(D344-'Estatísticas Descritivas'!$B$3)^2</f>
        <v>8998.153994</v>
      </c>
      <c r="F344" s="3" t="s">
        <v>694</v>
      </c>
      <c r="G344" s="3" t="s">
        <v>23</v>
      </c>
      <c r="H344" s="5">
        <f t="shared" si="1"/>
        <v>45380</v>
      </c>
    </row>
    <row r="345" hidden="1">
      <c r="A345" s="3" t="s">
        <v>884</v>
      </c>
      <c r="B345" s="3" t="s">
        <v>90</v>
      </c>
      <c r="C345" s="4" t="s">
        <v>885</v>
      </c>
      <c r="D345" s="3">
        <v>1.0</v>
      </c>
      <c r="E345" s="3">
        <f>(D345-'Estatísticas Descritivas'!$B$3)^2</f>
        <v>17.15119396</v>
      </c>
      <c r="F345" s="3" t="s">
        <v>11</v>
      </c>
      <c r="G345" s="3" t="s">
        <v>12</v>
      </c>
      <c r="H345" s="5">
        <f t="shared" si="1"/>
        <v>45447</v>
      </c>
    </row>
    <row r="346" hidden="1">
      <c r="A346" s="3" t="s">
        <v>886</v>
      </c>
      <c r="B346" s="3" t="s">
        <v>887</v>
      </c>
      <c r="C346" s="4" t="s">
        <v>888</v>
      </c>
      <c r="D346" s="3">
        <v>1.0</v>
      </c>
      <c r="E346" s="3">
        <f>(D346-'Estatísticas Descritivas'!$B$3)^2</f>
        <v>17.15119396</v>
      </c>
      <c r="F346" s="3" t="s">
        <v>11</v>
      </c>
      <c r="G346" s="3" t="s">
        <v>12</v>
      </c>
      <c r="H346" s="5">
        <f t="shared" si="1"/>
        <v>45378</v>
      </c>
    </row>
    <row r="347" hidden="1">
      <c r="A347" s="3" t="s">
        <v>889</v>
      </c>
      <c r="B347" s="3" t="s">
        <v>465</v>
      </c>
      <c r="C347" s="4" t="s">
        <v>890</v>
      </c>
      <c r="D347" s="3">
        <v>1.0</v>
      </c>
      <c r="E347" s="3">
        <f>(D347-'Estatísticas Descritivas'!$B$3)^2</f>
        <v>17.15119396</v>
      </c>
      <c r="F347" s="3" t="s">
        <v>11</v>
      </c>
      <c r="G347" s="3" t="s">
        <v>12</v>
      </c>
      <c r="H347" s="5">
        <f t="shared" si="1"/>
        <v>45509</v>
      </c>
    </row>
    <row r="348" hidden="1">
      <c r="A348" s="3" t="s">
        <v>891</v>
      </c>
      <c r="B348" s="3" t="s">
        <v>812</v>
      </c>
      <c r="C348" s="4" t="s">
        <v>892</v>
      </c>
      <c r="D348" s="3">
        <v>1.0</v>
      </c>
      <c r="E348" s="3">
        <f>(D348-'Estatísticas Descritivas'!$B$3)^2</f>
        <v>17.15119396</v>
      </c>
      <c r="F348" s="3" t="s">
        <v>11</v>
      </c>
      <c r="G348" s="3" t="s">
        <v>12</v>
      </c>
      <c r="H348" s="5">
        <f t="shared" si="1"/>
        <v>45593</v>
      </c>
    </row>
    <row r="349" hidden="1">
      <c r="A349" s="3" t="s">
        <v>893</v>
      </c>
      <c r="B349" s="3" t="s">
        <v>894</v>
      </c>
      <c r="C349" s="4" t="s">
        <v>895</v>
      </c>
      <c r="D349" s="3">
        <v>50.0</v>
      </c>
      <c r="E349" s="3">
        <f>(D349-'Estatísticas Descritivas'!$B$3)^2</f>
        <v>2012.293994</v>
      </c>
      <c r="F349" s="3" t="s">
        <v>22</v>
      </c>
      <c r="G349" s="3" t="s">
        <v>23</v>
      </c>
      <c r="H349" s="5">
        <f t="shared" si="1"/>
        <v>45581</v>
      </c>
    </row>
    <row r="350" hidden="1">
      <c r="A350" s="3" t="s">
        <v>896</v>
      </c>
      <c r="B350" s="3" t="s">
        <v>70</v>
      </c>
      <c r="C350" s="4" t="s">
        <v>897</v>
      </c>
      <c r="D350" s="3">
        <v>1.0</v>
      </c>
      <c r="E350" s="3">
        <f>(D350-'Estatísticas Descritivas'!$B$3)^2</f>
        <v>17.15119396</v>
      </c>
      <c r="F350" s="3" t="s">
        <v>11</v>
      </c>
      <c r="G350" s="3" t="s">
        <v>12</v>
      </c>
      <c r="H350" s="5">
        <f t="shared" si="1"/>
        <v>45408</v>
      </c>
    </row>
    <row r="351" hidden="1">
      <c r="A351" s="3" t="s">
        <v>898</v>
      </c>
      <c r="B351" s="3" t="s">
        <v>899</v>
      </c>
      <c r="C351" s="4" t="s">
        <v>900</v>
      </c>
      <c r="D351" s="3">
        <v>50.0</v>
      </c>
      <c r="E351" s="3">
        <f>(D351-'Estatísticas Descritivas'!$B$3)^2</f>
        <v>2012.293994</v>
      </c>
      <c r="F351" s="3" t="s">
        <v>22</v>
      </c>
      <c r="G351" s="3" t="s">
        <v>23</v>
      </c>
      <c r="H351" s="5">
        <f t="shared" si="1"/>
        <v>45371</v>
      </c>
    </row>
    <row r="352" hidden="1">
      <c r="A352" s="3" t="s">
        <v>901</v>
      </c>
      <c r="B352" s="3" t="s">
        <v>902</v>
      </c>
      <c r="C352" s="4" t="s">
        <v>903</v>
      </c>
      <c r="D352" s="3">
        <v>1.0</v>
      </c>
      <c r="E352" s="3">
        <f>(D352-'Estatísticas Descritivas'!$B$3)^2</f>
        <v>17.15119396</v>
      </c>
      <c r="F352" s="3" t="s">
        <v>11</v>
      </c>
      <c r="G352" s="3" t="s">
        <v>12</v>
      </c>
      <c r="H352" s="5">
        <f t="shared" si="1"/>
        <v>45635</v>
      </c>
    </row>
    <row r="353" hidden="1">
      <c r="A353" s="3" t="s">
        <v>904</v>
      </c>
      <c r="B353" s="3" t="s">
        <v>905</v>
      </c>
      <c r="C353" s="4" t="s">
        <v>906</v>
      </c>
      <c r="D353" s="3">
        <v>50.0</v>
      </c>
      <c r="E353" s="3">
        <f>(D353-'Estatísticas Descritivas'!$B$3)^2</f>
        <v>2012.293994</v>
      </c>
      <c r="F353" s="3" t="s">
        <v>22</v>
      </c>
      <c r="G353" s="3" t="s">
        <v>23</v>
      </c>
      <c r="H353" s="5">
        <f t="shared" si="1"/>
        <v>45434</v>
      </c>
    </row>
    <row r="354" hidden="1">
      <c r="A354" s="3" t="s">
        <v>907</v>
      </c>
      <c r="B354" s="3" t="s">
        <v>908</v>
      </c>
      <c r="C354" s="4" t="s">
        <v>909</v>
      </c>
      <c r="D354" s="3">
        <v>1.0</v>
      </c>
      <c r="E354" s="3">
        <f>(D354-'Estatísticas Descritivas'!$B$3)^2</f>
        <v>17.15119396</v>
      </c>
      <c r="F354" s="3" t="s">
        <v>11</v>
      </c>
      <c r="G354" s="3" t="s">
        <v>12</v>
      </c>
      <c r="H354" s="5">
        <f t="shared" si="1"/>
        <v>45373</v>
      </c>
    </row>
    <row r="355" hidden="1">
      <c r="A355" s="3" t="s">
        <v>910</v>
      </c>
      <c r="B355" s="3" t="s">
        <v>911</v>
      </c>
      <c r="C355" s="4" t="s">
        <v>912</v>
      </c>
      <c r="D355" s="3">
        <v>1.0</v>
      </c>
      <c r="E355" s="3">
        <f>(D355-'Estatísticas Descritivas'!$B$3)^2</f>
        <v>17.15119396</v>
      </c>
      <c r="F355" s="3" t="s">
        <v>11</v>
      </c>
      <c r="G355" s="3" t="s">
        <v>12</v>
      </c>
      <c r="H355" s="5">
        <f t="shared" si="1"/>
        <v>45327</v>
      </c>
    </row>
    <row r="356" hidden="1">
      <c r="A356" s="3" t="s">
        <v>913</v>
      </c>
      <c r="B356" s="3" t="s">
        <v>501</v>
      </c>
      <c r="C356" s="4" t="s">
        <v>914</v>
      </c>
      <c r="D356" s="3">
        <v>1.0</v>
      </c>
      <c r="E356" s="3">
        <f>(D356-'Estatísticas Descritivas'!$B$3)^2</f>
        <v>17.15119396</v>
      </c>
      <c r="F356" s="3" t="s">
        <v>11</v>
      </c>
      <c r="G356" s="3" t="s">
        <v>12</v>
      </c>
      <c r="H356" s="5">
        <f t="shared" si="1"/>
        <v>45439</v>
      </c>
    </row>
    <row r="357" hidden="1">
      <c r="A357" s="3" t="s">
        <v>915</v>
      </c>
      <c r="B357" s="3" t="s">
        <v>437</v>
      </c>
      <c r="C357" s="4" t="s">
        <v>916</v>
      </c>
      <c r="D357" s="3">
        <v>1.0</v>
      </c>
      <c r="E357" s="3">
        <f>(D357-'Estatísticas Descritivas'!$B$3)^2</f>
        <v>17.15119396</v>
      </c>
      <c r="F357" s="3" t="s">
        <v>11</v>
      </c>
      <c r="G357" s="3" t="s">
        <v>12</v>
      </c>
      <c r="H357" s="5">
        <f t="shared" si="1"/>
        <v>45590</v>
      </c>
    </row>
    <row r="358" hidden="1">
      <c r="A358" s="3" t="s">
        <v>917</v>
      </c>
      <c r="B358" s="3" t="s">
        <v>833</v>
      </c>
      <c r="C358" s="4" t="s">
        <v>918</v>
      </c>
      <c r="D358" s="3">
        <v>1.0</v>
      </c>
      <c r="E358" s="3">
        <f>(D358-'Estatísticas Descritivas'!$B$3)^2</f>
        <v>17.15119396</v>
      </c>
      <c r="F358" s="3" t="s">
        <v>11</v>
      </c>
      <c r="G358" s="3" t="s">
        <v>12</v>
      </c>
      <c r="H358" s="5">
        <f t="shared" si="1"/>
        <v>45644</v>
      </c>
    </row>
    <row r="359" hidden="1">
      <c r="A359" s="3" t="s">
        <v>919</v>
      </c>
      <c r="B359" s="3" t="s">
        <v>14</v>
      </c>
      <c r="C359" s="4" t="s">
        <v>920</v>
      </c>
      <c r="D359" s="3">
        <v>1.0</v>
      </c>
      <c r="E359" s="3">
        <f>(D359-'Estatísticas Descritivas'!$B$3)^2</f>
        <v>17.15119396</v>
      </c>
      <c r="F359" s="3" t="s">
        <v>11</v>
      </c>
      <c r="G359" s="3" t="s">
        <v>12</v>
      </c>
      <c r="H359" s="5">
        <f t="shared" si="1"/>
        <v>45512</v>
      </c>
    </row>
    <row r="360" hidden="1">
      <c r="A360" s="3" t="s">
        <v>921</v>
      </c>
      <c r="B360" s="3" t="s">
        <v>922</v>
      </c>
      <c r="C360" s="4" t="s">
        <v>923</v>
      </c>
      <c r="D360" s="3">
        <v>1.0</v>
      </c>
      <c r="E360" s="3">
        <f>(D360-'Estatísticas Descritivas'!$B$3)^2</f>
        <v>17.15119396</v>
      </c>
      <c r="F360" s="3" t="s">
        <v>11</v>
      </c>
      <c r="G360" s="3" t="s">
        <v>12</v>
      </c>
      <c r="H360" s="5">
        <f t="shared" si="1"/>
        <v>45425</v>
      </c>
    </row>
    <row r="361" hidden="1">
      <c r="A361" s="3" t="s">
        <v>924</v>
      </c>
      <c r="B361" s="3" t="s">
        <v>925</v>
      </c>
      <c r="C361" s="4" t="s">
        <v>926</v>
      </c>
      <c r="D361" s="3">
        <v>500.0</v>
      </c>
      <c r="E361" s="3">
        <f>(D361-'Estatísticas Descritivas'!$B$3)^2</f>
        <v>244885.034</v>
      </c>
      <c r="F361" s="3" t="s">
        <v>35</v>
      </c>
      <c r="G361" s="3" t="s">
        <v>36</v>
      </c>
      <c r="H361" s="5">
        <f t="shared" si="1"/>
        <v>45343</v>
      </c>
    </row>
    <row r="362" hidden="1">
      <c r="A362" s="3" t="s">
        <v>927</v>
      </c>
      <c r="B362" s="3" t="s">
        <v>928</v>
      </c>
      <c r="C362" s="4" t="s">
        <v>929</v>
      </c>
      <c r="D362" s="3">
        <v>1.0</v>
      </c>
      <c r="E362" s="3">
        <f>(D362-'Estatísticas Descritivas'!$B$3)^2</f>
        <v>17.15119396</v>
      </c>
      <c r="F362" s="3" t="s">
        <v>11</v>
      </c>
      <c r="G362" s="3" t="s">
        <v>12</v>
      </c>
      <c r="H362" s="5">
        <f t="shared" si="1"/>
        <v>45685</v>
      </c>
    </row>
    <row r="363" hidden="1">
      <c r="A363" s="3" t="s">
        <v>930</v>
      </c>
      <c r="B363" s="3" t="s">
        <v>908</v>
      </c>
      <c r="C363" s="4" t="s">
        <v>931</v>
      </c>
      <c r="D363" s="3">
        <v>1.0</v>
      </c>
      <c r="E363" s="3">
        <f>(D363-'Estatísticas Descritivas'!$B$3)^2</f>
        <v>17.15119396</v>
      </c>
      <c r="F363" s="3" t="s">
        <v>11</v>
      </c>
      <c r="G363" s="3" t="s">
        <v>12</v>
      </c>
      <c r="H363" s="5">
        <f t="shared" si="1"/>
        <v>45370</v>
      </c>
    </row>
    <row r="364" hidden="1">
      <c r="A364" s="3" t="s">
        <v>932</v>
      </c>
      <c r="B364" s="3" t="s">
        <v>519</v>
      </c>
      <c r="C364" s="4" t="s">
        <v>933</v>
      </c>
      <c r="D364" s="3">
        <v>50.0</v>
      </c>
      <c r="E364" s="3">
        <f>(D364-'Estatísticas Descritivas'!$B$3)^2</f>
        <v>2012.293994</v>
      </c>
      <c r="F364" s="3" t="s">
        <v>22</v>
      </c>
      <c r="G364" s="3" t="s">
        <v>23</v>
      </c>
      <c r="H364" s="5">
        <f t="shared" si="1"/>
        <v>45771</v>
      </c>
    </row>
    <row r="365" hidden="1">
      <c r="A365" s="3" t="s">
        <v>934</v>
      </c>
      <c r="B365" s="3" t="s">
        <v>20</v>
      </c>
      <c r="C365" s="4" t="s">
        <v>935</v>
      </c>
      <c r="D365" s="3">
        <v>1.0</v>
      </c>
      <c r="E365" s="3">
        <f>(D365-'Estatísticas Descritivas'!$B$3)^2</f>
        <v>17.15119396</v>
      </c>
      <c r="F365" s="3" t="s">
        <v>11</v>
      </c>
      <c r="G365" s="3" t="s">
        <v>12</v>
      </c>
      <c r="H365" s="5">
        <f t="shared" si="1"/>
        <v>45659</v>
      </c>
    </row>
    <row r="366" hidden="1">
      <c r="A366" s="3" t="s">
        <v>936</v>
      </c>
      <c r="B366" s="3" t="s">
        <v>501</v>
      </c>
      <c r="C366" s="4" t="s">
        <v>937</v>
      </c>
      <c r="D366" s="3">
        <v>1.0</v>
      </c>
      <c r="E366" s="3">
        <f>(D366-'Estatísticas Descritivas'!$B$3)^2</f>
        <v>17.15119396</v>
      </c>
      <c r="F366" s="3" t="s">
        <v>11</v>
      </c>
      <c r="G366" s="3" t="s">
        <v>12</v>
      </c>
      <c r="H366" s="5">
        <f t="shared" si="1"/>
        <v>45664</v>
      </c>
    </row>
    <row r="367" hidden="1">
      <c r="A367" s="3" t="s">
        <v>938</v>
      </c>
      <c r="B367" s="3" t="s">
        <v>468</v>
      </c>
      <c r="C367" s="4" t="s">
        <v>939</v>
      </c>
      <c r="D367" s="3">
        <v>1.0</v>
      </c>
      <c r="E367" s="3">
        <f>(D367-'Estatísticas Descritivas'!$B$3)^2</f>
        <v>17.15119396</v>
      </c>
      <c r="F367" s="3" t="s">
        <v>11</v>
      </c>
      <c r="G367" s="3" t="s">
        <v>12</v>
      </c>
      <c r="H367" s="5">
        <f t="shared" si="1"/>
        <v>45357</v>
      </c>
    </row>
    <row r="368" hidden="1">
      <c r="A368" s="3" t="s">
        <v>940</v>
      </c>
      <c r="B368" s="3" t="s">
        <v>233</v>
      </c>
      <c r="C368" s="4" t="s">
        <v>941</v>
      </c>
      <c r="D368" s="3">
        <v>1.0</v>
      </c>
      <c r="E368" s="3">
        <f>(D368-'Estatísticas Descritivas'!$B$3)^2</f>
        <v>17.15119396</v>
      </c>
      <c r="F368" s="3" t="s">
        <v>11</v>
      </c>
      <c r="G368" s="3" t="s">
        <v>12</v>
      </c>
      <c r="H368" s="5">
        <f t="shared" si="1"/>
        <v>45643</v>
      </c>
    </row>
    <row r="369" hidden="1">
      <c r="A369" s="3" t="s">
        <v>942</v>
      </c>
      <c r="B369" s="3" t="s">
        <v>846</v>
      </c>
      <c r="C369" s="4" t="s">
        <v>943</v>
      </c>
      <c r="D369" s="3">
        <v>1.0</v>
      </c>
      <c r="E369" s="3">
        <f>(D369-'Estatísticas Descritivas'!$B$3)^2</f>
        <v>17.15119396</v>
      </c>
      <c r="F369" s="3" t="s">
        <v>11</v>
      </c>
      <c r="G369" s="3" t="s">
        <v>12</v>
      </c>
      <c r="H369" s="5">
        <f t="shared" si="1"/>
        <v>45387</v>
      </c>
    </row>
    <row r="370" hidden="1">
      <c r="A370" s="3" t="s">
        <v>944</v>
      </c>
      <c r="B370" s="3" t="s">
        <v>945</v>
      </c>
      <c r="C370" s="4" t="s">
        <v>946</v>
      </c>
      <c r="D370" s="3">
        <v>1.0</v>
      </c>
      <c r="E370" s="3">
        <f>(D370-'Estatísticas Descritivas'!$B$3)^2</f>
        <v>17.15119396</v>
      </c>
      <c r="F370" s="3" t="s">
        <v>11</v>
      </c>
      <c r="G370" s="3" t="s">
        <v>12</v>
      </c>
      <c r="H370" s="5">
        <f t="shared" si="1"/>
        <v>45350</v>
      </c>
    </row>
    <row r="371" hidden="1">
      <c r="A371" s="3" t="s">
        <v>947</v>
      </c>
      <c r="B371" s="3" t="s">
        <v>27</v>
      </c>
      <c r="C371" s="4" t="s">
        <v>948</v>
      </c>
      <c r="D371" s="3">
        <v>1.0</v>
      </c>
      <c r="E371" s="3">
        <f>(D371-'Estatísticas Descritivas'!$B$3)^2</f>
        <v>17.15119396</v>
      </c>
      <c r="F371" s="3" t="s">
        <v>11</v>
      </c>
      <c r="G371" s="3" t="s">
        <v>12</v>
      </c>
      <c r="H371" s="5">
        <f t="shared" si="1"/>
        <v>45728</v>
      </c>
    </row>
    <row r="372" hidden="1">
      <c r="A372" s="3" t="s">
        <v>949</v>
      </c>
      <c r="B372" s="3" t="s">
        <v>950</v>
      </c>
      <c r="C372" s="4" t="s">
        <v>951</v>
      </c>
      <c r="D372" s="3">
        <v>1.0</v>
      </c>
      <c r="E372" s="3">
        <f>(D372-'Estatísticas Descritivas'!$B$3)^2</f>
        <v>17.15119396</v>
      </c>
      <c r="F372" s="3" t="s">
        <v>11</v>
      </c>
      <c r="G372" s="3" t="s">
        <v>12</v>
      </c>
      <c r="H372" s="5">
        <f t="shared" si="1"/>
        <v>45450</v>
      </c>
    </row>
    <row r="373" hidden="1">
      <c r="A373" s="3" t="s">
        <v>952</v>
      </c>
      <c r="B373" s="3" t="s">
        <v>14</v>
      </c>
      <c r="C373" s="4" t="s">
        <v>953</v>
      </c>
      <c r="D373" s="3">
        <v>1.0</v>
      </c>
      <c r="E373" s="3">
        <f>(D373-'Estatísticas Descritivas'!$B$3)^2</f>
        <v>17.15119396</v>
      </c>
      <c r="F373" s="3" t="s">
        <v>11</v>
      </c>
      <c r="G373" s="3" t="s">
        <v>12</v>
      </c>
      <c r="H373" s="5">
        <f t="shared" si="1"/>
        <v>45621</v>
      </c>
    </row>
    <row r="374" hidden="1">
      <c r="A374" s="3" t="s">
        <v>954</v>
      </c>
      <c r="B374" s="3" t="s">
        <v>955</v>
      </c>
      <c r="C374" s="4" t="s">
        <v>956</v>
      </c>
      <c r="D374" s="3">
        <v>1.0</v>
      </c>
      <c r="E374" s="3">
        <f>(D374-'Estatísticas Descritivas'!$B$3)^2</f>
        <v>17.15119396</v>
      </c>
      <c r="F374" s="3" t="s">
        <v>11</v>
      </c>
      <c r="G374" s="3" t="s">
        <v>12</v>
      </c>
      <c r="H374" s="5">
        <f t="shared" si="1"/>
        <v>45394</v>
      </c>
    </row>
    <row r="375" hidden="1">
      <c r="A375" s="3" t="s">
        <v>957</v>
      </c>
      <c r="B375" s="3" t="s">
        <v>44</v>
      </c>
      <c r="C375" s="4" t="s">
        <v>958</v>
      </c>
      <c r="D375" s="3">
        <v>1.0</v>
      </c>
      <c r="E375" s="3">
        <f>(D375-'Estatísticas Descritivas'!$B$3)^2</f>
        <v>17.15119396</v>
      </c>
      <c r="F375" s="3" t="s">
        <v>11</v>
      </c>
      <c r="G375" s="3" t="s">
        <v>12</v>
      </c>
      <c r="H375" s="5">
        <f t="shared" si="1"/>
        <v>45338</v>
      </c>
    </row>
    <row r="376" hidden="1">
      <c r="A376" s="3" t="s">
        <v>959</v>
      </c>
      <c r="B376" s="3" t="s">
        <v>27</v>
      </c>
      <c r="C376" s="4" t="s">
        <v>960</v>
      </c>
      <c r="D376" s="3">
        <v>1.0</v>
      </c>
      <c r="E376" s="3">
        <f>(D376-'Estatísticas Descritivas'!$B$3)^2</f>
        <v>17.15119396</v>
      </c>
      <c r="F376" s="3" t="s">
        <v>11</v>
      </c>
      <c r="G376" s="3" t="s">
        <v>12</v>
      </c>
      <c r="H376" s="5">
        <f t="shared" si="1"/>
        <v>45678</v>
      </c>
    </row>
    <row r="377" hidden="1">
      <c r="A377" s="3" t="s">
        <v>961</v>
      </c>
      <c r="B377" s="3" t="s">
        <v>774</v>
      </c>
      <c r="C377" s="4" t="s">
        <v>962</v>
      </c>
      <c r="D377" s="3">
        <v>1.0</v>
      </c>
      <c r="E377" s="3">
        <f>(D377-'Estatísticas Descritivas'!$B$3)^2</f>
        <v>17.15119396</v>
      </c>
      <c r="F377" s="3" t="s">
        <v>11</v>
      </c>
      <c r="G377" s="3" t="s">
        <v>12</v>
      </c>
      <c r="H377" s="5">
        <f t="shared" si="1"/>
        <v>45380</v>
      </c>
    </row>
    <row r="378" hidden="1">
      <c r="A378" s="3" t="s">
        <v>963</v>
      </c>
      <c r="B378" s="3" t="s">
        <v>643</v>
      </c>
      <c r="C378" s="4" t="s">
        <v>964</v>
      </c>
      <c r="D378" s="3">
        <v>1.0</v>
      </c>
      <c r="E378" s="3">
        <f>(D378-'Estatísticas Descritivas'!$B$3)^2</f>
        <v>17.15119396</v>
      </c>
      <c r="F378" s="3" t="s">
        <v>11</v>
      </c>
      <c r="G378" s="3" t="s">
        <v>12</v>
      </c>
      <c r="H378" s="5">
        <f t="shared" si="1"/>
        <v>45366</v>
      </c>
    </row>
    <row r="379" hidden="1">
      <c r="A379" s="3" t="s">
        <v>965</v>
      </c>
      <c r="B379" s="3" t="s">
        <v>966</v>
      </c>
      <c r="C379" s="4" t="s">
        <v>967</v>
      </c>
      <c r="D379" s="3">
        <v>1.0</v>
      </c>
      <c r="E379" s="3">
        <f>(D379-'Estatísticas Descritivas'!$B$3)^2</f>
        <v>17.15119396</v>
      </c>
      <c r="F379" s="3" t="s">
        <v>11</v>
      </c>
      <c r="G379" s="3" t="s">
        <v>12</v>
      </c>
      <c r="H379" s="5">
        <f t="shared" si="1"/>
        <v>45700</v>
      </c>
    </row>
    <row r="380" hidden="1">
      <c r="A380" s="3" t="s">
        <v>968</v>
      </c>
      <c r="B380" s="3" t="s">
        <v>14</v>
      </c>
      <c r="C380" s="4" t="s">
        <v>969</v>
      </c>
      <c r="D380" s="3">
        <v>1.0</v>
      </c>
      <c r="E380" s="3">
        <f>(D380-'Estatísticas Descritivas'!$B$3)^2</f>
        <v>17.15119396</v>
      </c>
      <c r="F380" s="3" t="s">
        <v>11</v>
      </c>
      <c r="G380" s="3" t="s">
        <v>12</v>
      </c>
      <c r="H380" s="5">
        <f t="shared" si="1"/>
        <v>45583</v>
      </c>
    </row>
    <row r="381" hidden="1">
      <c r="A381" s="3" t="s">
        <v>970</v>
      </c>
      <c r="B381" s="3" t="s">
        <v>14</v>
      </c>
      <c r="C381" s="4" t="s">
        <v>971</v>
      </c>
      <c r="D381" s="3">
        <v>1.0</v>
      </c>
      <c r="E381" s="3">
        <f>(D381-'Estatísticas Descritivas'!$B$3)^2</f>
        <v>17.15119396</v>
      </c>
      <c r="F381" s="3" t="s">
        <v>11</v>
      </c>
      <c r="G381" s="3" t="s">
        <v>12</v>
      </c>
      <c r="H381" s="5">
        <f t="shared" si="1"/>
        <v>45699</v>
      </c>
    </row>
    <row r="382" hidden="1">
      <c r="A382" s="3" t="s">
        <v>972</v>
      </c>
      <c r="B382" s="3" t="s">
        <v>87</v>
      </c>
      <c r="C382" s="4" t="s">
        <v>973</v>
      </c>
      <c r="D382" s="3">
        <v>50.0</v>
      </c>
      <c r="E382" s="3">
        <f>(D382-'Estatísticas Descritivas'!$B$3)^2</f>
        <v>2012.293994</v>
      </c>
      <c r="F382" s="3" t="s">
        <v>22</v>
      </c>
      <c r="G382" s="3" t="s">
        <v>23</v>
      </c>
      <c r="H382" s="5">
        <f t="shared" si="1"/>
        <v>45573</v>
      </c>
    </row>
    <row r="383" hidden="1">
      <c r="A383" s="3" t="s">
        <v>974</v>
      </c>
      <c r="B383" s="3" t="s">
        <v>27</v>
      </c>
      <c r="C383" s="4" t="s">
        <v>975</v>
      </c>
      <c r="D383" s="3">
        <v>1.0</v>
      </c>
      <c r="E383" s="3">
        <f>(D383-'Estatísticas Descritivas'!$B$3)^2</f>
        <v>17.15119396</v>
      </c>
      <c r="F383" s="3" t="s">
        <v>11</v>
      </c>
      <c r="G383" s="3" t="s">
        <v>12</v>
      </c>
      <c r="H383" s="5">
        <f t="shared" si="1"/>
        <v>45534</v>
      </c>
    </row>
    <row r="384" hidden="1">
      <c r="A384" s="3" t="s">
        <v>976</v>
      </c>
      <c r="B384" s="3" t="s">
        <v>250</v>
      </c>
      <c r="C384" s="4" t="s">
        <v>977</v>
      </c>
      <c r="D384" s="3">
        <v>1.0</v>
      </c>
      <c r="E384" s="3">
        <f>(D384-'Estatísticas Descritivas'!$B$3)^2</f>
        <v>17.15119396</v>
      </c>
      <c r="F384" s="3" t="s">
        <v>11</v>
      </c>
      <c r="G384" s="3" t="s">
        <v>12</v>
      </c>
      <c r="H384" s="5">
        <f t="shared" si="1"/>
        <v>45467</v>
      </c>
    </row>
    <row r="385" hidden="1">
      <c r="A385" s="3" t="s">
        <v>978</v>
      </c>
      <c r="B385" s="3" t="s">
        <v>465</v>
      </c>
      <c r="C385" s="4" t="s">
        <v>979</v>
      </c>
      <c r="D385" s="3">
        <v>50.0</v>
      </c>
      <c r="E385" s="3">
        <f>(D385-'Estatísticas Descritivas'!$B$3)^2</f>
        <v>2012.293994</v>
      </c>
      <c r="F385" s="3" t="s">
        <v>22</v>
      </c>
      <c r="G385" s="3" t="s">
        <v>23</v>
      </c>
      <c r="H385" s="5">
        <f t="shared" si="1"/>
        <v>45505</v>
      </c>
    </row>
    <row r="386" hidden="1">
      <c r="A386" s="3" t="s">
        <v>980</v>
      </c>
      <c r="B386" s="3" t="s">
        <v>380</v>
      </c>
      <c r="C386" s="4" t="s">
        <v>981</v>
      </c>
      <c r="D386" s="3">
        <v>1.0</v>
      </c>
      <c r="E386" s="3">
        <f>(D386-'Estatísticas Descritivas'!$B$3)^2</f>
        <v>17.15119396</v>
      </c>
      <c r="F386" s="3" t="s">
        <v>11</v>
      </c>
      <c r="G386" s="3" t="s">
        <v>12</v>
      </c>
      <c r="H386" s="5">
        <f t="shared" si="1"/>
        <v>45693</v>
      </c>
    </row>
    <row r="387" hidden="1">
      <c r="A387" s="3" t="s">
        <v>982</v>
      </c>
      <c r="B387" s="3" t="s">
        <v>983</v>
      </c>
      <c r="C387" s="4" t="s">
        <v>984</v>
      </c>
      <c r="D387" s="3">
        <v>10.0</v>
      </c>
      <c r="E387" s="3">
        <f>(D387-'Estatísticas Descritivas'!$B$3)^2</f>
        <v>23.60599396</v>
      </c>
      <c r="F387" s="3" t="s">
        <v>216</v>
      </c>
      <c r="G387" s="3" t="s">
        <v>217</v>
      </c>
      <c r="H387" s="5">
        <f t="shared" si="1"/>
        <v>45492</v>
      </c>
    </row>
    <row r="388" hidden="1">
      <c r="A388" s="3" t="s">
        <v>985</v>
      </c>
      <c r="B388" s="3" t="s">
        <v>516</v>
      </c>
      <c r="C388" s="4" t="s">
        <v>986</v>
      </c>
      <c r="D388" s="3">
        <v>1.0</v>
      </c>
      <c r="E388" s="3">
        <f>(D388-'Estatísticas Descritivas'!$B$3)^2</f>
        <v>17.15119396</v>
      </c>
      <c r="F388" s="3" t="s">
        <v>11</v>
      </c>
      <c r="G388" s="3" t="s">
        <v>12</v>
      </c>
      <c r="H388" s="5">
        <f t="shared" si="1"/>
        <v>45363</v>
      </c>
    </row>
    <row r="389" hidden="1">
      <c r="A389" s="3" t="s">
        <v>987</v>
      </c>
      <c r="B389" s="3" t="s">
        <v>988</v>
      </c>
      <c r="C389" s="4" t="s">
        <v>989</v>
      </c>
      <c r="D389" s="3">
        <v>50.0</v>
      </c>
      <c r="E389" s="3">
        <f>(D389-'Estatísticas Descritivas'!$B$3)^2</f>
        <v>2012.293994</v>
      </c>
      <c r="F389" s="3" t="s">
        <v>22</v>
      </c>
      <c r="G389" s="3" t="s">
        <v>23</v>
      </c>
      <c r="H389" s="5">
        <f t="shared" si="1"/>
        <v>45601</v>
      </c>
    </row>
    <row r="390" hidden="1">
      <c r="A390" s="3" t="s">
        <v>990</v>
      </c>
      <c r="B390" s="3" t="s">
        <v>468</v>
      </c>
      <c r="C390" s="4" t="s">
        <v>991</v>
      </c>
      <c r="D390" s="3">
        <v>1.0</v>
      </c>
      <c r="E390" s="3">
        <f>(D390-'Estatísticas Descritivas'!$B$3)^2</f>
        <v>17.15119396</v>
      </c>
      <c r="F390" s="3" t="s">
        <v>11</v>
      </c>
      <c r="G390" s="3" t="s">
        <v>12</v>
      </c>
      <c r="H390" s="5">
        <f t="shared" si="1"/>
        <v>45369</v>
      </c>
    </row>
    <row r="391" hidden="1">
      <c r="A391" s="3" t="s">
        <v>992</v>
      </c>
      <c r="B391" s="3" t="s">
        <v>993</v>
      </c>
      <c r="C391" s="4" t="s">
        <v>994</v>
      </c>
      <c r="D391" s="3">
        <v>1.0</v>
      </c>
      <c r="E391" s="3">
        <f>(D391-'Estatísticas Descritivas'!$B$3)^2</f>
        <v>17.15119396</v>
      </c>
      <c r="F391" s="3" t="s">
        <v>11</v>
      </c>
      <c r="G391" s="3" t="s">
        <v>12</v>
      </c>
      <c r="H391" s="5">
        <f t="shared" si="1"/>
        <v>45427</v>
      </c>
    </row>
    <row r="392" hidden="1">
      <c r="A392" s="3" t="s">
        <v>995</v>
      </c>
      <c r="B392" s="3" t="s">
        <v>950</v>
      </c>
      <c r="C392" s="4" t="s">
        <v>996</v>
      </c>
      <c r="D392" s="3">
        <v>10.0</v>
      </c>
      <c r="E392" s="3">
        <f>(D392-'Estatísticas Descritivas'!$B$3)^2</f>
        <v>23.60599396</v>
      </c>
      <c r="F392" s="3" t="s">
        <v>216</v>
      </c>
      <c r="G392" s="3" t="s">
        <v>217</v>
      </c>
      <c r="H392" s="5">
        <f t="shared" si="1"/>
        <v>45665</v>
      </c>
    </row>
    <row r="393" hidden="1">
      <c r="A393" s="3" t="s">
        <v>997</v>
      </c>
      <c r="B393" s="3" t="s">
        <v>998</v>
      </c>
      <c r="C393" s="4" t="s">
        <v>999</v>
      </c>
      <c r="D393" s="3">
        <v>1.0</v>
      </c>
      <c r="E393" s="3">
        <f>(D393-'Estatísticas Descritivas'!$B$3)^2</f>
        <v>17.15119396</v>
      </c>
      <c r="F393" s="3" t="s">
        <v>11</v>
      </c>
      <c r="G393" s="3" t="s">
        <v>12</v>
      </c>
      <c r="H393" s="5">
        <f t="shared" si="1"/>
        <v>45460</v>
      </c>
    </row>
    <row r="394" hidden="1">
      <c r="A394" s="3" t="s">
        <v>1000</v>
      </c>
      <c r="B394" s="3" t="s">
        <v>392</v>
      </c>
      <c r="C394" s="4" t="s">
        <v>1001</v>
      </c>
      <c r="D394" s="3">
        <v>1.0</v>
      </c>
      <c r="E394" s="3">
        <f>(D394-'Estatísticas Descritivas'!$B$3)^2</f>
        <v>17.15119396</v>
      </c>
      <c r="F394" s="3" t="s">
        <v>11</v>
      </c>
      <c r="G394" s="3" t="s">
        <v>12</v>
      </c>
      <c r="H394" s="5">
        <f t="shared" si="1"/>
        <v>45490</v>
      </c>
    </row>
    <row r="395" hidden="1">
      <c r="A395" s="3" t="s">
        <v>1002</v>
      </c>
      <c r="B395" s="3" t="s">
        <v>27</v>
      </c>
      <c r="C395" s="4" t="s">
        <v>1003</v>
      </c>
      <c r="D395" s="3">
        <v>1.0</v>
      </c>
      <c r="E395" s="3">
        <f>(D395-'Estatísticas Descritivas'!$B$3)^2</f>
        <v>17.15119396</v>
      </c>
      <c r="F395" s="3" t="s">
        <v>11</v>
      </c>
      <c r="G395" s="3" t="s">
        <v>12</v>
      </c>
      <c r="H395" s="5">
        <f t="shared" si="1"/>
        <v>45435</v>
      </c>
    </row>
    <row r="396" hidden="1">
      <c r="A396" s="3" t="s">
        <v>1004</v>
      </c>
      <c r="B396" s="3" t="s">
        <v>27</v>
      </c>
      <c r="C396" s="4" t="s">
        <v>1005</v>
      </c>
      <c r="D396" s="3">
        <v>50.0</v>
      </c>
      <c r="E396" s="3">
        <f>(D396-'Estatísticas Descritivas'!$B$3)^2</f>
        <v>2012.293994</v>
      </c>
      <c r="F396" s="3" t="s">
        <v>22</v>
      </c>
      <c r="G396" s="3" t="s">
        <v>23</v>
      </c>
      <c r="H396" s="5">
        <f t="shared" si="1"/>
        <v>45636</v>
      </c>
    </row>
    <row r="397" hidden="1">
      <c r="A397" s="3" t="s">
        <v>1006</v>
      </c>
      <c r="B397" s="3" t="s">
        <v>643</v>
      </c>
      <c r="C397" s="4" t="s">
        <v>1007</v>
      </c>
      <c r="D397" s="3">
        <v>1.0</v>
      </c>
      <c r="E397" s="3">
        <f>(D397-'Estatísticas Descritivas'!$B$3)^2</f>
        <v>17.15119396</v>
      </c>
      <c r="F397" s="3" t="s">
        <v>11</v>
      </c>
      <c r="G397" s="3" t="s">
        <v>12</v>
      </c>
      <c r="H397" s="5">
        <f t="shared" si="1"/>
        <v>45352</v>
      </c>
    </row>
    <row r="398" hidden="1">
      <c r="A398" s="3" t="s">
        <v>1008</v>
      </c>
      <c r="B398" s="3" t="s">
        <v>1009</v>
      </c>
      <c r="C398" s="4" t="s">
        <v>1010</v>
      </c>
      <c r="D398" s="3">
        <v>1.0</v>
      </c>
      <c r="E398" s="3">
        <f>(D398-'Estatísticas Descritivas'!$B$3)^2</f>
        <v>17.15119396</v>
      </c>
      <c r="F398" s="3" t="s">
        <v>11</v>
      </c>
      <c r="G398" s="3" t="s">
        <v>12</v>
      </c>
      <c r="H398" s="5">
        <f t="shared" si="1"/>
        <v>45443</v>
      </c>
    </row>
    <row r="399" hidden="1">
      <c r="A399" s="3" t="s">
        <v>1011</v>
      </c>
      <c r="B399" s="3" t="s">
        <v>1012</v>
      </c>
      <c r="C399" s="4" t="s">
        <v>1013</v>
      </c>
      <c r="D399" s="3">
        <v>50.0</v>
      </c>
      <c r="E399" s="3">
        <f>(D399-'Estatísticas Descritivas'!$B$3)^2</f>
        <v>2012.293994</v>
      </c>
      <c r="F399" s="3" t="s">
        <v>22</v>
      </c>
      <c r="G399" s="3" t="s">
        <v>23</v>
      </c>
      <c r="H399" s="5">
        <f t="shared" si="1"/>
        <v>45471</v>
      </c>
    </row>
    <row r="400" hidden="1">
      <c r="A400" s="3" t="s">
        <v>1014</v>
      </c>
      <c r="B400" s="3" t="s">
        <v>670</v>
      </c>
      <c r="C400" s="4" t="s">
        <v>1015</v>
      </c>
      <c r="D400" s="3">
        <v>1.0</v>
      </c>
      <c r="E400" s="3">
        <f>(D400-'Estatísticas Descritivas'!$B$3)^2</f>
        <v>17.15119396</v>
      </c>
      <c r="F400" s="3" t="s">
        <v>11</v>
      </c>
      <c r="G400" s="3" t="s">
        <v>12</v>
      </c>
      <c r="H400" s="5">
        <f t="shared" si="1"/>
        <v>45705</v>
      </c>
    </row>
    <row r="401" hidden="1">
      <c r="A401" s="3" t="s">
        <v>1016</v>
      </c>
      <c r="B401" s="3" t="s">
        <v>44</v>
      </c>
      <c r="C401" s="4" t="s">
        <v>1017</v>
      </c>
      <c r="D401" s="3">
        <v>1.0</v>
      </c>
      <c r="E401" s="3">
        <f>(D401-'Estatísticas Descritivas'!$B$3)^2</f>
        <v>17.15119396</v>
      </c>
      <c r="F401" s="3" t="s">
        <v>11</v>
      </c>
      <c r="G401" s="3" t="s">
        <v>12</v>
      </c>
      <c r="H401" s="5">
        <f t="shared" si="1"/>
        <v>45420</v>
      </c>
    </row>
    <row r="402" hidden="1">
      <c r="A402" s="3" t="s">
        <v>1018</v>
      </c>
      <c r="B402" s="3" t="s">
        <v>98</v>
      </c>
      <c r="C402" s="4" t="s">
        <v>1019</v>
      </c>
      <c r="D402" s="3">
        <v>50.0</v>
      </c>
      <c r="E402" s="3">
        <f>(D402-'Estatísticas Descritivas'!$B$3)^2</f>
        <v>2012.293994</v>
      </c>
      <c r="F402" s="3" t="s">
        <v>22</v>
      </c>
      <c r="G402" s="3" t="s">
        <v>23</v>
      </c>
      <c r="H402" s="5">
        <f t="shared" si="1"/>
        <v>45695</v>
      </c>
    </row>
    <row r="403" hidden="1">
      <c r="A403" s="3" t="s">
        <v>1020</v>
      </c>
      <c r="B403" s="3" t="s">
        <v>44</v>
      </c>
      <c r="C403" s="4" t="s">
        <v>1021</v>
      </c>
      <c r="D403" s="3">
        <v>1.0</v>
      </c>
      <c r="E403" s="3">
        <f>(D403-'Estatísticas Descritivas'!$B$3)^2</f>
        <v>17.15119396</v>
      </c>
      <c r="F403" s="3" t="s">
        <v>11</v>
      </c>
      <c r="G403" s="3" t="s">
        <v>12</v>
      </c>
      <c r="H403" s="5">
        <f t="shared" si="1"/>
        <v>45447</v>
      </c>
    </row>
    <row r="404" hidden="1">
      <c r="A404" s="3" t="s">
        <v>1022</v>
      </c>
      <c r="B404" s="3" t="s">
        <v>273</v>
      </c>
      <c r="C404" s="4" t="s">
        <v>1023</v>
      </c>
      <c r="D404" s="3">
        <v>50.0</v>
      </c>
      <c r="E404" s="3">
        <f>(D404-'Estatísticas Descritivas'!$B$3)^2</f>
        <v>2012.293994</v>
      </c>
      <c r="F404" s="3" t="s">
        <v>22</v>
      </c>
      <c r="G404" s="3" t="s">
        <v>23</v>
      </c>
      <c r="H404" s="5">
        <f t="shared" si="1"/>
        <v>45429</v>
      </c>
    </row>
    <row r="405" hidden="1">
      <c r="A405" s="3" t="s">
        <v>1024</v>
      </c>
      <c r="B405" s="3" t="s">
        <v>1025</v>
      </c>
      <c r="C405" s="4" t="s">
        <v>1026</v>
      </c>
      <c r="D405" s="3">
        <v>1.0</v>
      </c>
      <c r="E405" s="3">
        <f>(D405-'Estatísticas Descritivas'!$B$3)^2</f>
        <v>17.15119396</v>
      </c>
      <c r="F405" s="3" t="s">
        <v>11</v>
      </c>
      <c r="G405" s="3" t="s">
        <v>12</v>
      </c>
      <c r="H405" s="5">
        <f t="shared" si="1"/>
        <v>45367</v>
      </c>
    </row>
    <row r="406" hidden="1">
      <c r="A406" s="3" t="s">
        <v>1027</v>
      </c>
      <c r="B406" s="3" t="s">
        <v>1028</v>
      </c>
      <c r="C406" s="4" t="s">
        <v>1029</v>
      </c>
      <c r="D406" s="3">
        <v>50.0</v>
      </c>
      <c r="E406" s="3">
        <f>(D406-'Estatísticas Descritivas'!$B$3)^2</f>
        <v>2012.293994</v>
      </c>
      <c r="F406" s="3" t="s">
        <v>22</v>
      </c>
      <c r="G406" s="3" t="s">
        <v>23</v>
      </c>
      <c r="H406" s="5">
        <f t="shared" si="1"/>
        <v>45420</v>
      </c>
    </row>
    <row r="407" hidden="1">
      <c r="A407" s="3" t="s">
        <v>1030</v>
      </c>
      <c r="B407" s="3" t="s">
        <v>1031</v>
      </c>
      <c r="C407" s="4" t="s">
        <v>1032</v>
      </c>
      <c r="D407" s="3">
        <v>1.0</v>
      </c>
      <c r="E407" s="3">
        <f>(D407-'Estatísticas Descritivas'!$B$3)^2</f>
        <v>17.15119396</v>
      </c>
      <c r="F407" s="3" t="s">
        <v>11</v>
      </c>
      <c r="G407" s="3" t="s">
        <v>12</v>
      </c>
      <c r="H407" s="5">
        <f t="shared" si="1"/>
        <v>45383</v>
      </c>
    </row>
    <row r="408" hidden="1">
      <c r="A408" s="3" t="s">
        <v>1033</v>
      </c>
      <c r="B408" s="3" t="s">
        <v>879</v>
      </c>
      <c r="C408" s="4" t="s">
        <v>1034</v>
      </c>
      <c r="D408" s="3">
        <v>1.0</v>
      </c>
      <c r="E408" s="3">
        <f>(D408-'Estatísticas Descritivas'!$B$3)^2</f>
        <v>17.15119396</v>
      </c>
      <c r="F408" s="3" t="s">
        <v>11</v>
      </c>
      <c r="G408" s="3" t="s">
        <v>12</v>
      </c>
      <c r="H408" s="5">
        <f t="shared" si="1"/>
        <v>45561</v>
      </c>
    </row>
    <row r="409" hidden="1">
      <c r="A409" s="3" t="s">
        <v>1035</v>
      </c>
      <c r="B409" s="3" t="s">
        <v>177</v>
      </c>
      <c r="C409" s="4" t="s">
        <v>1036</v>
      </c>
      <c r="D409" s="3">
        <v>50.0</v>
      </c>
      <c r="E409" s="3">
        <f>(D409-'Estatísticas Descritivas'!$B$3)^2</f>
        <v>2012.293994</v>
      </c>
      <c r="F409" s="3" t="s">
        <v>22</v>
      </c>
      <c r="G409" s="3" t="s">
        <v>23</v>
      </c>
      <c r="H409" s="5">
        <f t="shared" si="1"/>
        <v>45344</v>
      </c>
    </row>
    <row r="410" hidden="1">
      <c r="A410" s="3" t="s">
        <v>1037</v>
      </c>
      <c r="B410" s="3" t="s">
        <v>75</v>
      </c>
      <c r="C410" s="4" t="s">
        <v>1038</v>
      </c>
      <c r="D410" s="3">
        <v>50.0</v>
      </c>
      <c r="E410" s="3">
        <f>(D410-'Estatísticas Descritivas'!$B$3)^2</f>
        <v>2012.293994</v>
      </c>
      <c r="F410" s="3" t="s">
        <v>22</v>
      </c>
      <c r="G410" s="3" t="s">
        <v>23</v>
      </c>
      <c r="H410" s="5">
        <f t="shared" si="1"/>
        <v>45761</v>
      </c>
    </row>
    <row r="411" hidden="1">
      <c r="A411" s="3" t="s">
        <v>1039</v>
      </c>
      <c r="B411" s="3" t="s">
        <v>230</v>
      </c>
      <c r="C411" s="4" t="s">
        <v>1040</v>
      </c>
      <c r="D411" s="3">
        <v>1.0</v>
      </c>
      <c r="E411" s="3">
        <f>(D411-'Estatísticas Descritivas'!$B$3)^2</f>
        <v>17.15119396</v>
      </c>
      <c r="F411" s="3" t="s">
        <v>11</v>
      </c>
      <c r="G411" s="3" t="s">
        <v>12</v>
      </c>
      <c r="H411" s="5">
        <f t="shared" si="1"/>
        <v>45623</v>
      </c>
    </row>
    <row r="412" hidden="1">
      <c r="A412" s="3" t="s">
        <v>1041</v>
      </c>
      <c r="B412" s="3" t="s">
        <v>20</v>
      </c>
      <c r="C412" s="4" t="s">
        <v>1042</v>
      </c>
      <c r="D412" s="3">
        <v>1.0</v>
      </c>
      <c r="E412" s="3">
        <f>(D412-'Estatísticas Descritivas'!$B$3)^2</f>
        <v>17.15119396</v>
      </c>
      <c r="F412" s="3" t="s">
        <v>11</v>
      </c>
      <c r="G412" s="3" t="s">
        <v>12</v>
      </c>
      <c r="H412" s="5">
        <f t="shared" si="1"/>
        <v>45443</v>
      </c>
    </row>
    <row r="413" hidden="1">
      <c r="A413" s="3" t="s">
        <v>1043</v>
      </c>
      <c r="B413" s="3" t="s">
        <v>1044</v>
      </c>
      <c r="C413" s="4" t="s">
        <v>1045</v>
      </c>
      <c r="D413" s="3">
        <v>50.0</v>
      </c>
      <c r="E413" s="3">
        <f>(D413-'Estatísticas Descritivas'!$B$3)^2</f>
        <v>2012.293994</v>
      </c>
      <c r="F413" s="3" t="s">
        <v>22</v>
      </c>
      <c r="G413" s="3" t="s">
        <v>23</v>
      </c>
      <c r="H413" s="5">
        <f t="shared" si="1"/>
        <v>45460</v>
      </c>
    </row>
    <row r="414" hidden="1">
      <c r="A414" s="3" t="s">
        <v>1046</v>
      </c>
      <c r="B414" s="3" t="s">
        <v>1047</v>
      </c>
      <c r="C414" s="4" t="s">
        <v>1048</v>
      </c>
      <c r="D414" s="3">
        <v>1.0</v>
      </c>
      <c r="E414" s="3">
        <f>(D414-'Estatísticas Descritivas'!$B$3)^2</f>
        <v>17.15119396</v>
      </c>
      <c r="F414" s="3" t="s">
        <v>11</v>
      </c>
      <c r="G414" s="3" t="s">
        <v>12</v>
      </c>
      <c r="H414" s="5">
        <f t="shared" si="1"/>
        <v>45643</v>
      </c>
    </row>
    <row r="415" hidden="1">
      <c r="A415" s="3" t="s">
        <v>1049</v>
      </c>
      <c r="B415" s="3" t="s">
        <v>27</v>
      </c>
      <c r="C415" s="4" t="s">
        <v>1050</v>
      </c>
      <c r="D415" s="3">
        <v>1.0</v>
      </c>
      <c r="E415" s="3">
        <f>(D415-'Estatísticas Descritivas'!$B$3)^2</f>
        <v>17.15119396</v>
      </c>
      <c r="F415" s="3" t="s">
        <v>11</v>
      </c>
      <c r="G415" s="3" t="s">
        <v>12</v>
      </c>
      <c r="H415" s="5">
        <f t="shared" si="1"/>
        <v>45363</v>
      </c>
    </row>
    <row r="416" hidden="1">
      <c r="A416" s="3" t="s">
        <v>1051</v>
      </c>
      <c r="B416" s="3" t="s">
        <v>44</v>
      </c>
      <c r="C416" s="4" t="s">
        <v>1052</v>
      </c>
      <c r="D416" s="3">
        <v>1.0</v>
      </c>
      <c r="E416" s="3">
        <f>(D416-'Estatísticas Descritivas'!$B$3)^2</f>
        <v>17.15119396</v>
      </c>
      <c r="F416" s="3" t="s">
        <v>11</v>
      </c>
      <c r="G416" s="3" t="s">
        <v>12</v>
      </c>
      <c r="H416" s="5">
        <f t="shared" si="1"/>
        <v>45387</v>
      </c>
    </row>
    <row r="417" hidden="1">
      <c r="A417" s="3" t="s">
        <v>1053</v>
      </c>
      <c r="B417" s="3" t="s">
        <v>1054</v>
      </c>
      <c r="C417" s="4" t="s">
        <v>1055</v>
      </c>
      <c r="D417" s="3">
        <v>1.0</v>
      </c>
      <c r="E417" s="3">
        <f>(D417-'Estatísticas Descritivas'!$B$3)^2</f>
        <v>17.15119396</v>
      </c>
      <c r="F417" s="3" t="s">
        <v>11</v>
      </c>
      <c r="G417" s="3" t="s">
        <v>12</v>
      </c>
      <c r="H417" s="5">
        <f t="shared" si="1"/>
        <v>45505</v>
      </c>
    </row>
    <row r="418" hidden="1">
      <c r="A418" s="3" t="s">
        <v>1056</v>
      </c>
      <c r="B418" s="3" t="s">
        <v>1057</v>
      </c>
      <c r="C418" s="4" t="s">
        <v>1058</v>
      </c>
      <c r="D418" s="3">
        <v>1.0</v>
      </c>
      <c r="E418" s="3">
        <f>(D418-'Estatísticas Descritivas'!$B$3)^2</f>
        <v>17.15119396</v>
      </c>
      <c r="F418" s="3" t="s">
        <v>11</v>
      </c>
      <c r="G418" s="3" t="s">
        <v>12</v>
      </c>
      <c r="H418" s="5">
        <f t="shared" si="1"/>
        <v>45762</v>
      </c>
    </row>
    <row r="419" hidden="1">
      <c r="A419" s="3" t="s">
        <v>1059</v>
      </c>
      <c r="B419" s="3" t="s">
        <v>111</v>
      </c>
      <c r="C419" s="4" t="s">
        <v>1060</v>
      </c>
      <c r="D419" s="3">
        <v>1.0</v>
      </c>
      <c r="E419" s="3">
        <f>(D419-'Estatísticas Descritivas'!$B$3)^2</f>
        <v>17.15119396</v>
      </c>
      <c r="F419" s="3" t="s">
        <v>11</v>
      </c>
      <c r="G419" s="3" t="s">
        <v>12</v>
      </c>
      <c r="H419" s="5">
        <f t="shared" si="1"/>
        <v>45644</v>
      </c>
    </row>
    <row r="420" hidden="1">
      <c r="A420" s="3" t="s">
        <v>1061</v>
      </c>
      <c r="B420" s="3" t="s">
        <v>1062</v>
      </c>
      <c r="C420" s="4" t="s">
        <v>1063</v>
      </c>
      <c r="D420" s="3">
        <v>1.0</v>
      </c>
      <c r="E420" s="3">
        <f>(D420-'Estatísticas Descritivas'!$B$3)^2</f>
        <v>17.15119396</v>
      </c>
      <c r="F420" s="3" t="s">
        <v>11</v>
      </c>
      <c r="G420" s="3" t="s">
        <v>12</v>
      </c>
      <c r="H420" s="5">
        <f t="shared" si="1"/>
        <v>45561</v>
      </c>
    </row>
    <row r="421" hidden="1">
      <c r="A421" s="3" t="s">
        <v>1064</v>
      </c>
      <c r="B421" s="3" t="s">
        <v>1065</v>
      </c>
      <c r="C421" s="4" t="s">
        <v>1066</v>
      </c>
      <c r="D421" s="3">
        <v>1.0</v>
      </c>
      <c r="E421" s="3">
        <f>(D421-'Estatísticas Descritivas'!$B$3)^2</f>
        <v>17.15119396</v>
      </c>
      <c r="F421" s="3" t="s">
        <v>11</v>
      </c>
      <c r="G421" s="3" t="s">
        <v>12</v>
      </c>
      <c r="H421" s="5">
        <f t="shared" si="1"/>
        <v>45446</v>
      </c>
    </row>
    <row r="422" hidden="1">
      <c r="A422" s="3" t="s">
        <v>1067</v>
      </c>
      <c r="B422" s="3" t="s">
        <v>44</v>
      </c>
      <c r="C422" s="4" t="s">
        <v>1068</v>
      </c>
      <c r="D422" s="3">
        <v>1.0</v>
      </c>
      <c r="E422" s="3">
        <f>(D422-'Estatísticas Descritivas'!$B$3)^2</f>
        <v>17.15119396</v>
      </c>
      <c r="F422" s="3" t="s">
        <v>11</v>
      </c>
      <c r="G422" s="3" t="s">
        <v>12</v>
      </c>
      <c r="H422" s="5">
        <f t="shared" si="1"/>
        <v>45341</v>
      </c>
    </row>
    <row r="423" hidden="1">
      <c r="A423" s="3" t="s">
        <v>1069</v>
      </c>
      <c r="B423" s="3" t="s">
        <v>247</v>
      </c>
      <c r="C423" s="4" t="s">
        <v>1070</v>
      </c>
      <c r="D423" s="3">
        <v>1.0</v>
      </c>
      <c r="E423" s="3">
        <f>(D423-'Estatísticas Descritivas'!$B$3)^2</f>
        <v>17.15119396</v>
      </c>
      <c r="F423" s="3" t="s">
        <v>11</v>
      </c>
      <c r="G423" s="3" t="s">
        <v>12</v>
      </c>
      <c r="H423" s="5">
        <f t="shared" si="1"/>
        <v>45698</v>
      </c>
    </row>
    <row r="424" hidden="1">
      <c r="A424" s="3" t="s">
        <v>1071</v>
      </c>
      <c r="B424" s="3" t="s">
        <v>14</v>
      </c>
      <c r="C424" s="4" t="s">
        <v>1072</v>
      </c>
      <c r="D424" s="3">
        <v>1.0</v>
      </c>
      <c r="E424" s="3">
        <f>(D424-'Estatísticas Descritivas'!$B$3)^2</f>
        <v>17.15119396</v>
      </c>
      <c r="F424" s="3" t="s">
        <v>11</v>
      </c>
      <c r="G424" s="3" t="s">
        <v>12</v>
      </c>
      <c r="H424" s="5">
        <f t="shared" si="1"/>
        <v>45681</v>
      </c>
    </row>
    <row r="425" hidden="1">
      <c r="A425" s="3" t="s">
        <v>1073</v>
      </c>
      <c r="B425" s="3" t="s">
        <v>44</v>
      </c>
      <c r="C425" s="4" t="s">
        <v>1074</v>
      </c>
      <c r="D425" s="3">
        <v>500.0</v>
      </c>
      <c r="E425" s="3">
        <f>(D425-'Estatísticas Descritivas'!$B$3)^2</f>
        <v>244885.034</v>
      </c>
      <c r="F425" s="3" t="s">
        <v>35</v>
      </c>
      <c r="G425" s="3" t="s">
        <v>36</v>
      </c>
      <c r="H425" s="5">
        <f t="shared" si="1"/>
        <v>45318</v>
      </c>
    </row>
    <row r="426" hidden="1">
      <c r="A426" s="3" t="s">
        <v>1075</v>
      </c>
      <c r="B426" s="3" t="s">
        <v>14</v>
      </c>
      <c r="C426" s="4" t="s">
        <v>1076</v>
      </c>
      <c r="D426" s="3">
        <v>1.0</v>
      </c>
      <c r="E426" s="3">
        <f>(D426-'Estatísticas Descritivas'!$B$3)^2</f>
        <v>17.15119396</v>
      </c>
      <c r="F426" s="3" t="s">
        <v>11</v>
      </c>
      <c r="G426" s="3" t="s">
        <v>12</v>
      </c>
      <c r="H426" s="5">
        <f t="shared" si="1"/>
        <v>45421</v>
      </c>
    </row>
    <row r="427" hidden="1">
      <c r="A427" s="3" t="s">
        <v>1077</v>
      </c>
      <c r="B427" s="3" t="s">
        <v>1078</v>
      </c>
      <c r="C427" s="4" t="s">
        <v>1079</v>
      </c>
      <c r="D427" s="3">
        <v>-1000.0</v>
      </c>
      <c r="E427" s="3">
        <f>(D427-'Estatísticas Descritivas'!$B$3)^2</f>
        <v>1010309.234</v>
      </c>
      <c r="F427" s="3" t="s">
        <v>1080</v>
      </c>
      <c r="G427" s="3" t="s">
        <v>1081</v>
      </c>
      <c r="H427" s="5">
        <f t="shared" si="1"/>
        <v>45376</v>
      </c>
    </row>
    <row r="428" hidden="1">
      <c r="A428" s="3" t="s">
        <v>1082</v>
      </c>
      <c r="B428" s="3" t="s">
        <v>516</v>
      </c>
      <c r="C428" s="4" t="s">
        <v>1083</v>
      </c>
      <c r="D428" s="3">
        <v>1.0</v>
      </c>
      <c r="E428" s="3">
        <f>(D428-'Estatísticas Descritivas'!$B$3)^2</f>
        <v>17.15119396</v>
      </c>
      <c r="F428" s="3" t="s">
        <v>11</v>
      </c>
      <c r="G428" s="3" t="s">
        <v>12</v>
      </c>
      <c r="H428" s="5">
        <f t="shared" si="1"/>
        <v>45394</v>
      </c>
    </row>
    <row r="429" hidden="1">
      <c r="A429" s="3" t="s">
        <v>1084</v>
      </c>
      <c r="B429" s="3" t="s">
        <v>1085</v>
      </c>
      <c r="C429" s="4" t="s">
        <v>1086</v>
      </c>
      <c r="D429" s="3">
        <v>1.0</v>
      </c>
      <c r="E429" s="3">
        <f>(D429-'Estatísticas Descritivas'!$B$3)^2</f>
        <v>17.15119396</v>
      </c>
      <c r="F429" s="3" t="s">
        <v>11</v>
      </c>
      <c r="G429" s="3" t="s">
        <v>12</v>
      </c>
      <c r="H429" s="5">
        <f t="shared" si="1"/>
        <v>45462</v>
      </c>
    </row>
    <row r="430" hidden="1">
      <c r="A430" s="3" t="s">
        <v>1087</v>
      </c>
      <c r="B430" s="3" t="s">
        <v>1088</v>
      </c>
      <c r="C430" s="4" t="s">
        <v>1089</v>
      </c>
      <c r="D430" s="3">
        <v>50.0</v>
      </c>
      <c r="E430" s="3">
        <f>(D430-'Estatísticas Descritivas'!$B$3)^2</f>
        <v>2012.293994</v>
      </c>
      <c r="F430" s="3" t="s">
        <v>22</v>
      </c>
      <c r="G430" s="3" t="s">
        <v>23</v>
      </c>
      <c r="H430" s="5">
        <f t="shared" si="1"/>
        <v>45469</v>
      </c>
    </row>
    <row r="431" hidden="1">
      <c r="A431" s="3" t="s">
        <v>1090</v>
      </c>
      <c r="B431" s="3" t="s">
        <v>14</v>
      </c>
      <c r="C431" s="4" t="s">
        <v>1091</v>
      </c>
      <c r="D431" s="3">
        <v>1.0</v>
      </c>
      <c r="E431" s="3">
        <f>(D431-'Estatísticas Descritivas'!$B$3)^2</f>
        <v>17.15119396</v>
      </c>
      <c r="F431" s="3" t="s">
        <v>11</v>
      </c>
      <c r="G431" s="3" t="s">
        <v>12</v>
      </c>
      <c r="H431" s="5">
        <f t="shared" si="1"/>
        <v>45380</v>
      </c>
    </row>
    <row r="432" hidden="1">
      <c r="A432" s="3" t="s">
        <v>1092</v>
      </c>
      <c r="B432" s="3" t="s">
        <v>9</v>
      </c>
      <c r="C432" s="4" t="s">
        <v>1093</v>
      </c>
      <c r="D432" s="3">
        <v>50.0</v>
      </c>
      <c r="E432" s="3">
        <f>(D432-'Estatísticas Descritivas'!$B$3)^2</f>
        <v>2012.293994</v>
      </c>
      <c r="F432" s="3" t="s">
        <v>22</v>
      </c>
      <c r="G432" s="3" t="s">
        <v>23</v>
      </c>
      <c r="H432" s="5">
        <f t="shared" si="1"/>
        <v>45586</v>
      </c>
    </row>
    <row r="433" hidden="1">
      <c r="A433" s="3" t="s">
        <v>1094</v>
      </c>
      <c r="B433" s="3" t="s">
        <v>1095</v>
      </c>
      <c r="C433" s="4" t="s">
        <v>1096</v>
      </c>
      <c r="D433" s="3">
        <v>100.0</v>
      </c>
      <c r="E433" s="3">
        <f>(D433-'Estatísticas Descritivas'!$B$3)^2</f>
        <v>8998.153994</v>
      </c>
      <c r="F433" s="3" t="s">
        <v>35</v>
      </c>
      <c r="G433" s="3" t="s">
        <v>36</v>
      </c>
      <c r="H433" s="5">
        <f t="shared" si="1"/>
        <v>45602</v>
      </c>
    </row>
    <row r="434" hidden="1">
      <c r="A434" s="3" t="s">
        <v>1097</v>
      </c>
      <c r="B434" s="3" t="s">
        <v>1098</v>
      </c>
      <c r="C434" s="4" t="s">
        <v>1099</v>
      </c>
      <c r="D434" s="3">
        <v>1.0</v>
      </c>
      <c r="E434" s="3">
        <f>(D434-'Estatísticas Descritivas'!$B$3)^2</f>
        <v>17.15119396</v>
      </c>
      <c r="F434" s="3" t="s">
        <v>11</v>
      </c>
      <c r="G434" s="3" t="s">
        <v>12</v>
      </c>
      <c r="H434" s="5">
        <f t="shared" si="1"/>
        <v>45539</v>
      </c>
    </row>
    <row r="435" hidden="1">
      <c r="A435" s="3" t="s">
        <v>1100</v>
      </c>
      <c r="B435" s="3" t="s">
        <v>1101</v>
      </c>
      <c r="C435" s="4" t="s">
        <v>1102</v>
      </c>
      <c r="D435" s="3">
        <v>1.0</v>
      </c>
      <c r="E435" s="3">
        <f>(D435-'Estatísticas Descritivas'!$B$3)^2</f>
        <v>17.15119396</v>
      </c>
      <c r="F435" s="3" t="s">
        <v>11</v>
      </c>
      <c r="G435" s="3" t="s">
        <v>12</v>
      </c>
      <c r="H435" s="5">
        <f t="shared" si="1"/>
        <v>45394</v>
      </c>
    </row>
    <row r="436" hidden="1">
      <c r="A436" s="3" t="s">
        <v>1103</v>
      </c>
      <c r="B436" s="3" t="s">
        <v>44</v>
      </c>
      <c r="C436" s="4" t="s">
        <v>1104</v>
      </c>
      <c r="D436" s="3">
        <v>1.0</v>
      </c>
      <c r="E436" s="3">
        <f>(D436-'Estatísticas Descritivas'!$B$3)^2</f>
        <v>17.15119396</v>
      </c>
      <c r="F436" s="3" t="s">
        <v>11</v>
      </c>
      <c r="G436" s="3" t="s">
        <v>12</v>
      </c>
      <c r="H436" s="5">
        <f t="shared" si="1"/>
        <v>45398</v>
      </c>
    </row>
    <row r="437" hidden="1">
      <c r="A437" s="3" t="s">
        <v>1105</v>
      </c>
      <c r="B437" s="3" t="s">
        <v>1106</v>
      </c>
      <c r="C437" s="4" t="s">
        <v>1107</v>
      </c>
      <c r="D437" s="3">
        <v>1.0</v>
      </c>
      <c r="E437" s="3">
        <f>(D437-'Estatísticas Descritivas'!$B$3)^2</f>
        <v>17.15119396</v>
      </c>
      <c r="F437" s="3" t="s">
        <v>11</v>
      </c>
      <c r="G437" s="3" t="s">
        <v>12</v>
      </c>
      <c r="H437" s="5">
        <f t="shared" si="1"/>
        <v>45371</v>
      </c>
    </row>
    <row r="438" hidden="1">
      <c r="A438" s="3" t="s">
        <v>1108</v>
      </c>
      <c r="B438" s="3" t="s">
        <v>425</v>
      </c>
      <c r="C438" s="4" t="s">
        <v>1109</v>
      </c>
      <c r="D438" s="3">
        <v>1.0</v>
      </c>
      <c r="E438" s="3">
        <f>(D438-'Estatísticas Descritivas'!$B$3)^2</f>
        <v>17.15119396</v>
      </c>
      <c r="F438" s="3" t="s">
        <v>11</v>
      </c>
      <c r="G438" s="3" t="s">
        <v>12</v>
      </c>
      <c r="H438" s="5">
        <f t="shared" si="1"/>
        <v>45735</v>
      </c>
    </row>
    <row r="439" hidden="1">
      <c r="A439" s="3" t="s">
        <v>1110</v>
      </c>
      <c r="B439" s="3" t="s">
        <v>392</v>
      </c>
      <c r="C439" s="4" t="s">
        <v>1111</v>
      </c>
      <c r="D439" s="3">
        <v>1.0</v>
      </c>
      <c r="E439" s="3">
        <f>(D439-'Estatísticas Descritivas'!$B$3)^2</f>
        <v>17.15119396</v>
      </c>
      <c r="F439" s="3" t="s">
        <v>11</v>
      </c>
      <c r="G439" s="3" t="s">
        <v>12</v>
      </c>
      <c r="H439" s="5">
        <f t="shared" si="1"/>
        <v>45457</v>
      </c>
    </row>
    <row r="440" hidden="1">
      <c r="A440" s="3" t="s">
        <v>1112</v>
      </c>
      <c r="B440" s="3" t="s">
        <v>1113</v>
      </c>
      <c r="C440" s="4" t="s">
        <v>1114</v>
      </c>
      <c r="D440" s="3">
        <v>1.0</v>
      </c>
      <c r="E440" s="3">
        <f>(D440-'Estatísticas Descritivas'!$B$3)^2</f>
        <v>17.15119396</v>
      </c>
      <c r="F440" s="3" t="s">
        <v>11</v>
      </c>
      <c r="G440" s="3" t="s">
        <v>12</v>
      </c>
      <c r="H440" s="5">
        <f t="shared" si="1"/>
        <v>45684</v>
      </c>
    </row>
    <row r="441" hidden="1">
      <c r="A441" s="3" t="s">
        <v>1115</v>
      </c>
      <c r="B441" s="3" t="s">
        <v>1116</v>
      </c>
      <c r="C441" s="4" t="s">
        <v>1117</v>
      </c>
      <c r="D441" s="3">
        <v>1.0</v>
      </c>
      <c r="E441" s="3">
        <f>(D441-'Estatísticas Descritivas'!$B$3)^2</f>
        <v>17.15119396</v>
      </c>
      <c r="F441" s="3" t="s">
        <v>11</v>
      </c>
      <c r="G441" s="3" t="s">
        <v>12</v>
      </c>
      <c r="H441" s="5">
        <f t="shared" si="1"/>
        <v>45397</v>
      </c>
    </row>
    <row r="442" hidden="1">
      <c r="A442" s="3" t="s">
        <v>1118</v>
      </c>
      <c r="B442" s="3" t="s">
        <v>44</v>
      </c>
      <c r="C442" s="4" t="s">
        <v>1119</v>
      </c>
      <c r="D442" s="3">
        <v>1.0</v>
      </c>
      <c r="E442" s="3">
        <f>(D442-'Estatísticas Descritivas'!$B$3)^2</f>
        <v>17.15119396</v>
      </c>
      <c r="F442" s="3" t="s">
        <v>11</v>
      </c>
      <c r="G442" s="3" t="s">
        <v>12</v>
      </c>
      <c r="H442" s="5">
        <f t="shared" si="1"/>
        <v>45372</v>
      </c>
    </row>
    <row r="443" hidden="1">
      <c r="A443" s="3" t="s">
        <v>1120</v>
      </c>
      <c r="B443" s="3" t="s">
        <v>1121</v>
      </c>
      <c r="C443" s="4" t="s">
        <v>1122</v>
      </c>
      <c r="D443" s="3">
        <v>1.0</v>
      </c>
      <c r="E443" s="3">
        <f>(D443-'Estatísticas Descritivas'!$B$3)^2</f>
        <v>17.15119396</v>
      </c>
      <c r="F443" s="3" t="s">
        <v>11</v>
      </c>
      <c r="G443" s="3" t="s">
        <v>12</v>
      </c>
      <c r="H443" s="5">
        <f t="shared" si="1"/>
        <v>45771</v>
      </c>
    </row>
    <row r="444" hidden="1">
      <c r="A444" s="3" t="s">
        <v>1123</v>
      </c>
      <c r="B444" s="3" t="s">
        <v>1124</v>
      </c>
      <c r="C444" s="4" t="s">
        <v>1125</v>
      </c>
      <c r="D444" s="3">
        <v>1.0</v>
      </c>
      <c r="E444" s="3">
        <f>(D444-'Estatísticas Descritivas'!$B$3)^2</f>
        <v>17.15119396</v>
      </c>
      <c r="F444" s="3" t="s">
        <v>11</v>
      </c>
      <c r="G444" s="3" t="s">
        <v>12</v>
      </c>
      <c r="H444" s="5">
        <f t="shared" si="1"/>
        <v>45692</v>
      </c>
    </row>
    <row r="445" hidden="1">
      <c r="A445" s="3" t="s">
        <v>1126</v>
      </c>
      <c r="B445" s="3" t="s">
        <v>1127</v>
      </c>
      <c r="C445" s="4" t="s">
        <v>1128</v>
      </c>
      <c r="D445" s="3">
        <v>1.0</v>
      </c>
      <c r="E445" s="3">
        <f>(D445-'Estatísticas Descritivas'!$B$3)^2</f>
        <v>17.15119396</v>
      </c>
      <c r="F445" s="3" t="s">
        <v>11</v>
      </c>
      <c r="G445" s="3" t="s">
        <v>12</v>
      </c>
      <c r="H445" s="5">
        <f t="shared" si="1"/>
        <v>45399</v>
      </c>
    </row>
    <row r="446" hidden="1">
      <c r="A446" s="3" t="s">
        <v>1129</v>
      </c>
      <c r="B446" s="3" t="s">
        <v>478</v>
      </c>
      <c r="C446" s="4" t="s">
        <v>1130</v>
      </c>
      <c r="D446" s="3">
        <v>1.0</v>
      </c>
      <c r="E446" s="3">
        <f>(D446-'Estatísticas Descritivas'!$B$3)^2</f>
        <v>17.15119396</v>
      </c>
      <c r="F446" s="3" t="s">
        <v>11</v>
      </c>
      <c r="G446" s="3" t="s">
        <v>12</v>
      </c>
      <c r="H446" s="5">
        <f t="shared" si="1"/>
        <v>45504</v>
      </c>
    </row>
    <row r="447" hidden="1">
      <c r="A447" s="3" t="s">
        <v>1131</v>
      </c>
      <c r="B447" s="3" t="s">
        <v>846</v>
      </c>
      <c r="C447" s="4" t="s">
        <v>1132</v>
      </c>
      <c r="D447" s="3">
        <v>1.0</v>
      </c>
      <c r="E447" s="3">
        <f>(D447-'Estatísticas Descritivas'!$B$3)^2</f>
        <v>17.15119396</v>
      </c>
      <c r="F447" s="3" t="s">
        <v>11</v>
      </c>
      <c r="G447" s="3" t="s">
        <v>12</v>
      </c>
      <c r="H447" s="5">
        <f t="shared" si="1"/>
        <v>45387</v>
      </c>
    </row>
    <row r="448" hidden="1">
      <c r="A448" s="3" t="s">
        <v>1133</v>
      </c>
      <c r="B448" s="3" t="s">
        <v>468</v>
      </c>
      <c r="C448" s="4" t="s">
        <v>1134</v>
      </c>
      <c r="D448" s="3">
        <v>1.0</v>
      </c>
      <c r="E448" s="3">
        <f>(D448-'Estatísticas Descritivas'!$B$3)^2</f>
        <v>17.15119396</v>
      </c>
      <c r="F448" s="3" t="s">
        <v>11</v>
      </c>
      <c r="G448" s="3" t="s">
        <v>12</v>
      </c>
      <c r="H448" s="5">
        <f t="shared" si="1"/>
        <v>45352</v>
      </c>
    </row>
    <row r="449" hidden="1">
      <c r="A449" s="3" t="s">
        <v>1135</v>
      </c>
      <c r="B449" s="3" t="s">
        <v>596</v>
      </c>
      <c r="C449" s="4" t="s">
        <v>1136</v>
      </c>
      <c r="D449" s="3">
        <v>1.0</v>
      </c>
      <c r="E449" s="3">
        <f>(D449-'Estatísticas Descritivas'!$B$3)^2</f>
        <v>17.15119396</v>
      </c>
      <c r="F449" s="3" t="s">
        <v>11</v>
      </c>
      <c r="G449" s="3" t="s">
        <v>12</v>
      </c>
      <c r="H449" s="5">
        <f t="shared" si="1"/>
        <v>45366</v>
      </c>
    </row>
    <row r="450" hidden="1">
      <c r="A450" s="3" t="s">
        <v>1137</v>
      </c>
      <c r="B450" s="3" t="s">
        <v>1138</v>
      </c>
      <c r="C450" s="4" t="s">
        <v>1139</v>
      </c>
      <c r="D450" s="3">
        <v>1.0</v>
      </c>
      <c r="E450" s="3">
        <f>(D450-'Estatísticas Descritivas'!$B$3)^2</f>
        <v>17.15119396</v>
      </c>
      <c r="F450" s="3" t="s">
        <v>11</v>
      </c>
      <c r="G450" s="3" t="s">
        <v>12</v>
      </c>
      <c r="H450" s="5">
        <f t="shared" si="1"/>
        <v>45464</v>
      </c>
    </row>
    <row r="451" hidden="1">
      <c r="A451" s="3" t="s">
        <v>1140</v>
      </c>
      <c r="B451" s="3" t="s">
        <v>44</v>
      </c>
      <c r="C451" s="4" t="s">
        <v>1141</v>
      </c>
      <c r="D451" s="3">
        <v>1.0</v>
      </c>
      <c r="E451" s="3">
        <f>(D451-'Estatísticas Descritivas'!$B$3)^2</f>
        <v>17.15119396</v>
      </c>
      <c r="F451" s="3" t="s">
        <v>11</v>
      </c>
      <c r="G451" s="3" t="s">
        <v>12</v>
      </c>
      <c r="H451" s="5">
        <f t="shared" si="1"/>
        <v>45328</v>
      </c>
    </row>
    <row r="452" hidden="1">
      <c r="A452" s="3" t="s">
        <v>1142</v>
      </c>
      <c r="B452" s="3" t="s">
        <v>516</v>
      </c>
      <c r="C452" s="4" t="s">
        <v>1143</v>
      </c>
      <c r="D452" s="3">
        <v>10.0</v>
      </c>
      <c r="E452" s="3">
        <f>(D452-'Estatísticas Descritivas'!$B$3)^2</f>
        <v>23.60599396</v>
      </c>
      <c r="F452" s="3" t="s">
        <v>216</v>
      </c>
      <c r="G452" s="3" t="s">
        <v>217</v>
      </c>
      <c r="H452" s="5">
        <f t="shared" si="1"/>
        <v>45629</v>
      </c>
    </row>
    <row r="453" hidden="1">
      <c r="A453" s="3" t="s">
        <v>1144</v>
      </c>
      <c r="B453" s="3" t="s">
        <v>20</v>
      </c>
      <c r="C453" s="4" t="s">
        <v>1145</v>
      </c>
      <c r="D453" s="3">
        <v>1.0</v>
      </c>
      <c r="E453" s="3">
        <f>(D453-'Estatísticas Descritivas'!$B$3)^2</f>
        <v>17.15119396</v>
      </c>
      <c r="F453" s="3" t="s">
        <v>11</v>
      </c>
      <c r="G453" s="3" t="s">
        <v>12</v>
      </c>
      <c r="H453" s="5">
        <f t="shared" si="1"/>
        <v>45604</v>
      </c>
    </row>
    <row r="454" hidden="1">
      <c r="A454" s="3" t="s">
        <v>1146</v>
      </c>
      <c r="B454" s="3" t="s">
        <v>1147</v>
      </c>
      <c r="C454" s="4" t="s">
        <v>1148</v>
      </c>
      <c r="D454" s="3">
        <v>1.0</v>
      </c>
      <c r="E454" s="3">
        <f>(D454-'Estatísticas Descritivas'!$B$3)^2</f>
        <v>17.15119396</v>
      </c>
      <c r="F454" s="3" t="s">
        <v>11</v>
      </c>
      <c r="G454" s="3" t="s">
        <v>12</v>
      </c>
      <c r="H454" s="5">
        <f t="shared" si="1"/>
        <v>45505</v>
      </c>
    </row>
    <row r="455" hidden="1">
      <c r="A455" s="3" t="s">
        <v>1149</v>
      </c>
      <c r="B455" s="3" t="s">
        <v>44</v>
      </c>
      <c r="C455" s="4" t="s">
        <v>1150</v>
      </c>
      <c r="D455" s="3">
        <v>1.0</v>
      </c>
      <c r="E455" s="3">
        <f>(D455-'Estatísticas Descritivas'!$B$3)^2</f>
        <v>17.15119396</v>
      </c>
      <c r="F455" s="3" t="s">
        <v>11</v>
      </c>
      <c r="G455" s="3" t="s">
        <v>12</v>
      </c>
      <c r="H455" s="5">
        <f t="shared" si="1"/>
        <v>45392</v>
      </c>
    </row>
    <row r="456" hidden="1">
      <c r="A456" s="3" t="s">
        <v>1151</v>
      </c>
      <c r="B456" s="3" t="s">
        <v>1116</v>
      </c>
      <c r="C456" s="4" t="s">
        <v>1152</v>
      </c>
      <c r="D456" s="3">
        <v>1.0</v>
      </c>
      <c r="E456" s="3">
        <f>(D456-'Estatísticas Descritivas'!$B$3)^2</f>
        <v>17.15119396</v>
      </c>
      <c r="F456" s="3" t="s">
        <v>11</v>
      </c>
      <c r="G456" s="3" t="s">
        <v>12</v>
      </c>
      <c r="H456" s="5">
        <f t="shared" si="1"/>
        <v>45429</v>
      </c>
    </row>
    <row r="457" hidden="1">
      <c r="A457" s="3" t="s">
        <v>1153</v>
      </c>
      <c r="B457" s="3" t="s">
        <v>1154</v>
      </c>
      <c r="C457" s="4" t="s">
        <v>1155</v>
      </c>
      <c r="D457" s="3">
        <v>1.0</v>
      </c>
      <c r="E457" s="3">
        <f>(D457-'Estatísticas Descritivas'!$B$3)^2</f>
        <v>17.15119396</v>
      </c>
      <c r="F457" s="3" t="s">
        <v>11</v>
      </c>
      <c r="G457" s="3" t="s">
        <v>12</v>
      </c>
      <c r="H457" s="5">
        <f t="shared" si="1"/>
        <v>45569</v>
      </c>
    </row>
    <row r="458" hidden="1">
      <c r="A458" s="3" t="s">
        <v>1156</v>
      </c>
      <c r="B458" s="3" t="s">
        <v>983</v>
      </c>
      <c r="C458" s="4" t="s">
        <v>1157</v>
      </c>
      <c r="D458" s="3">
        <v>10.0</v>
      </c>
      <c r="E458" s="3">
        <f>(D458-'Estatísticas Descritivas'!$B$3)^2</f>
        <v>23.60599396</v>
      </c>
      <c r="F458" s="3" t="s">
        <v>216</v>
      </c>
      <c r="G458" s="3" t="s">
        <v>217</v>
      </c>
      <c r="H458" s="5">
        <f t="shared" si="1"/>
        <v>45534</v>
      </c>
    </row>
    <row r="459" hidden="1">
      <c r="A459" s="3" t="s">
        <v>1158</v>
      </c>
      <c r="B459" s="3" t="s">
        <v>425</v>
      </c>
      <c r="C459" s="4" t="s">
        <v>1159</v>
      </c>
      <c r="D459" s="3">
        <v>1.0</v>
      </c>
      <c r="E459" s="3">
        <f>(D459-'Estatísticas Descritivas'!$B$3)^2</f>
        <v>17.15119396</v>
      </c>
      <c r="F459" s="3" t="s">
        <v>11</v>
      </c>
      <c r="G459" s="3" t="s">
        <v>12</v>
      </c>
      <c r="H459" s="5">
        <f t="shared" si="1"/>
        <v>45740</v>
      </c>
    </row>
    <row r="460" hidden="1">
      <c r="A460" s="3" t="s">
        <v>1160</v>
      </c>
      <c r="B460" s="3" t="s">
        <v>1161</v>
      </c>
      <c r="C460" s="4" t="s">
        <v>1162</v>
      </c>
      <c r="D460" s="3">
        <v>50.0</v>
      </c>
      <c r="E460" s="3">
        <f>(D460-'Estatísticas Descritivas'!$B$3)^2</f>
        <v>2012.293994</v>
      </c>
      <c r="F460" s="3" t="s">
        <v>22</v>
      </c>
      <c r="G460" s="3" t="s">
        <v>23</v>
      </c>
      <c r="H460" s="5">
        <f t="shared" si="1"/>
        <v>45348</v>
      </c>
    </row>
    <row r="461" hidden="1">
      <c r="A461" s="3" t="s">
        <v>1163</v>
      </c>
      <c r="B461" s="3" t="s">
        <v>9</v>
      </c>
      <c r="C461" s="4" t="s">
        <v>1164</v>
      </c>
      <c r="D461" s="3">
        <v>1.0</v>
      </c>
      <c r="E461" s="3">
        <f>(D461-'Estatísticas Descritivas'!$B$3)^2</f>
        <v>17.15119396</v>
      </c>
      <c r="F461" s="3" t="s">
        <v>11</v>
      </c>
      <c r="G461" s="3" t="s">
        <v>12</v>
      </c>
      <c r="H461" s="5">
        <f t="shared" si="1"/>
        <v>45679</v>
      </c>
    </row>
    <row r="462" hidden="1">
      <c r="A462" s="3" t="s">
        <v>1165</v>
      </c>
      <c r="B462" s="3" t="s">
        <v>20</v>
      </c>
      <c r="C462" s="4" t="s">
        <v>1166</v>
      </c>
      <c r="D462" s="3">
        <v>1.0</v>
      </c>
      <c r="E462" s="3">
        <f>(D462-'Estatísticas Descritivas'!$B$3)^2</f>
        <v>17.15119396</v>
      </c>
      <c r="F462" s="3" t="s">
        <v>11</v>
      </c>
      <c r="G462" s="3" t="s">
        <v>12</v>
      </c>
      <c r="H462" s="5">
        <f t="shared" si="1"/>
        <v>45443</v>
      </c>
    </row>
    <row r="463" hidden="1">
      <c r="A463" s="3" t="s">
        <v>1167</v>
      </c>
      <c r="B463" s="3" t="s">
        <v>400</v>
      </c>
      <c r="C463" s="4" t="s">
        <v>1168</v>
      </c>
      <c r="D463" s="3">
        <v>1.0</v>
      </c>
      <c r="E463" s="3">
        <f>(D463-'Estatísticas Descritivas'!$B$3)^2</f>
        <v>17.15119396</v>
      </c>
      <c r="F463" s="3" t="s">
        <v>11</v>
      </c>
      <c r="G463" s="3" t="s">
        <v>12</v>
      </c>
      <c r="H463" s="5">
        <f t="shared" si="1"/>
        <v>45433</v>
      </c>
    </row>
    <row r="464" hidden="1">
      <c r="A464" s="3" t="s">
        <v>1169</v>
      </c>
      <c r="B464" s="3" t="s">
        <v>516</v>
      </c>
      <c r="C464" s="4" t="s">
        <v>1170</v>
      </c>
      <c r="D464" s="3">
        <v>1.0</v>
      </c>
      <c r="E464" s="3">
        <f>(D464-'Estatísticas Descritivas'!$B$3)^2</f>
        <v>17.15119396</v>
      </c>
      <c r="F464" s="3" t="s">
        <v>11</v>
      </c>
      <c r="G464" s="3" t="s">
        <v>12</v>
      </c>
      <c r="H464" s="5">
        <f t="shared" si="1"/>
        <v>45419</v>
      </c>
    </row>
    <row r="465" hidden="1">
      <c r="A465" s="3" t="s">
        <v>1171</v>
      </c>
      <c r="B465" s="3" t="s">
        <v>44</v>
      </c>
      <c r="C465" s="4" t="s">
        <v>1172</v>
      </c>
      <c r="D465" s="3">
        <v>1.0</v>
      </c>
      <c r="E465" s="3">
        <f>(D465-'Estatísticas Descritivas'!$B$3)^2</f>
        <v>17.15119396</v>
      </c>
      <c r="F465" s="3" t="s">
        <v>11</v>
      </c>
      <c r="G465" s="3" t="s">
        <v>12</v>
      </c>
      <c r="H465" s="5">
        <f t="shared" si="1"/>
        <v>45433</v>
      </c>
    </row>
    <row r="466" hidden="1">
      <c r="A466" s="3" t="s">
        <v>1173</v>
      </c>
      <c r="B466" s="3" t="s">
        <v>111</v>
      </c>
      <c r="C466" s="4" t="s">
        <v>1174</v>
      </c>
      <c r="D466" s="3">
        <v>1.0</v>
      </c>
      <c r="E466" s="3">
        <f>(D466-'Estatísticas Descritivas'!$B$3)^2</f>
        <v>17.15119396</v>
      </c>
      <c r="F466" s="3" t="s">
        <v>11</v>
      </c>
      <c r="G466" s="3" t="s">
        <v>12</v>
      </c>
      <c r="H466" s="5">
        <f t="shared" si="1"/>
        <v>45701</v>
      </c>
    </row>
    <row r="467" hidden="1">
      <c r="A467" s="3" t="s">
        <v>1175</v>
      </c>
      <c r="B467" s="3" t="s">
        <v>468</v>
      </c>
      <c r="C467" s="4" t="s">
        <v>1176</v>
      </c>
      <c r="D467" s="3">
        <v>1.0</v>
      </c>
      <c r="E467" s="3">
        <f>(D467-'Estatísticas Descritivas'!$B$3)^2</f>
        <v>17.15119396</v>
      </c>
      <c r="F467" s="3" t="s">
        <v>11</v>
      </c>
      <c r="G467" s="3" t="s">
        <v>12</v>
      </c>
      <c r="H467" s="5">
        <f t="shared" si="1"/>
        <v>45740</v>
      </c>
    </row>
    <row r="468" hidden="1">
      <c r="A468" s="3" t="s">
        <v>1177</v>
      </c>
      <c r="B468" s="3" t="s">
        <v>70</v>
      </c>
      <c r="C468" s="4" t="s">
        <v>1178</v>
      </c>
      <c r="D468" s="3">
        <v>1.0</v>
      </c>
      <c r="E468" s="3">
        <f>(D468-'Estatísticas Descritivas'!$B$3)^2</f>
        <v>17.15119396</v>
      </c>
      <c r="F468" s="3" t="s">
        <v>11</v>
      </c>
      <c r="G468" s="3" t="s">
        <v>12</v>
      </c>
      <c r="H468" s="5">
        <f t="shared" si="1"/>
        <v>45415</v>
      </c>
    </row>
    <row r="469" hidden="1">
      <c r="A469" s="3" t="s">
        <v>1179</v>
      </c>
      <c r="B469" s="3" t="s">
        <v>1180</v>
      </c>
      <c r="C469" s="4" t="s">
        <v>1181</v>
      </c>
      <c r="D469" s="3">
        <v>1.0</v>
      </c>
      <c r="E469" s="3">
        <f>(D469-'Estatísticas Descritivas'!$B$3)^2</f>
        <v>17.15119396</v>
      </c>
      <c r="F469" s="3" t="s">
        <v>11</v>
      </c>
      <c r="G469" s="3" t="s">
        <v>12</v>
      </c>
      <c r="H469" s="5">
        <f t="shared" si="1"/>
        <v>45449</v>
      </c>
    </row>
    <row r="470" hidden="1">
      <c r="A470" s="3" t="s">
        <v>1182</v>
      </c>
      <c r="B470" s="3" t="s">
        <v>1183</v>
      </c>
      <c r="C470" s="4" t="s">
        <v>1184</v>
      </c>
      <c r="D470" s="3">
        <v>50.0</v>
      </c>
      <c r="E470" s="3">
        <f>(D470-'Estatísticas Descritivas'!$B$3)^2</f>
        <v>2012.293994</v>
      </c>
      <c r="F470" s="3" t="s">
        <v>22</v>
      </c>
      <c r="G470" s="3" t="s">
        <v>23</v>
      </c>
      <c r="H470" s="5">
        <f t="shared" si="1"/>
        <v>45642</v>
      </c>
    </row>
    <row r="471" hidden="1">
      <c r="A471" s="3" t="s">
        <v>1185</v>
      </c>
      <c r="B471" s="3" t="s">
        <v>44</v>
      </c>
      <c r="C471" s="4" t="s">
        <v>1186</v>
      </c>
      <c r="D471" s="3">
        <v>1.0</v>
      </c>
      <c r="E471" s="3">
        <f>(D471-'Estatísticas Descritivas'!$B$3)^2</f>
        <v>17.15119396</v>
      </c>
      <c r="F471" s="3" t="s">
        <v>11</v>
      </c>
      <c r="G471" s="3" t="s">
        <v>12</v>
      </c>
      <c r="H471" s="5">
        <f t="shared" si="1"/>
        <v>45421</v>
      </c>
    </row>
    <row r="472" hidden="1">
      <c r="A472" s="3" t="s">
        <v>1187</v>
      </c>
      <c r="B472" s="3" t="s">
        <v>833</v>
      </c>
      <c r="C472" s="4" t="s">
        <v>1188</v>
      </c>
      <c r="D472" s="3">
        <v>50.0</v>
      </c>
      <c r="E472" s="3">
        <f>(D472-'Estatísticas Descritivas'!$B$3)^2</f>
        <v>2012.293994</v>
      </c>
      <c r="F472" s="3" t="s">
        <v>22</v>
      </c>
      <c r="G472" s="3" t="s">
        <v>23</v>
      </c>
      <c r="H472" s="5">
        <f t="shared" si="1"/>
        <v>45471</v>
      </c>
    </row>
    <row r="473" hidden="1">
      <c r="A473" s="3" t="s">
        <v>1189</v>
      </c>
      <c r="B473" s="3" t="s">
        <v>14</v>
      </c>
      <c r="C473" s="4" t="s">
        <v>1190</v>
      </c>
      <c r="D473" s="3">
        <v>1.0</v>
      </c>
      <c r="E473" s="3">
        <f>(D473-'Estatísticas Descritivas'!$B$3)^2</f>
        <v>17.15119396</v>
      </c>
      <c r="F473" s="3" t="s">
        <v>11</v>
      </c>
      <c r="G473" s="3" t="s">
        <v>12</v>
      </c>
      <c r="H473" s="5">
        <f t="shared" si="1"/>
        <v>45427</v>
      </c>
    </row>
    <row r="474" hidden="1">
      <c r="A474" s="3" t="s">
        <v>1191</v>
      </c>
      <c r="B474" s="3" t="s">
        <v>1192</v>
      </c>
      <c r="C474" s="4" t="s">
        <v>1193</v>
      </c>
      <c r="D474" s="3">
        <v>1.0</v>
      </c>
      <c r="E474" s="3">
        <f>(D474-'Estatísticas Descritivas'!$B$3)^2</f>
        <v>17.15119396</v>
      </c>
      <c r="F474" s="3" t="s">
        <v>11</v>
      </c>
      <c r="G474" s="3" t="s">
        <v>12</v>
      </c>
      <c r="H474" s="5">
        <f t="shared" si="1"/>
        <v>45366</v>
      </c>
    </row>
    <row r="475" hidden="1">
      <c r="A475" s="3" t="s">
        <v>1194</v>
      </c>
      <c r="B475" s="3" t="s">
        <v>1195</v>
      </c>
      <c r="C475" s="4" t="s">
        <v>1196</v>
      </c>
      <c r="D475" s="3">
        <v>50.0</v>
      </c>
      <c r="E475" s="3">
        <f>(D475-'Estatísticas Descritivas'!$B$3)^2</f>
        <v>2012.293994</v>
      </c>
      <c r="F475" s="3" t="s">
        <v>22</v>
      </c>
      <c r="G475" s="3" t="s">
        <v>23</v>
      </c>
      <c r="H475" s="5">
        <f t="shared" si="1"/>
        <v>45686</v>
      </c>
    </row>
    <row r="476" hidden="1">
      <c r="A476" s="3" t="s">
        <v>1197</v>
      </c>
      <c r="B476" s="3" t="s">
        <v>44</v>
      </c>
      <c r="C476" s="4" t="s">
        <v>1198</v>
      </c>
      <c r="D476" s="3">
        <v>1.0</v>
      </c>
      <c r="E476" s="3">
        <f>(D476-'Estatísticas Descritivas'!$B$3)^2</f>
        <v>17.15119396</v>
      </c>
      <c r="F476" s="3" t="s">
        <v>11</v>
      </c>
      <c r="G476" s="3" t="s">
        <v>12</v>
      </c>
      <c r="H476" s="5">
        <f t="shared" si="1"/>
        <v>45352</v>
      </c>
    </row>
    <row r="477" hidden="1">
      <c r="A477" s="3" t="s">
        <v>1199</v>
      </c>
      <c r="B477" s="3" t="s">
        <v>1200</v>
      </c>
      <c r="C477" s="4" t="s">
        <v>1201</v>
      </c>
      <c r="D477" s="3">
        <v>1.0</v>
      </c>
      <c r="E477" s="3">
        <f>(D477-'Estatísticas Descritivas'!$B$3)^2</f>
        <v>17.15119396</v>
      </c>
      <c r="F477" s="3" t="s">
        <v>11</v>
      </c>
      <c r="G477" s="3" t="s">
        <v>12</v>
      </c>
      <c r="H477" s="5">
        <f t="shared" si="1"/>
        <v>45400</v>
      </c>
    </row>
    <row r="478" hidden="1">
      <c r="A478" s="3" t="s">
        <v>1202</v>
      </c>
      <c r="B478" s="3" t="s">
        <v>44</v>
      </c>
      <c r="C478" s="4" t="s">
        <v>1203</v>
      </c>
      <c r="D478" s="3">
        <v>1.0</v>
      </c>
      <c r="E478" s="3">
        <f>(D478-'Estatísticas Descritivas'!$B$3)^2</f>
        <v>17.15119396</v>
      </c>
      <c r="F478" s="3" t="s">
        <v>11</v>
      </c>
      <c r="G478" s="3" t="s">
        <v>12</v>
      </c>
      <c r="H478" s="5">
        <f t="shared" si="1"/>
        <v>45433</v>
      </c>
    </row>
    <row r="479" hidden="1">
      <c r="A479" s="3" t="s">
        <v>1204</v>
      </c>
      <c r="B479" s="3" t="s">
        <v>27</v>
      </c>
      <c r="C479" s="4" t="s">
        <v>1205</v>
      </c>
      <c r="D479" s="3">
        <v>1.0</v>
      </c>
      <c r="E479" s="3">
        <f>(D479-'Estatísticas Descritivas'!$B$3)^2</f>
        <v>17.15119396</v>
      </c>
      <c r="F479" s="3" t="s">
        <v>11</v>
      </c>
      <c r="G479" s="3" t="s">
        <v>12</v>
      </c>
      <c r="H479" s="5">
        <f t="shared" si="1"/>
        <v>45457</v>
      </c>
    </row>
    <row r="480" hidden="1">
      <c r="A480" s="3" t="s">
        <v>1206</v>
      </c>
      <c r="B480" s="3" t="s">
        <v>98</v>
      </c>
      <c r="C480" s="4" t="s">
        <v>1207</v>
      </c>
      <c r="D480" s="3">
        <v>1.0</v>
      </c>
      <c r="E480" s="3">
        <f>(D480-'Estatísticas Descritivas'!$B$3)^2</f>
        <v>17.15119396</v>
      </c>
      <c r="F480" s="3" t="s">
        <v>11</v>
      </c>
      <c r="G480" s="3" t="s">
        <v>12</v>
      </c>
      <c r="H480" s="5">
        <f t="shared" si="1"/>
        <v>45439</v>
      </c>
    </row>
    <row r="481" hidden="1">
      <c r="A481" s="3" t="s">
        <v>1208</v>
      </c>
      <c r="B481" s="3" t="s">
        <v>44</v>
      </c>
      <c r="C481" s="4" t="s">
        <v>1209</v>
      </c>
      <c r="D481" s="3">
        <v>1.0</v>
      </c>
      <c r="E481" s="3">
        <f>(D481-'Estatísticas Descritivas'!$B$3)^2</f>
        <v>17.15119396</v>
      </c>
      <c r="F481" s="3" t="s">
        <v>11</v>
      </c>
      <c r="G481" s="3" t="s">
        <v>12</v>
      </c>
      <c r="H481" s="5">
        <f t="shared" si="1"/>
        <v>45349</v>
      </c>
    </row>
    <row r="482" hidden="1">
      <c r="A482" s="3" t="s">
        <v>1210</v>
      </c>
      <c r="B482" s="3" t="s">
        <v>876</v>
      </c>
      <c r="C482" s="4" t="s">
        <v>1211</v>
      </c>
      <c r="D482" s="3">
        <v>1.0</v>
      </c>
      <c r="E482" s="3">
        <f>(D482-'Estatísticas Descritivas'!$B$3)^2</f>
        <v>17.15119396</v>
      </c>
      <c r="F482" s="3" t="s">
        <v>11</v>
      </c>
      <c r="G482" s="3" t="s">
        <v>12</v>
      </c>
      <c r="H482" s="5">
        <f t="shared" si="1"/>
        <v>45373</v>
      </c>
    </row>
    <row r="483" hidden="1">
      <c r="A483" s="3" t="s">
        <v>1212</v>
      </c>
      <c r="B483" s="3" t="s">
        <v>1213</v>
      </c>
      <c r="C483" s="4" t="s">
        <v>1214</v>
      </c>
      <c r="D483" s="3">
        <v>1.0</v>
      </c>
      <c r="E483" s="3">
        <f>(D483-'Estatísticas Descritivas'!$B$3)^2</f>
        <v>17.15119396</v>
      </c>
      <c r="F483" s="3" t="s">
        <v>11</v>
      </c>
      <c r="G483" s="3" t="s">
        <v>12</v>
      </c>
      <c r="H483" s="5">
        <f t="shared" si="1"/>
        <v>45637</v>
      </c>
    </row>
    <row r="484" hidden="1">
      <c r="A484" s="3" t="s">
        <v>1215</v>
      </c>
      <c r="B484" s="3" t="s">
        <v>27</v>
      </c>
      <c r="C484" s="4" t="s">
        <v>1216</v>
      </c>
      <c r="D484" s="3">
        <v>1.0</v>
      </c>
      <c r="E484" s="3">
        <f>(D484-'Estatísticas Descritivas'!$B$3)^2</f>
        <v>17.15119396</v>
      </c>
      <c r="F484" s="3" t="s">
        <v>11</v>
      </c>
      <c r="G484" s="3" t="s">
        <v>12</v>
      </c>
      <c r="H484" s="5">
        <f t="shared" si="1"/>
        <v>45428</v>
      </c>
    </row>
    <row r="485" hidden="1">
      <c r="A485" s="3" t="s">
        <v>1217</v>
      </c>
      <c r="B485" s="3" t="s">
        <v>1218</v>
      </c>
      <c r="C485" s="4" t="s">
        <v>1219</v>
      </c>
      <c r="D485" s="3">
        <v>50.0</v>
      </c>
      <c r="E485" s="3">
        <f>(D485-'Estatísticas Descritivas'!$B$3)^2</f>
        <v>2012.293994</v>
      </c>
      <c r="F485" s="3" t="s">
        <v>22</v>
      </c>
      <c r="G485" s="3" t="s">
        <v>23</v>
      </c>
      <c r="H485" s="5">
        <f t="shared" si="1"/>
        <v>45363</v>
      </c>
    </row>
    <row r="486" hidden="1">
      <c r="A486" s="3" t="s">
        <v>1220</v>
      </c>
      <c r="B486" s="3" t="s">
        <v>740</v>
      </c>
      <c r="C486" s="4" t="s">
        <v>1221</v>
      </c>
      <c r="D486" s="3">
        <v>1.0</v>
      </c>
      <c r="E486" s="3">
        <f>(D486-'Estatísticas Descritivas'!$B$3)^2</f>
        <v>17.15119396</v>
      </c>
      <c r="F486" s="3" t="s">
        <v>11</v>
      </c>
      <c r="G486" s="3" t="s">
        <v>12</v>
      </c>
      <c r="H486" s="5">
        <f t="shared" si="1"/>
        <v>45707</v>
      </c>
    </row>
    <row r="487" hidden="1">
      <c r="A487" s="3" t="s">
        <v>1222</v>
      </c>
      <c r="B487" s="3" t="s">
        <v>20</v>
      </c>
      <c r="C487" s="4" t="s">
        <v>1223</v>
      </c>
      <c r="D487" s="3">
        <v>1.0</v>
      </c>
      <c r="E487" s="3">
        <f>(D487-'Estatísticas Descritivas'!$B$3)^2</f>
        <v>17.15119396</v>
      </c>
      <c r="F487" s="3" t="s">
        <v>11</v>
      </c>
      <c r="G487" s="3" t="s">
        <v>12</v>
      </c>
      <c r="H487" s="5">
        <f t="shared" si="1"/>
        <v>45644</v>
      </c>
    </row>
    <row r="488" hidden="1">
      <c r="A488" s="3" t="s">
        <v>1224</v>
      </c>
      <c r="B488" s="3" t="s">
        <v>27</v>
      </c>
      <c r="C488" s="4" t="s">
        <v>1225</v>
      </c>
      <c r="D488" s="3">
        <v>1.0</v>
      </c>
      <c r="E488" s="3">
        <f>(D488-'Estatísticas Descritivas'!$B$3)^2</f>
        <v>17.15119396</v>
      </c>
      <c r="F488" s="3" t="s">
        <v>11</v>
      </c>
      <c r="G488" s="3" t="s">
        <v>12</v>
      </c>
      <c r="H488" s="5">
        <f t="shared" si="1"/>
        <v>45364</v>
      </c>
    </row>
    <row r="489" hidden="1">
      <c r="A489" s="3" t="s">
        <v>1226</v>
      </c>
      <c r="B489" s="3" t="s">
        <v>468</v>
      </c>
      <c r="C489" s="4" t="s">
        <v>1227</v>
      </c>
      <c r="D489" s="3">
        <v>1.0</v>
      </c>
      <c r="E489" s="3">
        <f>(D489-'Estatísticas Descritivas'!$B$3)^2</f>
        <v>17.15119396</v>
      </c>
      <c r="F489" s="3" t="s">
        <v>11</v>
      </c>
      <c r="G489" s="3" t="s">
        <v>12</v>
      </c>
      <c r="H489" s="5">
        <f t="shared" si="1"/>
        <v>45441</v>
      </c>
    </row>
    <row r="490" hidden="1">
      <c r="A490" s="3" t="s">
        <v>1228</v>
      </c>
      <c r="B490" s="3" t="s">
        <v>98</v>
      </c>
      <c r="C490" s="4" t="s">
        <v>1229</v>
      </c>
      <c r="D490" s="3">
        <v>1.0</v>
      </c>
      <c r="E490" s="3">
        <f>(D490-'Estatísticas Descritivas'!$B$3)^2</f>
        <v>17.15119396</v>
      </c>
      <c r="F490" s="3" t="s">
        <v>11</v>
      </c>
      <c r="G490" s="3" t="s">
        <v>12</v>
      </c>
      <c r="H490" s="5">
        <f t="shared" si="1"/>
        <v>45483</v>
      </c>
    </row>
    <row r="491" hidden="1">
      <c r="A491" s="3" t="s">
        <v>1230</v>
      </c>
      <c r="B491" s="3" t="s">
        <v>899</v>
      </c>
      <c r="C491" s="4" t="s">
        <v>1231</v>
      </c>
      <c r="D491" s="3">
        <v>1.0</v>
      </c>
      <c r="E491" s="3">
        <f>(D491-'Estatísticas Descritivas'!$B$3)^2</f>
        <v>17.15119396</v>
      </c>
      <c r="F491" s="3" t="s">
        <v>11</v>
      </c>
      <c r="G491" s="3" t="s">
        <v>12</v>
      </c>
      <c r="H491" s="5">
        <f t="shared" si="1"/>
        <v>45681</v>
      </c>
    </row>
    <row r="492" hidden="1">
      <c r="A492" s="3" t="s">
        <v>1232</v>
      </c>
      <c r="B492" s="3" t="s">
        <v>425</v>
      </c>
      <c r="C492" s="4" t="s">
        <v>1233</v>
      </c>
      <c r="D492" s="3">
        <v>1.0</v>
      </c>
      <c r="E492" s="3">
        <f>(D492-'Estatísticas Descritivas'!$B$3)^2</f>
        <v>17.15119396</v>
      </c>
      <c r="F492" s="3" t="s">
        <v>11</v>
      </c>
      <c r="G492" s="3" t="s">
        <v>12</v>
      </c>
      <c r="H492" s="5">
        <f t="shared" si="1"/>
        <v>45740</v>
      </c>
    </row>
    <row r="493" hidden="1">
      <c r="A493" s="3" t="s">
        <v>1234</v>
      </c>
      <c r="B493" s="3" t="s">
        <v>833</v>
      </c>
      <c r="C493" s="4" t="s">
        <v>1235</v>
      </c>
      <c r="D493" s="3">
        <v>-1000.0</v>
      </c>
      <c r="E493" s="3">
        <f>(D493-'Estatísticas Descritivas'!$B$3)^2</f>
        <v>1010309.234</v>
      </c>
      <c r="F493" s="3" t="s">
        <v>1080</v>
      </c>
      <c r="G493" s="3" t="s">
        <v>1081</v>
      </c>
      <c r="H493" s="5">
        <f t="shared" si="1"/>
        <v>45450</v>
      </c>
    </row>
    <row r="494" hidden="1">
      <c r="A494" s="3" t="s">
        <v>1236</v>
      </c>
      <c r="B494" s="3" t="s">
        <v>1237</v>
      </c>
      <c r="C494" s="4" t="s">
        <v>1238</v>
      </c>
      <c r="D494" s="3">
        <v>-50.0</v>
      </c>
      <c r="E494" s="3">
        <f>(D494-'Estatísticas Descritivas'!$B$3)^2</f>
        <v>3040.573994</v>
      </c>
      <c r="F494" s="3" t="s">
        <v>1239</v>
      </c>
      <c r="G494" s="3" t="s">
        <v>1240</v>
      </c>
      <c r="H494" s="5">
        <f t="shared" si="1"/>
        <v>45581</v>
      </c>
    </row>
    <row r="495" hidden="1">
      <c r="A495" s="3" t="s">
        <v>1241</v>
      </c>
      <c r="B495" s="3" t="s">
        <v>468</v>
      </c>
      <c r="C495" s="4" t="s">
        <v>1242</v>
      </c>
      <c r="D495" s="3">
        <v>1.0</v>
      </c>
      <c r="E495" s="3">
        <f>(D495-'Estatísticas Descritivas'!$B$3)^2</f>
        <v>17.15119396</v>
      </c>
      <c r="F495" s="3" t="s">
        <v>11</v>
      </c>
      <c r="G495" s="3" t="s">
        <v>12</v>
      </c>
      <c r="H495" s="5">
        <f t="shared" si="1"/>
        <v>45422</v>
      </c>
    </row>
    <row r="496" hidden="1">
      <c r="A496" s="3" t="s">
        <v>1243</v>
      </c>
      <c r="B496" s="3" t="s">
        <v>14</v>
      </c>
      <c r="C496" s="4" t="s">
        <v>1244</v>
      </c>
      <c r="D496" s="3">
        <v>1.0</v>
      </c>
      <c r="E496" s="3">
        <f>(D496-'Estatísticas Descritivas'!$B$3)^2</f>
        <v>17.15119396</v>
      </c>
      <c r="F496" s="3" t="s">
        <v>11</v>
      </c>
      <c r="G496" s="3" t="s">
        <v>12</v>
      </c>
      <c r="H496" s="5">
        <f t="shared" si="1"/>
        <v>45363</v>
      </c>
    </row>
    <row r="497" hidden="1">
      <c r="A497" s="3" t="s">
        <v>1245</v>
      </c>
      <c r="B497" s="3" t="s">
        <v>44</v>
      </c>
      <c r="C497" s="4" t="s">
        <v>1246</v>
      </c>
      <c r="D497" s="3">
        <v>1.0</v>
      </c>
      <c r="E497" s="3">
        <f>(D497-'Estatísticas Descritivas'!$B$3)^2</f>
        <v>17.15119396</v>
      </c>
      <c r="F497" s="3" t="s">
        <v>11</v>
      </c>
      <c r="G497" s="3" t="s">
        <v>12</v>
      </c>
      <c r="H497" s="5">
        <f t="shared" si="1"/>
        <v>45397</v>
      </c>
    </row>
    <row r="498" hidden="1">
      <c r="A498" s="3" t="s">
        <v>1247</v>
      </c>
      <c r="B498" s="3" t="s">
        <v>1248</v>
      </c>
      <c r="C498" s="4" t="s">
        <v>1249</v>
      </c>
      <c r="D498" s="3">
        <v>1.0</v>
      </c>
      <c r="E498" s="3">
        <f>(D498-'Estatísticas Descritivas'!$B$3)^2</f>
        <v>17.15119396</v>
      </c>
      <c r="F498" s="3" t="s">
        <v>11</v>
      </c>
      <c r="G498" s="3" t="s">
        <v>12</v>
      </c>
      <c r="H498" s="5">
        <f t="shared" si="1"/>
        <v>45352</v>
      </c>
    </row>
    <row r="499" hidden="1">
      <c r="A499" s="3" t="s">
        <v>1250</v>
      </c>
      <c r="B499" s="3" t="s">
        <v>98</v>
      </c>
      <c r="C499" s="4" t="s">
        <v>1251</v>
      </c>
      <c r="D499" s="3">
        <v>1.0</v>
      </c>
      <c r="E499" s="3">
        <f>(D499-'Estatísticas Descritivas'!$B$3)^2</f>
        <v>17.15119396</v>
      </c>
      <c r="F499" s="3" t="s">
        <v>11</v>
      </c>
      <c r="G499" s="3" t="s">
        <v>12</v>
      </c>
      <c r="H499" s="5">
        <f t="shared" si="1"/>
        <v>45595</v>
      </c>
    </row>
    <row r="500" hidden="1">
      <c r="A500" s="3" t="s">
        <v>1252</v>
      </c>
      <c r="B500" s="3" t="s">
        <v>993</v>
      </c>
      <c r="C500" s="4" t="s">
        <v>1253</v>
      </c>
      <c r="D500" s="3">
        <v>1.0</v>
      </c>
      <c r="E500" s="3">
        <f>(D500-'Estatísticas Descritivas'!$B$3)^2</f>
        <v>17.15119396</v>
      </c>
      <c r="F500" s="3" t="s">
        <v>11</v>
      </c>
      <c r="G500" s="3" t="s">
        <v>12</v>
      </c>
      <c r="H500" s="5">
        <f t="shared" si="1"/>
        <v>45429</v>
      </c>
    </row>
    <row r="501" hidden="1">
      <c r="A501" s="3" t="s">
        <v>1254</v>
      </c>
      <c r="B501" s="3" t="s">
        <v>14</v>
      </c>
      <c r="C501" s="4" t="s">
        <v>1255</v>
      </c>
      <c r="D501" s="3">
        <v>1.0</v>
      </c>
      <c r="E501" s="3">
        <f>(D501-'Estatísticas Descritivas'!$B$3)^2</f>
        <v>17.15119396</v>
      </c>
      <c r="F501" s="3" t="s">
        <v>11</v>
      </c>
      <c r="G501" s="3" t="s">
        <v>12</v>
      </c>
      <c r="H501" s="5">
        <f t="shared" si="1"/>
        <v>45371</v>
      </c>
    </row>
    <row r="502" hidden="1">
      <c r="A502" s="3" t="s">
        <v>1256</v>
      </c>
      <c r="B502" s="3" t="s">
        <v>1257</v>
      </c>
      <c r="C502" s="4" t="s">
        <v>1258</v>
      </c>
      <c r="D502" s="3">
        <v>1.0</v>
      </c>
      <c r="E502" s="3">
        <f>(D502-'Estatísticas Descritivas'!$B$3)^2</f>
        <v>17.15119396</v>
      </c>
      <c r="F502" s="3" t="s">
        <v>11</v>
      </c>
      <c r="G502" s="3" t="s">
        <v>12</v>
      </c>
      <c r="H502" s="5">
        <f t="shared" si="1"/>
        <v>45477</v>
      </c>
    </row>
    <row r="503" hidden="1">
      <c r="A503" s="3" t="s">
        <v>1259</v>
      </c>
      <c r="B503" s="3" t="s">
        <v>44</v>
      </c>
      <c r="C503" s="4" t="s">
        <v>1260</v>
      </c>
      <c r="D503" s="3">
        <v>1.0</v>
      </c>
      <c r="E503" s="3">
        <f>(D503-'Estatísticas Descritivas'!$B$3)^2</f>
        <v>17.15119396</v>
      </c>
      <c r="F503" s="3" t="s">
        <v>11</v>
      </c>
      <c r="G503" s="3" t="s">
        <v>12</v>
      </c>
      <c r="H503" s="5">
        <f t="shared" si="1"/>
        <v>45503</v>
      </c>
    </row>
    <row r="504" hidden="1">
      <c r="A504" s="3" t="s">
        <v>1261</v>
      </c>
      <c r="B504" s="3" t="s">
        <v>601</v>
      </c>
      <c r="C504" s="4" t="s">
        <v>1262</v>
      </c>
      <c r="D504" s="3">
        <v>1.0</v>
      </c>
      <c r="E504" s="3">
        <f>(D504-'Estatísticas Descritivas'!$B$3)^2</f>
        <v>17.15119396</v>
      </c>
      <c r="F504" s="3" t="s">
        <v>11</v>
      </c>
      <c r="G504" s="3" t="s">
        <v>12</v>
      </c>
      <c r="H504" s="5">
        <f t="shared" si="1"/>
        <v>45698</v>
      </c>
    </row>
    <row r="505" hidden="1">
      <c r="A505" s="3" t="s">
        <v>1263</v>
      </c>
      <c r="B505" s="3" t="s">
        <v>14</v>
      </c>
      <c r="C505" s="4" t="s">
        <v>1264</v>
      </c>
      <c r="D505" s="3">
        <v>1.0</v>
      </c>
      <c r="E505" s="3">
        <f>(D505-'Estatísticas Descritivas'!$B$3)^2</f>
        <v>17.15119396</v>
      </c>
      <c r="F505" s="3" t="s">
        <v>11</v>
      </c>
      <c r="G505" s="3" t="s">
        <v>12</v>
      </c>
      <c r="H505" s="5">
        <f t="shared" si="1"/>
        <v>45735</v>
      </c>
    </row>
    <row r="506" hidden="1">
      <c r="A506" s="3" t="s">
        <v>1265</v>
      </c>
      <c r="B506" s="3" t="s">
        <v>67</v>
      </c>
      <c r="C506" s="4" t="s">
        <v>1266</v>
      </c>
      <c r="D506" s="3">
        <v>1.0</v>
      </c>
      <c r="E506" s="3">
        <f>(D506-'Estatísticas Descritivas'!$B$3)^2</f>
        <v>17.15119396</v>
      </c>
      <c r="F506" s="3" t="s">
        <v>11</v>
      </c>
      <c r="G506" s="3" t="s">
        <v>12</v>
      </c>
      <c r="H506" s="5">
        <f t="shared" si="1"/>
        <v>45409</v>
      </c>
    </row>
    <row r="507" hidden="1">
      <c r="A507" s="3" t="s">
        <v>1267</v>
      </c>
      <c r="B507" s="3" t="s">
        <v>90</v>
      </c>
      <c r="C507" s="4" t="s">
        <v>1268</v>
      </c>
      <c r="D507" s="3">
        <v>1.0</v>
      </c>
      <c r="E507" s="3">
        <f>(D507-'Estatísticas Descritivas'!$B$3)^2</f>
        <v>17.15119396</v>
      </c>
      <c r="F507" s="3" t="s">
        <v>11</v>
      </c>
      <c r="G507" s="3" t="s">
        <v>12</v>
      </c>
      <c r="H507" s="5">
        <f t="shared" si="1"/>
        <v>45520</v>
      </c>
    </row>
    <row r="508" hidden="1">
      <c r="A508" s="3" t="s">
        <v>1269</v>
      </c>
      <c r="B508" s="3" t="s">
        <v>239</v>
      </c>
      <c r="C508" s="4" t="s">
        <v>1270</v>
      </c>
      <c r="D508" s="3">
        <v>50.0</v>
      </c>
      <c r="E508" s="3">
        <f>(D508-'Estatísticas Descritivas'!$B$3)^2</f>
        <v>2012.293994</v>
      </c>
      <c r="F508" s="3" t="s">
        <v>22</v>
      </c>
      <c r="G508" s="3" t="s">
        <v>23</v>
      </c>
      <c r="H508" s="5">
        <f t="shared" si="1"/>
        <v>45359</v>
      </c>
    </row>
    <row r="509" hidden="1">
      <c r="A509" s="3" t="s">
        <v>1271</v>
      </c>
      <c r="B509" s="3" t="s">
        <v>33</v>
      </c>
      <c r="C509" s="4" t="s">
        <v>1272</v>
      </c>
      <c r="D509" s="3">
        <v>1.0</v>
      </c>
      <c r="E509" s="3">
        <f>(D509-'Estatísticas Descritivas'!$B$3)^2</f>
        <v>17.15119396</v>
      </c>
      <c r="F509" s="3" t="s">
        <v>11</v>
      </c>
      <c r="G509" s="3" t="s">
        <v>12</v>
      </c>
      <c r="H509" s="5">
        <f t="shared" si="1"/>
        <v>45377</v>
      </c>
    </row>
    <row r="510" hidden="1">
      <c r="A510" s="3" t="s">
        <v>1273</v>
      </c>
      <c r="B510" s="3" t="s">
        <v>44</v>
      </c>
      <c r="C510" s="4" t="s">
        <v>1274</v>
      </c>
      <c r="D510" s="3">
        <v>1.0</v>
      </c>
      <c r="E510" s="3">
        <f>(D510-'Estatísticas Descritivas'!$B$3)^2</f>
        <v>17.15119396</v>
      </c>
      <c r="F510" s="3" t="s">
        <v>11</v>
      </c>
      <c r="G510" s="3" t="s">
        <v>12</v>
      </c>
      <c r="H510" s="5">
        <f t="shared" si="1"/>
        <v>45401</v>
      </c>
    </row>
    <row r="511" hidden="1">
      <c r="A511" s="3" t="s">
        <v>1275</v>
      </c>
      <c r="B511" s="3" t="s">
        <v>364</v>
      </c>
      <c r="C511" s="4" t="s">
        <v>1276</v>
      </c>
      <c r="D511" s="3">
        <v>1.0</v>
      </c>
      <c r="E511" s="3">
        <f>(D511-'Estatísticas Descritivas'!$B$3)^2</f>
        <v>17.15119396</v>
      </c>
      <c r="F511" s="3" t="s">
        <v>11</v>
      </c>
      <c r="G511" s="3" t="s">
        <v>12</v>
      </c>
      <c r="H511" s="5">
        <f t="shared" si="1"/>
        <v>45673</v>
      </c>
    </row>
    <row r="512" hidden="1">
      <c r="A512" s="3" t="s">
        <v>1277</v>
      </c>
      <c r="B512" s="3" t="s">
        <v>516</v>
      </c>
      <c r="C512" s="4" t="s">
        <v>1278</v>
      </c>
      <c r="D512" s="3">
        <v>1.0</v>
      </c>
      <c r="E512" s="3">
        <f>(D512-'Estatísticas Descritivas'!$B$3)^2</f>
        <v>17.15119396</v>
      </c>
      <c r="F512" s="3" t="s">
        <v>11</v>
      </c>
      <c r="G512" s="3" t="s">
        <v>12</v>
      </c>
      <c r="H512" s="5">
        <f t="shared" si="1"/>
        <v>45692</v>
      </c>
    </row>
    <row r="513" hidden="1">
      <c r="A513" s="3" t="s">
        <v>1279</v>
      </c>
      <c r="B513" s="3" t="s">
        <v>774</v>
      </c>
      <c r="C513" s="4" t="s">
        <v>1280</v>
      </c>
      <c r="D513" s="3">
        <v>1.0</v>
      </c>
      <c r="E513" s="3">
        <f>(D513-'Estatísticas Descritivas'!$B$3)^2</f>
        <v>17.15119396</v>
      </c>
      <c r="F513" s="3" t="s">
        <v>11</v>
      </c>
      <c r="G513" s="3" t="s">
        <v>12</v>
      </c>
      <c r="H513" s="5">
        <f t="shared" si="1"/>
        <v>45358</v>
      </c>
    </row>
    <row r="514" hidden="1">
      <c r="A514" s="3" t="s">
        <v>1281</v>
      </c>
      <c r="B514" s="3" t="s">
        <v>56</v>
      </c>
      <c r="C514" s="4" t="s">
        <v>1282</v>
      </c>
      <c r="D514" s="3">
        <v>1.0</v>
      </c>
      <c r="E514" s="3">
        <f>(D514-'Estatísticas Descritivas'!$B$3)^2</f>
        <v>17.15119396</v>
      </c>
      <c r="F514" s="3" t="s">
        <v>11</v>
      </c>
      <c r="G514" s="3" t="s">
        <v>12</v>
      </c>
      <c r="H514" s="5">
        <f t="shared" si="1"/>
        <v>45468</v>
      </c>
    </row>
    <row r="515" hidden="1">
      <c r="A515" s="3" t="s">
        <v>1283</v>
      </c>
      <c r="B515" s="3" t="s">
        <v>1284</v>
      </c>
      <c r="C515" s="4" t="s">
        <v>1285</v>
      </c>
      <c r="D515" s="3">
        <v>50.0</v>
      </c>
      <c r="E515" s="3">
        <f>(D515-'Estatísticas Descritivas'!$B$3)^2</f>
        <v>2012.293994</v>
      </c>
      <c r="F515" s="3" t="s">
        <v>22</v>
      </c>
      <c r="G515" s="3" t="s">
        <v>23</v>
      </c>
      <c r="H515" s="5">
        <f t="shared" si="1"/>
        <v>45664</v>
      </c>
    </row>
    <row r="516" hidden="1">
      <c r="A516" s="3" t="s">
        <v>1286</v>
      </c>
      <c r="B516" s="3" t="s">
        <v>70</v>
      </c>
      <c r="C516" s="4" t="s">
        <v>1287</v>
      </c>
      <c r="D516" s="3">
        <v>1.0</v>
      </c>
      <c r="E516" s="3">
        <f>(D516-'Estatísticas Descritivas'!$B$3)^2</f>
        <v>17.15119396</v>
      </c>
      <c r="F516" s="3" t="s">
        <v>11</v>
      </c>
      <c r="G516" s="3" t="s">
        <v>12</v>
      </c>
      <c r="H516" s="5">
        <f t="shared" si="1"/>
        <v>45394</v>
      </c>
    </row>
    <row r="517" hidden="1">
      <c r="A517" s="3" t="s">
        <v>1288</v>
      </c>
      <c r="B517" s="3" t="s">
        <v>70</v>
      </c>
      <c r="C517" s="4" t="s">
        <v>1289</v>
      </c>
      <c r="D517" s="3">
        <v>1.0</v>
      </c>
      <c r="E517" s="3">
        <f>(D517-'Estatísticas Descritivas'!$B$3)^2</f>
        <v>17.15119396</v>
      </c>
      <c r="F517" s="3" t="s">
        <v>11</v>
      </c>
      <c r="G517" s="3" t="s">
        <v>12</v>
      </c>
      <c r="H517" s="5">
        <f t="shared" si="1"/>
        <v>45565</v>
      </c>
    </row>
    <row r="518" hidden="1">
      <c r="A518" s="3" t="s">
        <v>1290</v>
      </c>
      <c r="B518" s="3" t="s">
        <v>478</v>
      </c>
      <c r="C518" s="4" t="s">
        <v>1291</v>
      </c>
      <c r="D518" s="3">
        <v>1.0</v>
      </c>
      <c r="E518" s="3">
        <f>(D518-'Estatísticas Descritivas'!$B$3)^2</f>
        <v>17.15119396</v>
      </c>
      <c r="F518" s="3" t="s">
        <v>11</v>
      </c>
      <c r="G518" s="3" t="s">
        <v>12</v>
      </c>
      <c r="H518" s="5">
        <f t="shared" si="1"/>
        <v>45441</v>
      </c>
    </row>
    <row r="519" hidden="1">
      <c r="A519" s="3" t="s">
        <v>1292</v>
      </c>
      <c r="B519" s="3" t="s">
        <v>879</v>
      </c>
      <c r="C519" s="4" t="s">
        <v>1293</v>
      </c>
      <c r="D519" s="3">
        <v>1.0</v>
      </c>
      <c r="E519" s="3">
        <f>(D519-'Estatísticas Descritivas'!$B$3)^2</f>
        <v>17.15119396</v>
      </c>
      <c r="F519" s="3" t="s">
        <v>11</v>
      </c>
      <c r="G519" s="3" t="s">
        <v>12</v>
      </c>
      <c r="H519" s="5">
        <f t="shared" si="1"/>
        <v>45433</v>
      </c>
    </row>
    <row r="520" hidden="1">
      <c r="A520" s="3" t="s">
        <v>1294</v>
      </c>
      <c r="B520" s="3" t="s">
        <v>1295</v>
      </c>
      <c r="C520" s="4" t="s">
        <v>1296</v>
      </c>
      <c r="D520" s="3">
        <v>1.0</v>
      </c>
      <c r="E520" s="3">
        <f>(D520-'Estatísticas Descritivas'!$B$3)^2</f>
        <v>17.15119396</v>
      </c>
      <c r="F520" s="3" t="s">
        <v>11</v>
      </c>
      <c r="G520" s="3" t="s">
        <v>12</v>
      </c>
      <c r="H520" s="5">
        <f t="shared" si="1"/>
        <v>45637</v>
      </c>
    </row>
    <row r="521" hidden="1">
      <c r="A521" s="3" t="s">
        <v>1297</v>
      </c>
      <c r="B521" s="3" t="s">
        <v>846</v>
      </c>
      <c r="C521" s="4" t="s">
        <v>1298</v>
      </c>
      <c r="D521" s="3">
        <v>50.0</v>
      </c>
      <c r="E521" s="3">
        <f>(D521-'Estatísticas Descritivas'!$B$3)^2</f>
        <v>2012.293994</v>
      </c>
      <c r="F521" s="3" t="s">
        <v>22</v>
      </c>
      <c r="G521" s="3" t="s">
        <v>23</v>
      </c>
      <c r="H521" s="5">
        <f t="shared" si="1"/>
        <v>45363</v>
      </c>
    </row>
    <row r="522" hidden="1">
      <c r="A522" s="3" t="s">
        <v>1299</v>
      </c>
      <c r="B522" s="3" t="s">
        <v>20</v>
      </c>
      <c r="C522" s="4" t="s">
        <v>1300</v>
      </c>
      <c r="D522" s="3">
        <v>1.0</v>
      </c>
      <c r="E522" s="3">
        <f>(D522-'Estatísticas Descritivas'!$B$3)^2</f>
        <v>17.15119396</v>
      </c>
      <c r="F522" s="3" t="s">
        <v>11</v>
      </c>
      <c r="G522" s="3" t="s">
        <v>12</v>
      </c>
      <c r="H522" s="5">
        <f t="shared" si="1"/>
        <v>45638</v>
      </c>
    </row>
    <row r="523" hidden="1">
      <c r="A523" s="3" t="s">
        <v>1301</v>
      </c>
      <c r="B523" s="3" t="s">
        <v>27</v>
      </c>
      <c r="C523" s="4" t="s">
        <v>1302</v>
      </c>
      <c r="D523" s="3">
        <v>1.0</v>
      </c>
      <c r="E523" s="3">
        <f>(D523-'Estatísticas Descritivas'!$B$3)^2</f>
        <v>17.15119396</v>
      </c>
      <c r="F523" s="3" t="s">
        <v>11</v>
      </c>
      <c r="G523" s="3" t="s">
        <v>12</v>
      </c>
      <c r="H523" s="5">
        <f t="shared" si="1"/>
        <v>45699</v>
      </c>
    </row>
    <row r="524" hidden="1">
      <c r="A524" s="3" t="s">
        <v>1303</v>
      </c>
      <c r="B524" s="3" t="s">
        <v>1304</v>
      </c>
      <c r="C524" s="4" t="s">
        <v>1305</v>
      </c>
      <c r="D524" s="3">
        <v>1.0</v>
      </c>
      <c r="E524" s="3">
        <f>(D524-'Estatísticas Descritivas'!$B$3)^2</f>
        <v>17.15119396</v>
      </c>
      <c r="F524" s="3" t="s">
        <v>11</v>
      </c>
      <c r="G524" s="3" t="s">
        <v>12</v>
      </c>
      <c r="H524" s="5">
        <f t="shared" si="1"/>
        <v>45348</v>
      </c>
    </row>
    <row r="525" hidden="1">
      <c r="A525" s="3" t="s">
        <v>1306</v>
      </c>
      <c r="B525" s="3" t="s">
        <v>134</v>
      </c>
      <c r="C525" s="4" t="s">
        <v>1307</v>
      </c>
      <c r="D525" s="3">
        <v>1.0</v>
      </c>
      <c r="E525" s="3">
        <f>(D525-'Estatísticas Descritivas'!$B$3)^2</f>
        <v>17.15119396</v>
      </c>
      <c r="F525" s="3" t="s">
        <v>11</v>
      </c>
      <c r="G525" s="3" t="s">
        <v>12</v>
      </c>
      <c r="H525" s="5">
        <f t="shared" si="1"/>
        <v>45481</v>
      </c>
    </row>
    <row r="526" hidden="1">
      <c r="A526" s="3" t="s">
        <v>1308</v>
      </c>
      <c r="B526" s="3" t="s">
        <v>44</v>
      </c>
      <c r="C526" s="4" t="s">
        <v>1309</v>
      </c>
      <c r="D526" s="3">
        <v>1.0</v>
      </c>
      <c r="E526" s="3">
        <f>(D526-'Estatísticas Descritivas'!$B$3)^2</f>
        <v>17.15119396</v>
      </c>
      <c r="F526" s="3" t="s">
        <v>11</v>
      </c>
      <c r="G526" s="3" t="s">
        <v>12</v>
      </c>
      <c r="H526" s="5">
        <f t="shared" si="1"/>
        <v>45456</v>
      </c>
    </row>
    <row r="527" hidden="1">
      <c r="A527" s="3" t="s">
        <v>1310</v>
      </c>
      <c r="B527" s="3" t="s">
        <v>14</v>
      </c>
      <c r="C527" s="4" t="s">
        <v>1311</v>
      </c>
      <c r="D527" s="3">
        <v>1.0</v>
      </c>
      <c r="E527" s="3">
        <f>(D527-'Estatísticas Descritivas'!$B$3)^2</f>
        <v>17.15119396</v>
      </c>
      <c r="F527" s="3" t="s">
        <v>11</v>
      </c>
      <c r="G527" s="3" t="s">
        <v>12</v>
      </c>
      <c r="H527" s="5">
        <f t="shared" si="1"/>
        <v>45363</v>
      </c>
    </row>
    <row r="528" hidden="1">
      <c r="A528" s="3" t="s">
        <v>1312</v>
      </c>
      <c r="B528" s="3" t="s">
        <v>239</v>
      </c>
      <c r="C528" s="4" t="s">
        <v>1313</v>
      </c>
      <c r="D528" s="3">
        <v>500.0</v>
      </c>
      <c r="E528" s="3">
        <f>(D528-'Estatísticas Descritivas'!$B$3)^2</f>
        <v>244885.034</v>
      </c>
      <c r="F528" s="3" t="s">
        <v>35</v>
      </c>
      <c r="G528" s="3" t="s">
        <v>36</v>
      </c>
      <c r="H528" s="5">
        <f t="shared" si="1"/>
        <v>45328</v>
      </c>
    </row>
    <row r="529" hidden="1">
      <c r="A529" s="3" t="s">
        <v>1314</v>
      </c>
      <c r="B529" s="3" t="s">
        <v>1315</v>
      </c>
      <c r="C529" s="4" t="s">
        <v>1316</v>
      </c>
      <c r="D529" s="3">
        <v>50.0</v>
      </c>
      <c r="E529" s="3">
        <f>(D529-'Estatísticas Descritivas'!$B$3)^2</f>
        <v>2012.293994</v>
      </c>
      <c r="F529" s="3" t="s">
        <v>22</v>
      </c>
      <c r="G529" s="3" t="s">
        <v>23</v>
      </c>
      <c r="H529" s="5">
        <f t="shared" si="1"/>
        <v>45357</v>
      </c>
    </row>
    <row r="530" hidden="1">
      <c r="A530" s="3" t="s">
        <v>1317</v>
      </c>
      <c r="B530" s="3" t="s">
        <v>1318</v>
      </c>
      <c r="C530" s="4" t="s">
        <v>1319</v>
      </c>
      <c r="D530" s="3">
        <v>50.0</v>
      </c>
      <c r="E530" s="3">
        <f>(D530-'Estatísticas Descritivas'!$B$3)^2</f>
        <v>2012.293994</v>
      </c>
      <c r="F530" s="3" t="s">
        <v>22</v>
      </c>
      <c r="G530" s="3" t="s">
        <v>23</v>
      </c>
      <c r="H530" s="5">
        <f t="shared" si="1"/>
        <v>45468</v>
      </c>
    </row>
    <row r="531" hidden="1">
      <c r="A531" s="3" t="s">
        <v>1320</v>
      </c>
      <c r="B531" s="3" t="s">
        <v>432</v>
      </c>
      <c r="C531" s="4" t="s">
        <v>1321</v>
      </c>
      <c r="D531" s="3">
        <v>1.0</v>
      </c>
      <c r="E531" s="3">
        <f>(D531-'Estatísticas Descritivas'!$B$3)^2</f>
        <v>17.15119396</v>
      </c>
      <c r="F531" s="3" t="s">
        <v>11</v>
      </c>
      <c r="G531" s="3" t="s">
        <v>12</v>
      </c>
      <c r="H531" s="5">
        <f t="shared" si="1"/>
        <v>45573</v>
      </c>
    </row>
    <row r="532" hidden="1">
      <c r="A532" s="3" t="s">
        <v>1322</v>
      </c>
      <c r="B532" s="3" t="s">
        <v>281</v>
      </c>
      <c r="C532" s="4" t="s">
        <v>1323</v>
      </c>
      <c r="D532" s="3">
        <v>1.0</v>
      </c>
      <c r="E532" s="3">
        <f>(D532-'Estatísticas Descritivas'!$B$3)^2</f>
        <v>17.15119396</v>
      </c>
      <c r="F532" s="3" t="s">
        <v>11</v>
      </c>
      <c r="G532" s="3" t="s">
        <v>12</v>
      </c>
      <c r="H532" s="5">
        <f t="shared" si="1"/>
        <v>45644</v>
      </c>
    </row>
    <row r="533" hidden="1">
      <c r="A533" s="3" t="s">
        <v>1324</v>
      </c>
      <c r="B533" s="3" t="s">
        <v>643</v>
      </c>
      <c r="C533" s="4" t="s">
        <v>1325</v>
      </c>
      <c r="D533" s="3">
        <v>1.0</v>
      </c>
      <c r="E533" s="3">
        <f>(D533-'Estatísticas Descritivas'!$B$3)^2</f>
        <v>17.15119396</v>
      </c>
      <c r="F533" s="3" t="s">
        <v>11</v>
      </c>
      <c r="G533" s="3" t="s">
        <v>12</v>
      </c>
      <c r="H533" s="5">
        <f t="shared" si="1"/>
        <v>45323</v>
      </c>
    </row>
    <row r="534" hidden="1">
      <c r="A534" s="3" t="s">
        <v>1326</v>
      </c>
      <c r="B534" s="3" t="s">
        <v>233</v>
      </c>
      <c r="C534" s="4" t="s">
        <v>1327</v>
      </c>
      <c r="D534" s="3">
        <v>1.0</v>
      </c>
      <c r="E534" s="3">
        <f>(D534-'Estatísticas Descritivas'!$B$3)^2</f>
        <v>17.15119396</v>
      </c>
      <c r="F534" s="3" t="s">
        <v>11</v>
      </c>
      <c r="G534" s="3" t="s">
        <v>12</v>
      </c>
      <c r="H534" s="5">
        <f t="shared" si="1"/>
        <v>45642</v>
      </c>
    </row>
    <row r="535">
      <c r="A535" s="3" t="s">
        <v>1328</v>
      </c>
      <c r="B535" s="3" t="s">
        <v>364</v>
      </c>
      <c r="C535" s="4" t="s">
        <v>1329</v>
      </c>
      <c r="D535" s="3">
        <v>100.0</v>
      </c>
      <c r="E535" s="3">
        <f>(D535-'Estatísticas Descritivas'!$B$3)^2</f>
        <v>8998.153994</v>
      </c>
      <c r="F535" s="3" t="s">
        <v>694</v>
      </c>
      <c r="G535" s="3" t="s">
        <v>23</v>
      </c>
      <c r="H535" s="5">
        <f t="shared" si="1"/>
        <v>45527</v>
      </c>
    </row>
    <row r="536" hidden="1">
      <c r="A536" s="3" t="s">
        <v>1330</v>
      </c>
      <c r="B536" s="3" t="s">
        <v>1331</v>
      </c>
      <c r="C536" s="4" t="s">
        <v>1332</v>
      </c>
      <c r="D536" s="3">
        <v>1.0</v>
      </c>
      <c r="E536" s="3">
        <f>(D536-'Estatísticas Descritivas'!$B$3)^2</f>
        <v>17.15119396</v>
      </c>
      <c r="F536" s="3" t="s">
        <v>11</v>
      </c>
      <c r="G536" s="3" t="s">
        <v>12</v>
      </c>
      <c r="H536" s="5">
        <f t="shared" si="1"/>
        <v>45338</v>
      </c>
    </row>
    <row r="537" hidden="1">
      <c r="A537" s="3" t="s">
        <v>1333</v>
      </c>
      <c r="B537" s="3" t="s">
        <v>364</v>
      </c>
      <c r="C537" s="4" t="s">
        <v>1334</v>
      </c>
      <c r="D537" s="3">
        <v>50.0</v>
      </c>
      <c r="E537" s="3">
        <f>(D537-'Estatísticas Descritivas'!$B$3)^2</f>
        <v>2012.293994</v>
      </c>
      <c r="F537" s="3" t="s">
        <v>22</v>
      </c>
      <c r="G537" s="3" t="s">
        <v>23</v>
      </c>
      <c r="H537" s="5">
        <f t="shared" si="1"/>
        <v>45441</v>
      </c>
    </row>
    <row r="538" hidden="1">
      <c r="A538" s="3" t="s">
        <v>1335</v>
      </c>
      <c r="B538" s="3" t="s">
        <v>1336</v>
      </c>
      <c r="C538" s="4" t="s">
        <v>1337</v>
      </c>
      <c r="D538" s="3">
        <v>1.0</v>
      </c>
      <c r="E538" s="3">
        <f>(D538-'Estatísticas Descritivas'!$B$3)^2</f>
        <v>17.15119396</v>
      </c>
      <c r="F538" s="3" t="s">
        <v>11</v>
      </c>
      <c r="G538" s="3" t="s">
        <v>12</v>
      </c>
      <c r="H538" s="5">
        <f t="shared" si="1"/>
        <v>45371</v>
      </c>
    </row>
    <row r="539" hidden="1">
      <c r="A539" s="3" t="s">
        <v>1338</v>
      </c>
      <c r="B539" s="3" t="s">
        <v>14</v>
      </c>
      <c r="C539" s="4" t="s">
        <v>1339</v>
      </c>
      <c r="D539" s="3">
        <v>1.0</v>
      </c>
      <c r="E539" s="3">
        <f>(D539-'Estatísticas Descritivas'!$B$3)^2</f>
        <v>17.15119396</v>
      </c>
      <c r="F539" s="3" t="s">
        <v>11</v>
      </c>
      <c r="G539" s="3" t="s">
        <v>12</v>
      </c>
      <c r="H539" s="5">
        <f t="shared" si="1"/>
        <v>45345</v>
      </c>
    </row>
    <row r="540" hidden="1">
      <c r="A540" s="3" t="s">
        <v>1340</v>
      </c>
      <c r="B540" s="3" t="s">
        <v>468</v>
      </c>
      <c r="C540" s="4" t="s">
        <v>1341</v>
      </c>
      <c r="D540" s="3">
        <v>1.0</v>
      </c>
      <c r="E540" s="3">
        <f>(D540-'Estatísticas Descritivas'!$B$3)^2</f>
        <v>17.15119396</v>
      </c>
      <c r="F540" s="3" t="s">
        <v>11</v>
      </c>
      <c r="G540" s="3" t="s">
        <v>12</v>
      </c>
      <c r="H540" s="5">
        <f t="shared" si="1"/>
        <v>45477</v>
      </c>
    </row>
    <row r="541" hidden="1">
      <c r="A541" s="3" t="s">
        <v>1342</v>
      </c>
      <c r="B541" s="3" t="s">
        <v>1343</v>
      </c>
      <c r="C541" s="4" t="s">
        <v>1344</v>
      </c>
      <c r="D541" s="3">
        <v>1.0</v>
      </c>
      <c r="E541" s="3">
        <f>(D541-'Estatísticas Descritivas'!$B$3)^2</f>
        <v>17.15119396</v>
      </c>
      <c r="F541" s="3" t="s">
        <v>11</v>
      </c>
      <c r="G541" s="3" t="s">
        <v>12</v>
      </c>
      <c r="H541" s="5">
        <f t="shared" si="1"/>
        <v>45323</v>
      </c>
    </row>
    <row r="542" hidden="1">
      <c r="A542" s="3" t="s">
        <v>1345</v>
      </c>
      <c r="B542" s="3" t="s">
        <v>44</v>
      </c>
      <c r="C542" s="4" t="s">
        <v>1346</v>
      </c>
      <c r="D542" s="3">
        <v>1.0</v>
      </c>
      <c r="E542" s="3">
        <f>(D542-'Estatísticas Descritivas'!$B$3)^2</f>
        <v>17.15119396</v>
      </c>
      <c r="F542" s="3" t="s">
        <v>11</v>
      </c>
      <c r="G542" s="3" t="s">
        <v>12</v>
      </c>
      <c r="H542" s="5">
        <f t="shared" si="1"/>
        <v>45707</v>
      </c>
    </row>
    <row r="543" hidden="1">
      <c r="A543" s="3" t="s">
        <v>1347</v>
      </c>
      <c r="B543" s="3" t="s">
        <v>846</v>
      </c>
      <c r="C543" s="4" t="s">
        <v>1348</v>
      </c>
      <c r="D543" s="3">
        <v>50.0</v>
      </c>
      <c r="E543" s="3">
        <f>(D543-'Estatísticas Descritivas'!$B$3)^2</f>
        <v>2012.293994</v>
      </c>
      <c r="F543" s="3" t="s">
        <v>22</v>
      </c>
      <c r="G543" s="3" t="s">
        <v>23</v>
      </c>
      <c r="H543" s="5">
        <f t="shared" si="1"/>
        <v>45455</v>
      </c>
    </row>
    <row r="544" hidden="1">
      <c r="A544" s="3" t="s">
        <v>1349</v>
      </c>
      <c r="B544" s="3" t="s">
        <v>250</v>
      </c>
      <c r="C544" s="4" t="s">
        <v>1350</v>
      </c>
      <c r="D544" s="3">
        <v>1.0</v>
      </c>
      <c r="E544" s="3">
        <f>(D544-'Estatísticas Descritivas'!$B$3)^2</f>
        <v>17.15119396</v>
      </c>
      <c r="F544" s="3" t="s">
        <v>11</v>
      </c>
      <c r="G544" s="3" t="s">
        <v>12</v>
      </c>
      <c r="H544" s="5">
        <f t="shared" si="1"/>
        <v>45392</v>
      </c>
    </row>
    <row r="545" hidden="1">
      <c r="A545" s="3" t="s">
        <v>1351</v>
      </c>
      <c r="B545" s="3" t="s">
        <v>20</v>
      </c>
      <c r="C545" s="4" t="s">
        <v>1352</v>
      </c>
      <c r="D545" s="3">
        <v>1.0</v>
      </c>
      <c r="E545" s="3">
        <f>(D545-'Estatísticas Descritivas'!$B$3)^2</f>
        <v>17.15119396</v>
      </c>
      <c r="F545" s="3" t="s">
        <v>11</v>
      </c>
      <c r="G545" s="3" t="s">
        <v>12</v>
      </c>
      <c r="H545" s="5">
        <f t="shared" si="1"/>
        <v>45554</v>
      </c>
    </row>
    <row r="546" hidden="1">
      <c r="A546" s="3" t="s">
        <v>1353</v>
      </c>
      <c r="B546" s="3" t="s">
        <v>14</v>
      </c>
      <c r="C546" s="4" t="s">
        <v>1354</v>
      </c>
      <c r="D546" s="3">
        <v>1.0</v>
      </c>
      <c r="E546" s="3">
        <f>(D546-'Estatísticas Descritivas'!$B$3)^2</f>
        <v>17.15119396</v>
      </c>
      <c r="F546" s="3" t="s">
        <v>11</v>
      </c>
      <c r="G546" s="3" t="s">
        <v>12</v>
      </c>
      <c r="H546" s="5">
        <f t="shared" si="1"/>
        <v>45545</v>
      </c>
    </row>
    <row r="547" hidden="1">
      <c r="A547" s="3" t="s">
        <v>1355</v>
      </c>
      <c r="B547" s="3" t="s">
        <v>516</v>
      </c>
      <c r="C547" s="4" t="s">
        <v>1356</v>
      </c>
      <c r="D547" s="3">
        <v>1.0</v>
      </c>
      <c r="E547" s="3">
        <f>(D547-'Estatísticas Descritivas'!$B$3)^2</f>
        <v>17.15119396</v>
      </c>
      <c r="F547" s="3" t="s">
        <v>11</v>
      </c>
      <c r="G547" s="3" t="s">
        <v>12</v>
      </c>
      <c r="H547" s="5">
        <f t="shared" si="1"/>
        <v>45369</v>
      </c>
    </row>
    <row r="548" hidden="1">
      <c r="A548" s="3" t="s">
        <v>1357</v>
      </c>
      <c r="B548" s="3" t="s">
        <v>14</v>
      </c>
      <c r="C548" s="4" t="s">
        <v>1358</v>
      </c>
      <c r="D548" s="3">
        <v>1.0</v>
      </c>
      <c r="E548" s="3">
        <f>(D548-'Estatísticas Descritivas'!$B$3)^2</f>
        <v>17.15119396</v>
      </c>
      <c r="F548" s="3" t="s">
        <v>11</v>
      </c>
      <c r="G548" s="3" t="s">
        <v>12</v>
      </c>
      <c r="H548" s="5">
        <f t="shared" si="1"/>
        <v>45744</v>
      </c>
    </row>
    <row r="549" hidden="1">
      <c r="A549" s="3" t="s">
        <v>1359</v>
      </c>
      <c r="B549" s="3" t="s">
        <v>239</v>
      </c>
      <c r="C549" s="4" t="s">
        <v>1360</v>
      </c>
      <c r="D549" s="3">
        <v>1.0</v>
      </c>
      <c r="E549" s="3">
        <f>(D549-'Estatísticas Descritivas'!$B$3)^2</f>
        <v>17.15119396</v>
      </c>
      <c r="F549" s="3" t="s">
        <v>11</v>
      </c>
      <c r="G549" s="3" t="s">
        <v>12</v>
      </c>
      <c r="H549" s="5">
        <f t="shared" si="1"/>
        <v>45337</v>
      </c>
    </row>
    <row r="550" hidden="1">
      <c r="A550" s="3" t="s">
        <v>1361</v>
      </c>
      <c r="B550" s="3" t="s">
        <v>14</v>
      </c>
      <c r="C550" s="4" t="s">
        <v>1362</v>
      </c>
      <c r="D550" s="3">
        <v>50.0</v>
      </c>
      <c r="E550" s="3">
        <f>(D550-'Estatísticas Descritivas'!$B$3)^2</f>
        <v>2012.293994</v>
      </c>
      <c r="F550" s="3" t="s">
        <v>22</v>
      </c>
      <c r="G550" s="3" t="s">
        <v>23</v>
      </c>
      <c r="H550" s="5">
        <f t="shared" si="1"/>
        <v>45421</v>
      </c>
    </row>
    <row r="551" hidden="1">
      <c r="A551" s="3" t="s">
        <v>1363</v>
      </c>
      <c r="B551" s="3" t="s">
        <v>1364</v>
      </c>
      <c r="C551" s="4" t="s">
        <v>1365</v>
      </c>
      <c r="D551" s="3">
        <v>1.0</v>
      </c>
      <c r="E551" s="3">
        <f>(D551-'Estatísticas Descritivas'!$B$3)^2</f>
        <v>17.15119396</v>
      </c>
      <c r="F551" s="3" t="s">
        <v>11</v>
      </c>
      <c r="G551" s="3" t="s">
        <v>12</v>
      </c>
      <c r="H551" s="5">
        <f t="shared" si="1"/>
        <v>45642</v>
      </c>
    </row>
    <row r="552" hidden="1">
      <c r="A552" s="3" t="s">
        <v>1366</v>
      </c>
      <c r="B552" s="3" t="s">
        <v>44</v>
      </c>
      <c r="C552" s="4" t="s">
        <v>1367</v>
      </c>
      <c r="D552" s="3">
        <v>1.0</v>
      </c>
      <c r="E552" s="3">
        <f>(D552-'Estatísticas Descritivas'!$B$3)^2</f>
        <v>17.15119396</v>
      </c>
      <c r="F552" s="3" t="s">
        <v>11</v>
      </c>
      <c r="G552" s="3" t="s">
        <v>12</v>
      </c>
      <c r="H552" s="5">
        <f t="shared" si="1"/>
        <v>45484</v>
      </c>
    </row>
    <row r="553" hidden="1">
      <c r="A553" s="3" t="s">
        <v>1368</v>
      </c>
      <c r="B553" s="3" t="s">
        <v>14</v>
      </c>
      <c r="C553" s="4" t="s">
        <v>1369</v>
      </c>
      <c r="D553" s="3">
        <v>50.0</v>
      </c>
      <c r="E553" s="3">
        <f>(D553-'Estatísticas Descritivas'!$B$3)^2</f>
        <v>2012.293994</v>
      </c>
      <c r="F553" s="3" t="s">
        <v>22</v>
      </c>
      <c r="G553" s="3" t="s">
        <v>23</v>
      </c>
      <c r="H553" s="5">
        <f t="shared" si="1"/>
        <v>45602</v>
      </c>
    </row>
    <row r="554" hidden="1">
      <c r="A554" s="3" t="s">
        <v>1370</v>
      </c>
      <c r="B554" s="3" t="s">
        <v>44</v>
      </c>
      <c r="C554" s="4" t="s">
        <v>1371</v>
      </c>
      <c r="D554" s="3">
        <v>1.0</v>
      </c>
      <c r="E554" s="3">
        <f>(D554-'Estatísticas Descritivas'!$B$3)^2</f>
        <v>17.15119396</v>
      </c>
      <c r="F554" s="3" t="s">
        <v>11</v>
      </c>
      <c r="G554" s="3" t="s">
        <v>12</v>
      </c>
      <c r="H554" s="5">
        <f t="shared" si="1"/>
        <v>45330</v>
      </c>
    </row>
    <row r="555" hidden="1">
      <c r="A555" s="3" t="s">
        <v>1372</v>
      </c>
      <c r="B555" s="3" t="s">
        <v>27</v>
      </c>
      <c r="C555" s="4" t="s">
        <v>1373</v>
      </c>
      <c r="D555" s="3">
        <v>1.0</v>
      </c>
      <c r="E555" s="3">
        <f>(D555-'Estatísticas Descritivas'!$B$3)^2</f>
        <v>17.15119396</v>
      </c>
      <c r="F555" s="3" t="s">
        <v>11</v>
      </c>
      <c r="G555" s="3" t="s">
        <v>12</v>
      </c>
      <c r="H555" s="5">
        <f t="shared" si="1"/>
        <v>45397</v>
      </c>
    </row>
    <row r="556" hidden="1">
      <c r="A556" s="3" t="s">
        <v>1374</v>
      </c>
      <c r="B556" s="3" t="s">
        <v>214</v>
      </c>
      <c r="C556" s="4" t="s">
        <v>1375</v>
      </c>
      <c r="D556" s="3">
        <v>1.0</v>
      </c>
      <c r="E556" s="3">
        <f>(D556-'Estatísticas Descritivas'!$B$3)^2</f>
        <v>17.15119396</v>
      </c>
      <c r="F556" s="3" t="s">
        <v>11</v>
      </c>
      <c r="G556" s="3" t="s">
        <v>12</v>
      </c>
      <c r="H556" s="5">
        <f t="shared" si="1"/>
        <v>45455</v>
      </c>
    </row>
    <row r="557" hidden="1">
      <c r="A557" s="3" t="s">
        <v>1376</v>
      </c>
      <c r="B557" s="3" t="s">
        <v>1377</v>
      </c>
      <c r="C557" s="4" t="s">
        <v>1378</v>
      </c>
      <c r="D557" s="3">
        <v>1.0</v>
      </c>
      <c r="E557" s="3">
        <f>(D557-'Estatísticas Descritivas'!$B$3)^2</f>
        <v>17.15119396</v>
      </c>
      <c r="F557" s="3" t="s">
        <v>11</v>
      </c>
      <c r="G557" s="3" t="s">
        <v>12</v>
      </c>
      <c r="H557" s="5">
        <f t="shared" si="1"/>
        <v>45685</v>
      </c>
    </row>
    <row r="558" hidden="1">
      <c r="A558" s="3" t="s">
        <v>1379</v>
      </c>
      <c r="B558" s="3" t="s">
        <v>98</v>
      </c>
      <c r="C558" s="4" t="s">
        <v>1380</v>
      </c>
      <c r="D558" s="3">
        <v>1.0</v>
      </c>
      <c r="E558" s="3">
        <f>(D558-'Estatísticas Descritivas'!$B$3)^2</f>
        <v>17.15119396</v>
      </c>
      <c r="F558" s="3" t="s">
        <v>11</v>
      </c>
      <c r="G558" s="3" t="s">
        <v>12</v>
      </c>
      <c r="H558" s="5">
        <f t="shared" si="1"/>
        <v>45622</v>
      </c>
    </row>
    <row r="559" hidden="1">
      <c r="A559" s="3" t="s">
        <v>1381</v>
      </c>
      <c r="B559" s="3" t="s">
        <v>1382</v>
      </c>
      <c r="C559" s="4" t="s">
        <v>1383</v>
      </c>
      <c r="D559" s="3">
        <v>1.0</v>
      </c>
      <c r="E559" s="3">
        <f>(D559-'Estatísticas Descritivas'!$B$3)^2</f>
        <v>17.15119396</v>
      </c>
      <c r="F559" s="3" t="s">
        <v>11</v>
      </c>
      <c r="G559" s="3" t="s">
        <v>12</v>
      </c>
      <c r="H559" s="5">
        <f t="shared" si="1"/>
        <v>45684</v>
      </c>
    </row>
    <row r="560" hidden="1">
      <c r="A560" s="3" t="s">
        <v>1384</v>
      </c>
      <c r="B560" s="3" t="s">
        <v>1385</v>
      </c>
      <c r="C560" s="4" t="s">
        <v>1386</v>
      </c>
      <c r="D560" s="3">
        <v>1.0</v>
      </c>
      <c r="E560" s="3">
        <f>(D560-'Estatísticas Descritivas'!$B$3)^2</f>
        <v>17.15119396</v>
      </c>
      <c r="F560" s="3" t="s">
        <v>11</v>
      </c>
      <c r="G560" s="3" t="s">
        <v>12</v>
      </c>
      <c r="H560" s="5">
        <f t="shared" si="1"/>
        <v>45775</v>
      </c>
    </row>
    <row r="561" hidden="1">
      <c r="A561" s="3" t="s">
        <v>1387</v>
      </c>
      <c r="B561" s="3" t="s">
        <v>902</v>
      </c>
      <c r="C561" s="4" t="s">
        <v>1388</v>
      </c>
      <c r="D561" s="3">
        <v>1.0</v>
      </c>
      <c r="E561" s="3">
        <f>(D561-'Estatísticas Descritivas'!$B$3)^2</f>
        <v>17.15119396</v>
      </c>
      <c r="F561" s="3" t="s">
        <v>11</v>
      </c>
      <c r="G561" s="3" t="s">
        <v>12</v>
      </c>
      <c r="H561" s="5">
        <f t="shared" si="1"/>
        <v>45740</v>
      </c>
    </row>
    <row r="562" hidden="1">
      <c r="A562" s="3" t="s">
        <v>1389</v>
      </c>
      <c r="B562" s="3" t="s">
        <v>437</v>
      </c>
      <c r="C562" s="4" t="s">
        <v>1390</v>
      </c>
      <c r="D562" s="3">
        <v>1.0</v>
      </c>
      <c r="E562" s="3">
        <f>(D562-'Estatísticas Descritivas'!$B$3)^2</f>
        <v>17.15119396</v>
      </c>
      <c r="F562" s="3" t="s">
        <v>1391</v>
      </c>
      <c r="G562" s="3" t="s">
        <v>161</v>
      </c>
      <c r="H562" s="5">
        <f t="shared" si="1"/>
        <v>45646</v>
      </c>
    </row>
    <row r="563" hidden="1">
      <c r="A563" s="3" t="s">
        <v>1392</v>
      </c>
      <c r="B563" s="3" t="s">
        <v>1393</v>
      </c>
      <c r="C563" s="4" t="s">
        <v>1394</v>
      </c>
      <c r="D563" s="3">
        <v>1.0</v>
      </c>
      <c r="E563" s="3">
        <f>(D563-'Estatísticas Descritivas'!$B$3)^2</f>
        <v>17.15119396</v>
      </c>
      <c r="F563" s="3" t="s">
        <v>11</v>
      </c>
      <c r="G563" s="3" t="s">
        <v>12</v>
      </c>
      <c r="H563" s="5">
        <f t="shared" si="1"/>
        <v>45344</v>
      </c>
    </row>
    <row r="564" hidden="1">
      <c r="A564" s="3" t="s">
        <v>1395</v>
      </c>
      <c r="B564" s="3" t="s">
        <v>14</v>
      </c>
      <c r="C564" s="4" t="s">
        <v>1396</v>
      </c>
      <c r="D564" s="3">
        <v>1.0</v>
      </c>
      <c r="E564" s="3">
        <f>(D564-'Estatísticas Descritivas'!$B$3)^2</f>
        <v>17.15119396</v>
      </c>
      <c r="F564" s="3" t="s">
        <v>11</v>
      </c>
      <c r="G564" s="3" t="s">
        <v>12</v>
      </c>
      <c r="H564" s="5">
        <f t="shared" si="1"/>
        <v>45573</v>
      </c>
    </row>
    <row r="565" hidden="1">
      <c r="A565" s="3" t="s">
        <v>1397</v>
      </c>
      <c r="B565" s="3" t="s">
        <v>70</v>
      </c>
      <c r="C565" s="4" t="s">
        <v>1398</v>
      </c>
      <c r="D565" s="3">
        <v>1.0</v>
      </c>
      <c r="E565" s="3">
        <f>(D565-'Estatísticas Descritivas'!$B$3)^2</f>
        <v>17.15119396</v>
      </c>
      <c r="F565" s="3" t="s">
        <v>11</v>
      </c>
      <c r="G565" s="3" t="s">
        <v>12</v>
      </c>
      <c r="H565" s="5">
        <f t="shared" si="1"/>
        <v>45369</v>
      </c>
    </row>
    <row r="566" hidden="1">
      <c r="A566" s="3" t="s">
        <v>1399</v>
      </c>
      <c r="B566" s="3" t="s">
        <v>465</v>
      </c>
      <c r="C566" s="4" t="s">
        <v>1400</v>
      </c>
      <c r="D566" s="3">
        <v>1.0</v>
      </c>
      <c r="E566" s="3">
        <f>(D566-'Estatísticas Descritivas'!$B$3)^2</f>
        <v>17.15119396</v>
      </c>
      <c r="F566" s="3" t="s">
        <v>11</v>
      </c>
      <c r="G566" s="3" t="s">
        <v>12</v>
      </c>
      <c r="H566" s="5">
        <f t="shared" si="1"/>
        <v>45512</v>
      </c>
    </row>
    <row r="567" hidden="1">
      <c r="A567" s="3" t="s">
        <v>1401</v>
      </c>
      <c r="B567" s="3" t="s">
        <v>14</v>
      </c>
      <c r="C567" s="4" t="s">
        <v>1402</v>
      </c>
      <c r="D567" s="3">
        <v>1.0</v>
      </c>
      <c r="E567" s="3">
        <f>(D567-'Estatísticas Descritivas'!$B$3)^2</f>
        <v>17.15119396</v>
      </c>
      <c r="F567" s="3" t="s">
        <v>11</v>
      </c>
      <c r="G567" s="3" t="s">
        <v>12</v>
      </c>
      <c r="H567" s="5">
        <f t="shared" si="1"/>
        <v>45691</v>
      </c>
    </row>
    <row r="568" hidden="1">
      <c r="A568" s="3" t="s">
        <v>1403</v>
      </c>
      <c r="B568" s="3" t="s">
        <v>1404</v>
      </c>
      <c r="C568" s="4" t="s">
        <v>1405</v>
      </c>
      <c r="D568" s="3">
        <v>50.0</v>
      </c>
      <c r="E568" s="3">
        <f>(D568-'Estatísticas Descritivas'!$B$3)^2</f>
        <v>2012.293994</v>
      </c>
      <c r="F568" s="3" t="s">
        <v>22</v>
      </c>
      <c r="G568" s="3" t="s">
        <v>23</v>
      </c>
      <c r="H568" s="5">
        <f t="shared" si="1"/>
        <v>45348</v>
      </c>
    </row>
    <row r="569" hidden="1">
      <c r="A569" s="3" t="s">
        <v>1406</v>
      </c>
      <c r="B569" s="3" t="s">
        <v>450</v>
      </c>
      <c r="C569" s="4" t="s">
        <v>1407</v>
      </c>
      <c r="D569" s="3">
        <v>100.0</v>
      </c>
      <c r="E569" s="3">
        <f>(D569-'Estatísticas Descritivas'!$B$3)^2</f>
        <v>8998.153994</v>
      </c>
      <c r="F569" s="3" t="s">
        <v>718</v>
      </c>
      <c r="G569" s="3" t="s">
        <v>217</v>
      </c>
      <c r="H569" s="5">
        <f t="shared" si="1"/>
        <v>45586</v>
      </c>
    </row>
    <row r="570" hidden="1">
      <c r="A570" s="3" t="s">
        <v>1408</v>
      </c>
      <c r="B570" s="3" t="s">
        <v>44</v>
      </c>
      <c r="C570" s="4" t="s">
        <v>1409</v>
      </c>
      <c r="D570" s="3">
        <v>1.0</v>
      </c>
      <c r="E570" s="3">
        <f>(D570-'Estatísticas Descritivas'!$B$3)^2</f>
        <v>17.15119396</v>
      </c>
      <c r="F570" s="3" t="s">
        <v>11</v>
      </c>
      <c r="G570" s="3" t="s">
        <v>12</v>
      </c>
      <c r="H570" s="5">
        <f t="shared" si="1"/>
        <v>45385</v>
      </c>
    </row>
    <row r="571" hidden="1">
      <c r="A571" s="3" t="s">
        <v>1410</v>
      </c>
      <c r="B571" s="3" t="s">
        <v>14</v>
      </c>
      <c r="C571" s="4" t="s">
        <v>1411</v>
      </c>
      <c r="D571" s="3">
        <v>1.0</v>
      </c>
      <c r="E571" s="3">
        <f>(D571-'Estatísticas Descritivas'!$B$3)^2</f>
        <v>17.15119396</v>
      </c>
      <c r="F571" s="3" t="s">
        <v>11</v>
      </c>
      <c r="G571" s="3" t="s">
        <v>12</v>
      </c>
      <c r="H571" s="5">
        <f t="shared" si="1"/>
        <v>45484</v>
      </c>
    </row>
    <row r="572" hidden="1">
      <c r="A572" s="3" t="s">
        <v>1412</v>
      </c>
      <c r="B572" s="3" t="s">
        <v>478</v>
      </c>
      <c r="C572" s="4" t="s">
        <v>1413</v>
      </c>
      <c r="D572" s="3">
        <v>1.0</v>
      </c>
      <c r="E572" s="3">
        <f>(D572-'Estatísticas Descritivas'!$B$3)^2</f>
        <v>17.15119396</v>
      </c>
      <c r="F572" s="3" t="s">
        <v>11</v>
      </c>
      <c r="G572" s="3" t="s">
        <v>12</v>
      </c>
      <c r="H572" s="5">
        <f t="shared" si="1"/>
        <v>45526</v>
      </c>
    </row>
    <row r="573" hidden="1">
      <c r="A573" s="3" t="s">
        <v>1414</v>
      </c>
      <c r="B573" s="3" t="s">
        <v>250</v>
      </c>
      <c r="C573" s="4" t="s">
        <v>1415</v>
      </c>
      <c r="D573" s="3">
        <v>1.0</v>
      </c>
      <c r="E573" s="3">
        <f>(D573-'Estatísticas Descritivas'!$B$3)^2</f>
        <v>17.15119396</v>
      </c>
      <c r="F573" s="3" t="s">
        <v>11</v>
      </c>
      <c r="G573" s="3" t="s">
        <v>12</v>
      </c>
      <c r="H573" s="5">
        <f t="shared" si="1"/>
        <v>45433</v>
      </c>
    </row>
    <row r="574" hidden="1">
      <c r="A574" s="3" t="s">
        <v>1416</v>
      </c>
      <c r="B574" s="3" t="s">
        <v>771</v>
      </c>
      <c r="C574" s="4" t="s">
        <v>1417</v>
      </c>
      <c r="D574" s="3">
        <v>1.0</v>
      </c>
      <c r="E574" s="3">
        <f>(D574-'Estatísticas Descritivas'!$B$3)^2</f>
        <v>17.15119396</v>
      </c>
      <c r="F574" s="3" t="s">
        <v>11</v>
      </c>
      <c r="G574" s="3" t="s">
        <v>12</v>
      </c>
      <c r="H574" s="5">
        <f t="shared" si="1"/>
        <v>45341</v>
      </c>
    </row>
    <row r="575" hidden="1">
      <c r="A575" s="3" t="s">
        <v>1418</v>
      </c>
      <c r="B575" s="3" t="s">
        <v>1419</v>
      </c>
      <c r="C575" s="4" t="s">
        <v>1420</v>
      </c>
      <c r="D575" s="3">
        <v>1.0</v>
      </c>
      <c r="E575" s="3">
        <f>(D575-'Estatísticas Descritivas'!$B$3)^2</f>
        <v>17.15119396</v>
      </c>
      <c r="F575" s="3" t="s">
        <v>11</v>
      </c>
      <c r="G575" s="3" t="s">
        <v>12</v>
      </c>
      <c r="H575" s="5">
        <f t="shared" si="1"/>
        <v>45735</v>
      </c>
    </row>
    <row r="576" hidden="1">
      <c r="A576" s="3" t="s">
        <v>1421</v>
      </c>
      <c r="B576" s="3" t="s">
        <v>47</v>
      </c>
      <c r="C576" s="4" t="s">
        <v>1422</v>
      </c>
      <c r="D576" s="3">
        <v>1.0</v>
      </c>
      <c r="E576" s="3">
        <f>(D576-'Estatísticas Descritivas'!$B$3)^2</f>
        <v>17.15119396</v>
      </c>
      <c r="F576" s="3" t="s">
        <v>11</v>
      </c>
      <c r="G576" s="3" t="s">
        <v>12</v>
      </c>
      <c r="H576" s="5">
        <f t="shared" si="1"/>
        <v>45490</v>
      </c>
    </row>
    <row r="577" hidden="1">
      <c r="A577" s="3" t="s">
        <v>1423</v>
      </c>
      <c r="B577" s="3" t="s">
        <v>364</v>
      </c>
      <c r="C577" s="4" t="s">
        <v>1424</v>
      </c>
      <c r="D577" s="3">
        <v>1.0</v>
      </c>
      <c r="E577" s="3">
        <f>(D577-'Estatísticas Descritivas'!$B$3)^2</f>
        <v>17.15119396</v>
      </c>
      <c r="F577" s="3" t="s">
        <v>11</v>
      </c>
      <c r="G577" s="3" t="s">
        <v>12</v>
      </c>
      <c r="H577" s="5">
        <f t="shared" si="1"/>
        <v>45664</v>
      </c>
    </row>
    <row r="578" hidden="1">
      <c r="A578" s="3" t="s">
        <v>1425</v>
      </c>
      <c r="B578" s="3" t="s">
        <v>400</v>
      </c>
      <c r="C578" s="4" t="s">
        <v>1426</v>
      </c>
      <c r="D578" s="3">
        <v>1.0</v>
      </c>
      <c r="E578" s="3">
        <f>(D578-'Estatísticas Descritivas'!$B$3)^2</f>
        <v>17.15119396</v>
      </c>
      <c r="F578" s="3" t="s">
        <v>11</v>
      </c>
      <c r="G578" s="3" t="s">
        <v>12</v>
      </c>
      <c r="H578" s="5">
        <f t="shared" si="1"/>
        <v>45561</v>
      </c>
    </row>
    <row r="579" hidden="1">
      <c r="A579" s="3" t="s">
        <v>1427</v>
      </c>
      <c r="B579" s="3" t="s">
        <v>1428</v>
      </c>
      <c r="C579" s="4" t="s">
        <v>1429</v>
      </c>
      <c r="D579" s="3">
        <v>1.0</v>
      </c>
      <c r="E579" s="3">
        <f>(D579-'Estatísticas Descritivas'!$B$3)^2</f>
        <v>17.15119396</v>
      </c>
      <c r="F579" s="3" t="s">
        <v>11</v>
      </c>
      <c r="G579" s="3" t="s">
        <v>12</v>
      </c>
      <c r="H579" s="5">
        <f t="shared" si="1"/>
        <v>45448</v>
      </c>
    </row>
    <row r="580" hidden="1">
      <c r="A580" s="3" t="s">
        <v>1430</v>
      </c>
      <c r="B580" s="3" t="s">
        <v>1431</v>
      </c>
      <c r="C580" s="4" t="s">
        <v>1432</v>
      </c>
      <c r="D580" s="3">
        <v>1.0</v>
      </c>
      <c r="E580" s="3">
        <f>(D580-'Estatísticas Descritivas'!$B$3)^2</f>
        <v>17.15119396</v>
      </c>
      <c r="F580" s="3" t="s">
        <v>11</v>
      </c>
      <c r="G580" s="3" t="s">
        <v>12</v>
      </c>
      <c r="H580" s="5">
        <f t="shared" si="1"/>
        <v>45469</v>
      </c>
    </row>
    <row r="581" hidden="1">
      <c r="A581" s="3" t="s">
        <v>1433</v>
      </c>
      <c r="B581" s="3" t="s">
        <v>20</v>
      </c>
      <c r="C581" s="4" t="s">
        <v>1434</v>
      </c>
      <c r="D581" s="3">
        <v>1.0</v>
      </c>
      <c r="E581" s="3">
        <f>(D581-'Estatísticas Descritivas'!$B$3)^2</f>
        <v>17.15119396</v>
      </c>
      <c r="F581" s="3" t="s">
        <v>11</v>
      </c>
      <c r="G581" s="3" t="s">
        <v>12</v>
      </c>
      <c r="H581" s="5">
        <f t="shared" si="1"/>
        <v>45663</v>
      </c>
    </row>
    <row r="582" hidden="1">
      <c r="A582" s="3" t="s">
        <v>1435</v>
      </c>
      <c r="B582" s="3" t="s">
        <v>14</v>
      </c>
      <c r="C582" s="4" t="s">
        <v>1436</v>
      </c>
      <c r="D582" s="3">
        <v>1.0</v>
      </c>
      <c r="E582" s="3">
        <f>(D582-'Estatísticas Descritivas'!$B$3)^2</f>
        <v>17.15119396</v>
      </c>
      <c r="F582" s="3" t="s">
        <v>11</v>
      </c>
      <c r="G582" s="3" t="s">
        <v>12</v>
      </c>
      <c r="H582" s="5">
        <f t="shared" si="1"/>
        <v>45736</v>
      </c>
    </row>
    <row r="583" hidden="1">
      <c r="A583" s="3" t="s">
        <v>1437</v>
      </c>
      <c r="B583" s="3" t="s">
        <v>44</v>
      </c>
      <c r="C583" s="4" t="s">
        <v>1438</v>
      </c>
      <c r="D583" s="3">
        <v>1.0</v>
      </c>
      <c r="E583" s="3">
        <f>(D583-'Estatísticas Descritivas'!$B$3)^2</f>
        <v>17.15119396</v>
      </c>
      <c r="F583" s="3" t="s">
        <v>11</v>
      </c>
      <c r="G583" s="3" t="s">
        <v>12</v>
      </c>
      <c r="H583" s="5">
        <f t="shared" si="1"/>
        <v>45387</v>
      </c>
    </row>
    <row r="584" hidden="1">
      <c r="A584" s="3" t="s">
        <v>1439</v>
      </c>
      <c r="B584" s="3" t="s">
        <v>98</v>
      </c>
      <c r="C584" s="4" t="s">
        <v>1440</v>
      </c>
      <c r="D584" s="3">
        <v>1.0</v>
      </c>
      <c r="E584" s="3">
        <f>(D584-'Estatísticas Descritivas'!$B$3)^2</f>
        <v>17.15119396</v>
      </c>
      <c r="F584" s="3" t="s">
        <v>11</v>
      </c>
      <c r="G584" s="3" t="s">
        <v>12</v>
      </c>
      <c r="H584" s="5">
        <f t="shared" si="1"/>
        <v>45436</v>
      </c>
    </row>
    <row r="585" hidden="1">
      <c r="A585" s="3" t="s">
        <v>1441</v>
      </c>
      <c r="B585" s="3" t="s">
        <v>111</v>
      </c>
      <c r="C585" s="4" t="s">
        <v>1442</v>
      </c>
      <c r="D585" s="3">
        <v>50.0</v>
      </c>
      <c r="E585" s="3">
        <f>(D585-'Estatísticas Descritivas'!$B$3)^2</f>
        <v>2012.293994</v>
      </c>
      <c r="F585" s="3" t="s">
        <v>514</v>
      </c>
      <c r="G585" s="3" t="s">
        <v>217</v>
      </c>
      <c r="H585" s="5">
        <f t="shared" si="1"/>
        <v>45502</v>
      </c>
    </row>
    <row r="586" hidden="1">
      <c r="A586" s="3" t="s">
        <v>1443</v>
      </c>
      <c r="B586" s="3" t="s">
        <v>1444</v>
      </c>
      <c r="C586" s="4" t="s">
        <v>1445</v>
      </c>
      <c r="D586" s="3">
        <v>1.0</v>
      </c>
      <c r="E586" s="3">
        <f>(D586-'Estatísticas Descritivas'!$B$3)^2</f>
        <v>17.15119396</v>
      </c>
      <c r="F586" s="3" t="s">
        <v>11</v>
      </c>
      <c r="G586" s="3" t="s">
        <v>12</v>
      </c>
      <c r="H586" s="5">
        <f t="shared" si="1"/>
        <v>45363</v>
      </c>
    </row>
    <row r="587" hidden="1">
      <c r="A587" s="3" t="s">
        <v>1446</v>
      </c>
      <c r="B587" s="3" t="s">
        <v>364</v>
      </c>
      <c r="C587" s="4" t="s">
        <v>1447</v>
      </c>
      <c r="D587" s="3">
        <v>1.0</v>
      </c>
      <c r="E587" s="3">
        <f>(D587-'Estatísticas Descritivas'!$B$3)^2</f>
        <v>17.15119396</v>
      </c>
      <c r="F587" s="3" t="s">
        <v>11</v>
      </c>
      <c r="G587" s="3" t="s">
        <v>12</v>
      </c>
      <c r="H587" s="5">
        <f t="shared" si="1"/>
        <v>45623</v>
      </c>
    </row>
    <row r="588" hidden="1">
      <c r="A588" s="3" t="s">
        <v>1448</v>
      </c>
      <c r="B588" s="3" t="s">
        <v>450</v>
      </c>
      <c r="C588" s="4" t="s">
        <v>1449</v>
      </c>
      <c r="D588" s="3">
        <v>1.0</v>
      </c>
      <c r="E588" s="3">
        <f>(D588-'Estatísticas Descritivas'!$B$3)^2</f>
        <v>17.15119396</v>
      </c>
      <c r="F588" s="3" t="s">
        <v>11</v>
      </c>
      <c r="G588" s="3" t="s">
        <v>12</v>
      </c>
      <c r="H588" s="5">
        <f t="shared" si="1"/>
        <v>45603</v>
      </c>
    </row>
    <row r="589" hidden="1">
      <c r="A589" s="3" t="s">
        <v>1450</v>
      </c>
      <c r="B589" s="3" t="s">
        <v>516</v>
      </c>
      <c r="C589" s="4" t="s">
        <v>1451</v>
      </c>
      <c r="D589" s="3">
        <v>1.0</v>
      </c>
      <c r="E589" s="3">
        <f>(D589-'Estatísticas Descritivas'!$B$3)^2</f>
        <v>17.15119396</v>
      </c>
      <c r="F589" s="3" t="s">
        <v>11</v>
      </c>
      <c r="G589" s="3" t="s">
        <v>12</v>
      </c>
      <c r="H589" s="5">
        <f t="shared" si="1"/>
        <v>45435</v>
      </c>
    </row>
    <row r="590" hidden="1">
      <c r="A590" s="3" t="s">
        <v>1452</v>
      </c>
      <c r="B590" s="3" t="s">
        <v>1453</v>
      </c>
      <c r="C590" s="4" t="s">
        <v>1454</v>
      </c>
      <c r="D590" s="3">
        <v>-1000.0</v>
      </c>
      <c r="E590" s="3">
        <f>(D590-'Estatísticas Descritivas'!$B$3)^2</f>
        <v>1010309.234</v>
      </c>
      <c r="F590" s="3" t="s">
        <v>1080</v>
      </c>
      <c r="G590" s="3" t="s">
        <v>1081</v>
      </c>
      <c r="H590" s="5">
        <f t="shared" si="1"/>
        <v>45481</v>
      </c>
    </row>
    <row r="591" hidden="1">
      <c r="A591" s="3" t="s">
        <v>1455</v>
      </c>
      <c r="B591" s="3" t="s">
        <v>643</v>
      </c>
      <c r="C591" s="4" t="s">
        <v>1456</v>
      </c>
      <c r="D591" s="3">
        <v>1.0</v>
      </c>
      <c r="E591" s="3">
        <f>(D591-'Estatísticas Descritivas'!$B$3)^2</f>
        <v>17.15119396</v>
      </c>
      <c r="F591" s="3" t="s">
        <v>11</v>
      </c>
      <c r="G591" s="3" t="s">
        <v>12</v>
      </c>
      <c r="H591" s="5">
        <f t="shared" si="1"/>
        <v>45363</v>
      </c>
    </row>
    <row r="592" hidden="1">
      <c r="A592" s="3" t="s">
        <v>1457</v>
      </c>
      <c r="B592" s="3" t="s">
        <v>44</v>
      </c>
      <c r="C592" s="4" t="s">
        <v>1458</v>
      </c>
      <c r="D592" s="3">
        <v>1.0</v>
      </c>
      <c r="E592" s="3">
        <f>(D592-'Estatísticas Descritivas'!$B$3)^2</f>
        <v>17.15119396</v>
      </c>
      <c r="F592" s="3" t="s">
        <v>11</v>
      </c>
      <c r="G592" s="3" t="s">
        <v>12</v>
      </c>
      <c r="H592" s="5">
        <f t="shared" si="1"/>
        <v>45348</v>
      </c>
    </row>
    <row r="593" hidden="1">
      <c r="A593" s="3" t="s">
        <v>1459</v>
      </c>
      <c r="B593" s="3" t="s">
        <v>1460</v>
      </c>
      <c r="C593" s="4" t="s">
        <v>1461</v>
      </c>
      <c r="D593" s="3">
        <v>1.0</v>
      </c>
      <c r="E593" s="3">
        <f>(D593-'Estatísticas Descritivas'!$B$3)^2</f>
        <v>17.15119396</v>
      </c>
      <c r="F593" s="3" t="s">
        <v>11</v>
      </c>
      <c r="G593" s="3" t="s">
        <v>12</v>
      </c>
      <c r="H593" s="5">
        <f t="shared" si="1"/>
        <v>45373</v>
      </c>
    </row>
    <row r="594" hidden="1">
      <c r="A594" s="3" t="s">
        <v>1462</v>
      </c>
      <c r="B594" s="3" t="s">
        <v>1463</v>
      </c>
      <c r="C594" s="4" t="s">
        <v>1464</v>
      </c>
      <c r="D594" s="3">
        <v>1.0</v>
      </c>
      <c r="E594" s="3">
        <f>(D594-'Estatísticas Descritivas'!$B$3)^2</f>
        <v>17.15119396</v>
      </c>
      <c r="F594" s="3" t="s">
        <v>11</v>
      </c>
      <c r="G594" s="3" t="s">
        <v>12</v>
      </c>
      <c r="H594" s="5">
        <f t="shared" si="1"/>
        <v>45372</v>
      </c>
    </row>
    <row r="595" hidden="1">
      <c r="A595" s="3" t="s">
        <v>1465</v>
      </c>
      <c r="B595" s="3" t="s">
        <v>1466</v>
      </c>
      <c r="C595" s="4" t="s">
        <v>1467</v>
      </c>
      <c r="D595" s="3">
        <v>1.0</v>
      </c>
      <c r="E595" s="3">
        <f>(D595-'Estatísticas Descritivas'!$B$3)^2</f>
        <v>17.15119396</v>
      </c>
      <c r="F595" s="3" t="s">
        <v>11</v>
      </c>
      <c r="G595" s="3" t="s">
        <v>12</v>
      </c>
      <c r="H595" s="5">
        <f t="shared" si="1"/>
        <v>45370</v>
      </c>
    </row>
    <row r="596" hidden="1">
      <c r="A596" s="3" t="s">
        <v>1468</v>
      </c>
      <c r="B596" s="3" t="s">
        <v>239</v>
      </c>
      <c r="C596" s="4" t="s">
        <v>1469</v>
      </c>
      <c r="D596" s="3">
        <v>50.0</v>
      </c>
      <c r="E596" s="3">
        <f>(D596-'Estatísticas Descritivas'!$B$3)^2</f>
        <v>2012.293994</v>
      </c>
      <c r="F596" s="3" t="s">
        <v>22</v>
      </c>
      <c r="G596" s="3" t="s">
        <v>23</v>
      </c>
      <c r="H596" s="5">
        <f t="shared" si="1"/>
        <v>45411</v>
      </c>
    </row>
    <row r="597" hidden="1">
      <c r="A597" s="3" t="s">
        <v>1470</v>
      </c>
      <c r="B597" s="3" t="s">
        <v>478</v>
      </c>
      <c r="C597" s="4" t="s">
        <v>1471</v>
      </c>
      <c r="D597" s="3">
        <v>1.0</v>
      </c>
      <c r="E597" s="3">
        <f>(D597-'Estatísticas Descritivas'!$B$3)^2</f>
        <v>17.15119396</v>
      </c>
      <c r="F597" s="3" t="s">
        <v>11</v>
      </c>
      <c r="G597" s="3" t="s">
        <v>12</v>
      </c>
      <c r="H597" s="5">
        <f t="shared" si="1"/>
        <v>45736</v>
      </c>
    </row>
    <row r="598" hidden="1">
      <c r="A598" s="3" t="s">
        <v>1472</v>
      </c>
      <c r="B598" s="3" t="s">
        <v>1473</v>
      </c>
      <c r="C598" s="4" t="s">
        <v>1474</v>
      </c>
      <c r="D598" s="3">
        <v>1.0</v>
      </c>
      <c r="E598" s="3">
        <f>(D598-'Estatísticas Descritivas'!$B$3)^2</f>
        <v>17.15119396</v>
      </c>
      <c r="F598" s="3" t="s">
        <v>11</v>
      </c>
      <c r="G598" s="3" t="s">
        <v>12</v>
      </c>
      <c r="H598" s="5">
        <f t="shared" si="1"/>
        <v>45555</v>
      </c>
    </row>
    <row r="599" hidden="1">
      <c r="A599" s="3" t="s">
        <v>1475</v>
      </c>
      <c r="B599" s="3" t="s">
        <v>375</v>
      </c>
      <c r="C599" s="4" t="s">
        <v>1476</v>
      </c>
      <c r="D599" s="3">
        <v>1.0</v>
      </c>
      <c r="E599" s="3">
        <f>(D599-'Estatísticas Descritivas'!$B$3)^2</f>
        <v>17.15119396</v>
      </c>
      <c r="F599" s="3" t="s">
        <v>11</v>
      </c>
      <c r="G599" s="3" t="s">
        <v>12</v>
      </c>
      <c r="H599" s="5">
        <f t="shared" si="1"/>
        <v>45601</v>
      </c>
    </row>
    <row r="600" hidden="1">
      <c r="A600" s="3" t="s">
        <v>1477</v>
      </c>
      <c r="B600" s="3" t="s">
        <v>14</v>
      </c>
      <c r="C600" s="4" t="s">
        <v>1478</v>
      </c>
      <c r="D600" s="3">
        <v>1.0</v>
      </c>
      <c r="E600" s="3">
        <f>(D600-'Estatísticas Descritivas'!$B$3)^2</f>
        <v>17.15119396</v>
      </c>
      <c r="F600" s="3" t="s">
        <v>11</v>
      </c>
      <c r="G600" s="3" t="s">
        <v>12</v>
      </c>
      <c r="H600" s="5">
        <f t="shared" si="1"/>
        <v>45673</v>
      </c>
    </row>
    <row r="601" hidden="1">
      <c r="A601" s="3" t="s">
        <v>1479</v>
      </c>
      <c r="B601" s="3" t="s">
        <v>425</v>
      </c>
      <c r="C601" s="4" t="s">
        <v>1480</v>
      </c>
      <c r="D601" s="3">
        <v>50.0</v>
      </c>
      <c r="E601" s="3">
        <f>(D601-'Estatísticas Descritivas'!$B$3)^2</f>
        <v>2012.293994</v>
      </c>
      <c r="F601" s="3" t="s">
        <v>22</v>
      </c>
      <c r="G601" s="3" t="s">
        <v>23</v>
      </c>
      <c r="H601" s="5">
        <f t="shared" si="1"/>
        <v>45531</v>
      </c>
    </row>
    <row r="602" hidden="1">
      <c r="A602" s="3" t="s">
        <v>1481</v>
      </c>
      <c r="B602" s="3" t="s">
        <v>707</v>
      </c>
      <c r="C602" s="4" t="s">
        <v>1482</v>
      </c>
      <c r="D602" s="3">
        <v>1.0</v>
      </c>
      <c r="E602" s="3">
        <f>(D602-'Estatísticas Descritivas'!$B$3)^2</f>
        <v>17.15119396</v>
      </c>
      <c r="F602" s="3" t="s">
        <v>11</v>
      </c>
      <c r="G602" s="3" t="s">
        <v>12</v>
      </c>
      <c r="H602" s="5">
        <f t="shared" si="1"/>
        <v>45367</v>
      </c>
    </row>
    <row r="603" hidden="1">
      <c r="A603" s="3" t="s">
        <v>1483</v>
      </c>
      <c r="B603" s="3" t="s">
        <v>478</v>
      </c>
      <c r="C603" s="4" t="s">
        <v>1484</v>
      </c>
      <c r="D603" s="3">
        <v>1.0</v>
      </c>
      <c r="E603" s="3">
        <f>(D603-'Estatísticas Descritivas'!$B$3)^2</f>
        <v>17.15119396</v>
      </c>
      <c r="F603" s="3" t="s">
        <v>11</v>
      </c>
      <c r="G603" s="3" t="s">
        <v>12</v>
      </c>
      <c r="H603" s="5">
        <f t="shared" si="1"/>
        <v>45428</v>
      </c>
    </row>
    <row r="604" hidden="1">
      <c r="A604" s="3" t="s">
        <v>1485</v>
      </c>
      <c r="B604" s="3" t="s">
        <v>27</v>
      </c>
      <c r="C604" s="4" t="s">
        <v>1486</v>
      </c>
      <c r="D604" s="3">
        <v>1.0</v>
      </c>
      <c r="E604" s="3">
        <f>(D604-'Estatísticas Descritivas'!$B$3)^2</f>
        <v>17.15119396</v>
      </c>
      <c r="F604" s="3" t="s">
        <v>11</v>
      </c>
      <c r="G604" s="3" t="s">
        <v>12</v>
      </c>
      <c r="H604" s="5">
        <f t="shared" si="1"/>
        <v>45660</v>
      </c>
    </row>
    <row r="605" hidden="1">
      <c r="A605" s="3" t="s">
        <v>1487</v>
      </c>
      <c r="B605" s="3" t="s">
        <v>143</v>
      </c>
      <c r="C605" s="4" t="s">
        <v>1488</v>
      </c>
      <c r="D605" s="3">
        <v>1.0</v>
      </c>
      <c r="E605" s="3">
        <f>(D605-'Estatísticas Descritivas'!$B$3)^2</f>
        <v>17.15119396</v>
      </c>
      <c r="F605" s="3" t="s">
        <v>11</v>
      </c>
      <c r="G605" s="3" t="s">
        <v>12</v>
      </c>
      <c r="H605" s="5">
        <f t="shared" si="1"/>
        <v>45750</v>
      </c>
    </row>
    <row r="606" hidden="1">
      <c r="A606" s="3" t="s">
        <v>1489</v>
      </c>
      <c r="B606" s="3" t="s">
        <v>300</v>
      </c>
      <c r="C606" s="4" t="s">
        <v>1490</v>
      </c>
      <c r="D606" s="3">
        <v>1.0</v>
      </c>
      <c r="E606" s="3">
        <f>(D606-'Estatísticas Descritivas'!$B$3)^2</f>
        <v>17.15119396</v>
      </c>
      <c r="F606" s="3" t="s">
        <v>11</v>
      </c>
      <c r="G606" s="3" t="s">
        <v>12</v>
      </c>
      <c r="H606" s="5">
        <f t="shared" si="1"/>
        <v>45698</v>
      </c>
    </row>
    <row r="607" hidden="1">
      <c r="A607" s="3" t="s">
        <v>1491</v>
      </c>
      <c r="B607" s="3" t="s">
        <v>375</v>
      </c>
      <c r="C607" s="4" t="s">
        <v>1492</v>
      </c>
      <c r="D607" s="3">
        <v>1.0</v>
      </c>
      <c r="E607" s="3">
        <f>(D607-'Estatísticas Descritivas'!$B$3)^2</f>
        <v>17.15119396</v>
      </c>
      <c r="F607" s="3" t="s">
        <v>11</v>
      </c>
      <c r="G607" s="3" t="s">
        <v>12</v>
      </c>
      <c r="H607" s="5">
        <f t="shared" si="1"/>
        <v>45544</v>
      </c>
    </row>
    <row r="608" hidden="1">
      <c r="A608" s="3" t="s">
        <v>1493</v>
      </c>
      <c r="B608" s="3" t="s">
        <v>44</v>
      </c>
      <c r="C608" s="4" t="s">
        <v>1494</v>
      </c>
      <c r="D608" s="3">
        <v>1.0</v>
      </c>
      <c r="E608" s="3">
        <f>(D608-'Estatísticas Descritivas'!$B$3)^2</f>
        <v>17.15119396</v>
      </c>
      <c r="F608" s="3" t="s">
        <v>11</v>
      </c>
      <c r="G608" s="3" t="s">
        <v>12</v>
      </c>
      <c r="H608" s="5">
        <f t="shared" si="1"/>
        <v>45352</v>
      </c>
    </row>
    <row r="609" hidden="1">
      <c r="A609" s="3" t="s">
        <v>1495</v>
      </c>
      <c r="B609" s="3" t="s">
        <v>14</v>
      </c>
      <c r="C609" s="4" t="s">
        <v>1496</v>
      </c>
      <c r="D609" s="3">
        <v>1.0</v>
      </c>
      <c r="E609" s="3">
        <f>(D609-'Estatísticas Descritivas'!$B$3)^2</f>
        <v>17.15119396</v>
      </c>
      <c r="F609" s="3" t="s">
        <v>11</v>
      </c>
      <c r="G609" s="3" t="s">
        <v>12</v>
      </c>
      <c r="H609" s="5">
        <f t="shared" si="1"/>
        <v>45370</v>
      </c>
    </row>
    <row r="610" hidden="1">
      <c r="A610" s="3" t="s">
        <v>1497</v>
      </c>
      <c r="B610" s="3" t="s">
        <v>1498</v>
      </c>
      <c r="C610" s="4" t="s">
        <v>1499</v>
      </c>
      <c r="D610" s="3">
        <v>50.0</v>
      </c>
      <c r="E610" s="3">
        <f>(D610-'Estatísticas Descritivas'!$B$3)^2</f>
        <v>2012.293994</v>
      </c>
      <c r="F610" s="3" t="s">
        <v>22</v>
      </c>
      <c r="G610" s="3" t="s">
        <v>23</v>
      </c>
      <c r="H610" s="5">
        <f t="shared" si="1"/>
        <v>45357</v>
      </c>
    </row>
    <row r="611" hidden="1">
      <c r="A611" s="3" t="s">
        <v>1500</v>
      </c>
      <c r="B611" s="3" t="s">
        <v>17</v>
      </c>
      <c r="C611" s="4" t="s">
        <v>1501</v>
      </c>
      <c r="D611" s="3">
        <v>1.0</v>
      </c>
      <c r="E611" s="3">
        <f>(D611-'Estatísticas Descritivas'!$B$3)^2</f>
        <v>17.15119396</v>
      </c>
      <c r="F611" s="3" t="s">
        <v>11</v>
      </c>
      <c r="G611" s="3" t="s">
        <v>12</v>
      </c>
      <c r="H611" s="5">
        <f t="shared" si="1"/>
        <v>45408</v>
      </c>
    </row>
    <row r="612" hidden="1">
      <c r="A612" s="3" t="s">
        <v>1502</v>
      </c>
      <c r="B612" s="3" t="s">
        <v>392</v>
      </c>
      <c r="C612" s="4" t="s">
        <v>1503</v>
      </c>
      <c r="D612" s="3">
        <v>1.0</v>
      </c>
      <c r="E612" s="3">
        <f>(D612-'Estatísticas Descritivas'!$B$3)^2</f>
        <v>17.15119396</v>
      </c>
      <c r="F612" s="3" t="s">
        <v>11</v>
      </c>
      <c r="G612" s="3" t="s">
        <v>12</v>
      </c>
      <c r="H612" s="5">
        <f t="shared" si="1"/>
        <v>45461</v>
      </c>
    </row>
    <row r="613" hidden="1">
      <c r="A613" s="3" t="s">
        <v>1504</v>
      </c>
      <c r="B613" s="3" t="s">
        <v>1505</v>
      </c>
      <c r="C613" s="4" t="s">
        <v>1506</v>
      </c>
      <c r="D613" s="3">
        <v>1.0</v>
      </c>
      <c r="E613" s="3">
        <f>(D613-'Estatísticas Descritivas'!$B$3)^2</f>
        <v>17.15119396</v>
      </c>
      <c r="F613" s="3" t="s">
        <v>11</v>
      </c>
      <c r="G613" s="3" t="s">
        <v>12</v>
      </c>
      <c r="H613" s="5">
        <f t="shared" si="1"/>
        <v>45328</v>
      </c>
    </row>
    <row r="614" hidden="1">
      <c r="A614" s="3" t="s">
        <v>1507</v>
      </c>
      <c r="B614" s="3" t="s">
        <v>1508</v>
      </c>
      <c r="C614" s="4" t="s">
        <v>1509</v>
      </c>
      <c r="D614" s="3">
        <v>1.0</v>
      </c>
      <c r="E614" s="3">
        <f>(D614-'Estatísticas Descritivas'!$B$3)^2</f>
        <v>17.15119396</v>
      </c>
      <c r="F614" s="3" t="s">
        <v>11</v>
      </c>
      <c r="G614" s="3" t="s">
        <v>12</v>
      </c>
      <c r="H614" s="5">
        <f t="shared" si="1"/>
        <v>45706</v>
      </c>
    </row>
    <row r="615" hidden="1">
      <c r="A615" s="3" t="s">
        <v>1510</v>
      </c>
      <c r="B615" s="3" t="s">
        <v>111</v>
      </c>
      <c r="C615" s="4" t="s">
        <v>1511</v>
      </c>
      <c r="D615" s="3">
        <v>1.0</v>
      </c>
      <c r="E615" s="3">
        <f>(D615-'Estatísticas Descritivas'!$B$3)^2</f>
        <v>17.15119396</v>
      </c>
      <c r="F615" s="3" t="s">
        <v>11</v>
      </c>
      <c r="G615" s="3" t="s">
        <v>12</v>
      </c>
      <c r="H615" s="5">
        <f t="shared" si="1"/>
        <v>45723</v>
      </c>
    </row>
    <row r="616" hidden="1">
      <c r="A616" s="3" t="s">
        <v>1512</v>
      </c>
      <c r="B616" s="3" t="s">
        <v>1513</v>
      </c>
      <c r="C616" s="4" t="s">
        <v>1514</v>
      </c>
      <c r="D616" s="3">
        <v>1.0</v>
      </c>
      <c r="E616" s="3">
        <f>(D616-'Estatísticas Descritivas'!$B$3)^2</f>
        <v>17.15119396</v>
      </c>
      <c r="F616" s="3" t="s">
        <v>11</v>
      </c>
      <c r="G616" s="3" t="s">
        <v>12</v>
      </c>
      <c r="H616" s="5">
        <f t="shared" si="1"/>
        <v>45699</v>
      </c>
    </row>
    <row r="617" hidden="1">
      <c r="A617" s="3" t="s">
        <v>1515</v>
      </c>
      <c r="B617" s="3" t="s">
        <v>465</v>
      </c>
      <c r="C617" s="4" t="s">
        <v>1516</v>
      </c>
      <c r="D617" s="3">
        <v>-250.0</v>
      </c>
      <c r="E617" s="3">
        <f>(D617-'Estatísticas Descritivas'!$B$3)^2</f>
        <v>65097.13399</v>
      </c>
      <c r="F617" s="3" t="s">
        <v>160</v>
      </c>
      <c r="G617" s="3" t="s">
        <v>161</v>
      </c>
      <c r="H617" s="5">
        <f t="shared" si="1"/>
        <v>45538</v>
      </c>
    </row>
    <row r="618" hidden="1">
      <c r="A618" s="3" t="s">
        <v>1517</v>
      </c>
      <c r="B618" s="3" t="s">
        <v>14</v>
      </c>
      <c r="C618" s="4" t="s">
        <v>1518</v>
      </c>
      <c r="D618" s="3">
        <v>1.0</v>
      </c>
      <c r="E618" s="3">
        <f>(D618-'Estatísticas Descritivas'!$B$3)^2</f>
        <v>17.15119396</v>
      </c>
      <c r="F618" s="3" t="s">
        <v>11</v>
      </c>
      <c r="G618" s="3" t="s">
        <v>12</v>
      </c>
      <c r="H618" s="5">
        <f t="shared" si="1"/>
        <v>45624</v>
      </c>
    </row>
    <row r="619" hidden="1">
      <c r="A619" s="3" t="s">
        <v>1519</v>
      </c>
      <c r="B619" s="3" t="s">
        <v>392</v>
      </c>
      <c r="C619" s="4" t="s">
        <v>1520</v>
      </c>
      <c r="D619" s="3">
        <v>1.0</v>
      </c>
      <c r="E619" s="3">
        <f>(D619-'Estatísticas Descritivas'!$B$3)^2</f>
        <v>17.15119396</v>
      </c>
      <c r="F619" s="3" t="s">
        <v>11</v>
      </c>
      <c r="G619" s="3" t="s">
        <v>12</v>
      </c>
      <c r="H619" s="5">
        <f t="shared" si="1"/>
        <v>45462</v>
      </c>
    </row>
    <row r="620" hidden="1">
      <c r="A620" s="3" t="s">
        <v>1521</v>
      </c>
      <c r="B620" s="3" t="s">
        <v>414</v>
      </c>
      <c r="C620" s="4" t="s">
        <v>1522</v>
      </c>
      <c r="D620" s="3">
        <v>1.0</v>
      </c>
      <c r="E620" s="3">
        <f>(D620-'Estatísticas Descritivas'!$B$3)^2</f>
        <v>17.15119396</v>
      </c>
      <c r="F620" s="3" t="s">
        <v>11</v>
      </c>
      <c r="G620" s="3" t="s">
        <v>12</v>
      </c>
      <c r="H620" s="5">
        <f t="shared" si="1"/>
        <v>45450</v>
      </c>
    </row>
    <row r="621" hidden="1">
      <c r="A621" s="3" t="s">
        <v>1523</v>
      </c>
      <c r="B621" s="3" t="s">
        <v>601</v>
      </c>
      <c r="C621" s="4" t="s">
        <v>1524</v>
      </c>
      <c r="D621" s="3">
        <v>1.0</v>
      </c>
      <c r="E621" s="3">
        <f>(D621-'Estatísticas Descritivas'!$B$3)^2</f>
        <v>17.15119396</v>
      </c>
      <c r="F621" s="3" t="s">
        <v>11</v>
      </c>
      <c r="G621" s="3" t="s">
        <v>12</v>
      </c>
      <c r="H621" s="5">
        <f t="shared" si="1"/>
        <v>45727</v>
      </c>
    </row>
    <row r="622" hidden="1">
      <c r="A622" s="3" t="s">
        <v>1525</v>
      </c>
      <c r="B622" s="3" t="s">
        <v>1526</v>
      </c>
      <c r="C622" s="4" t="s">
        <v>1527</v>
      </c>
      <c r="D622" s="3">
        <v>50.0</v>
      </c>
      <c r="E622" s="3">
        <f>(D622-'Estatísticas Descritivas'!$B$3)^2</f>
        <v>2012.293994</v>
      </c>
      <c r="F622" s="3" t="s">
        <v>22</v>
      </c>
      <c r="G622" s="3" t="s">
        <v>23</v>
      </c>
      <c r="H622" s="5">
        <f t="shared" si="1"/>
        <v>45329</v>
      </c>
    </row>
    <row r="623" hidden="1">
      <c r="A623" s="3" t="s">
        <v>1528</v>
      </c>
      <c r="B623" s="3" t="s">
        <v>1529</v>
      </c>
      <c r="C623" s="4" t="s">
        <v>1530</v>
      </c>
      <c r="D623" s="3">
        <v>50.0</v>
      </c>
      <c r="E623" s="3">
        <f>(D623-'Estatísticas Descritivas'!$B$3)^2</f>
        <v>2012.293994</v>
      </c>
      <c r="F623" s="3" t="s">
        <v>22</v>
      </c>
      <c r="G623" s="3" t="s">
        <v>23</v>
      </c>
      <c r="H623" s="5">
        <f t="shared" si="1"/>
        <v>45608</v>
      </c>
    </row>
    <row r="624" hidden="1">
      <c r="A624" s="3" t="s">
        <v>1531</v>
      </c>
      <c r="B624" s="3" t="s">
        <v>1009</v>
      </c>
      <c r="C624" s="4" t="s">
        <v>1532</v>
      </c>
      <c r="D624" s="3">
        <v>1.0</v>
      </c>
      <c r="E624" s="3">
        <f>(D624-'Estatísticas Descritivas'!$B$3)^2</f>
        <v>17.15119396</v>
      </c>
      <c r="F624" s="3" t="s">
        <v>11</v>
      </c>
      <c r="G624" s="3" t="s">
        <v>12</v>
      </c>
      <c r="H624" s="5">
        <f t="shared" si="1"/>
        <v>45415</v>
      </c>
    </row>
    <row r="625" hidden="1">
      <c r="A625" s="3" t="s">
        <v>1533</v>
      </c>
      <c r="B625" s="3" t="s">
        <v>250</v>
      </c>
      <c r="C625" s="4" t="s">
        <v>1534</v>
      </c>
      <c r="D625" s="3">
        <v>50.0</v>
      </c>
      <c r="E625" s="3">
        <f>(D625-'Estatísticas Descritivas'!$B$3)^2</f>
        <v>2012.293994</v>
      </c>
      <c r="F625" s="3" t="s">
        <v>514</v>
      </c>
      <c r="G625" s="3" t="s">
        <v>217</v>
      </c>
      <c r="H625" s="5">
        <f t="shared" si="1"/>
        <v>45586</v>
      </c>
    </row>
    <row r="626" hidden="1">
      <c r="A626" s="3" t="s">
        <v>1535</v>
      </c>
      <c r="B626" s="3" t="s">
        <v>750</v>
      </c>
      <c r="C626" s="4" t="s">
        <v>1536</v>
      </c>
      <c r="D626" s="3">
        <v>1.0</v>
      </c>
      <c r="E626" s="3">
        <f>(D626-'Estatísticas Descritivas'!$B$3)^2</f>
        <v>17.15119396</v>
      </c>
      <c r="F626" s="3" t="s">
        <v>11</v>
      </c>
      <c r="G626" s="3" t="s">
        <v>12</v>
      </c>
      <c r="H626" s="5">
        <f t="shared" si="1"/>
        <v>45394</v>
      </c>
    </row>
    <row r="627" hidden="1">
      <c r="A627" s="3" t="s">
        <v>1537</v>
      </c>
      <c r="B627" s="3" t="s">
        <v>67</v>
      </c>
      <c r="C627" s="4" t="s">
        <v>1538</v>
      </c>
      <c r="D627" s="3">
        <v>1.0</v>
      </c>
      <c r="E627" s="3">
        <f>(D627-'Estatísticas Descritivas'!$B$3)^2</f>
        <v>17.15119396</v>
      </c>
      <c r="F627" s="3" t="s">
        <v>11</v>
      </c>
      <c r="G627" s="3" t="s">
        <v>12</v>
      </c>
      <c r="H627" s="5">
        <f t="shared" si="1"/>
        <v>45495</v>
      </c>
    </row>
    <row r="628" hidden="1">
      <c r="A628" s="3" t="s">
        <v>1539</v>
      </c>
      <c r="B628" s="3" t="s">
        <v>1540</v>
      </c>
      <c r="C628" s="4" t="s">
        <v>1541</v>
      </c>
      <c r="D628" s="3">
        <v>1.0</v>
      </c>
      <c r="E628" s="3">
        <f>(D628-'Estatísticas Descritivas'!$B$3)^2</f>
        <v>17.15119396</v>
      </c>
      <c r="F628" s="3" t="s">
        <v>11</v>
      </c>
      <c r="G628" s="3" t="s">
        <v>12</v>
      </c>
      <c r="H628" s="5">
        <f t="shared" si="1"/>
        <v>45692</v>
      </c>
    </row>
    <row r="629" hidden="1">
      <c r="A629" s="3" t="s">
        <v>1542</v>
      </c>
      <c r="B629" s="3" t="s">
        <v>735</v>
      </c>
      <c r="C629" s="4" t="s">
        <v>1543</v>
      </c>
      <c r="D629" s="3">
        <v>50.0</v>
      </c>
      <c r="E629" s="3">
        <f>(D629-'Estatísticas Descritivas'!$B$3)^2</f>
        <v>2012.293994</v>
      </c>
      <c r="F629" s="3" t="s">
        <v>22</v>
      </c>
      <c r="G629" s="3" t="s">
        <v>23</v>
      </c>
      <c r="H629" s="5">
        <f t="shared" si="1"/>
        <v>45447</v>
      </c>
    </row>
    <row r="630" hidden="1">
      <c r="A630" s="3" t="s">
        <v>1544</v>
      </c>
      <c r="B630" s="3" t="s">
        <v>1545</v>
      </c>
      <c r="C630" s="4" t="s">
        <v>1546</v>
      </c>
      <c r="D630" s="3">
        <v>50.0</v>
      </c>
      <c r="E630" s="3">
        <f>(D630-'Estatísticas Descritivas'!$B$3)^2</f>
        <v>2012.293994</v>
      </c>
      <c r="F630" s="3" t="s">
        <v>22</v>
      </c>
      <c r="G630" s="3" t="s">
        <v>23</v>
      </c>
      <c r="H630" s="5">
        <f t="shared" si="1"/>
        <v>45603</v>
      </c>
    </row>
    <row r="631" hidden="1">
      <c r="A631" s="3" t="s">
        <v>1547</v>
      </c>
      <c r="B631" s="3" t="s">
        <v>27</v>
      </c>
      <c r="C631" s="4" t="s">
        <v>1548</v>
      </c>
      <c r="D631" s="3">
        <v>1.0</v>
      </c>
      <c r="E631" s="3">
        <f>(D631-'Estatísticas Descritivas'!$B$3)^2</f>
        <v>17.15119396</v>
      </c>
      <c r="F631" s="3" t="s">
        <v>11</v>
      </c>
      <c r="G631" s="3" t="s">
        <v>12</v>
      </c>
      <c r="H631" s="5">
        <f t="shared" si="1"/>
        <v>45681</v>
      </c>
    </row>
    <row r="632" hidden="1">
      <c r="A632" s="3" t="s">
        <v>1549</v>
      </c>
      <c r="B632" s="3" t="s">
        <v>14</v>
      </c>
      <c r="C632" s="4" t="s">
        <v>1550</v>
      </c>
      <c r="D632" s="3">
        <v>1.0</v>
      </c>
      <c r="E632" s="3">
        <f>(D632-'Estatísticas Descritivas'!$B$3)^2</f>
        <v>17.15119396</v>
      </c>
      <c r="F632" s="3" t="s">
        <v>11</v>
      </c>
      <c r="G632" s="3" t="s">
        <v>12</v>
      </c>
      <c r="H632" s="5">
        <f t="shared" si="1"/>
        <v>45644</v>
      </c>
    </row>
    <row r="633" hidden="1">
      <c r="A633" s="3" t="s">
        <v>1551</v>
      </c>
      <c r="B633" s="3" t="s">
        <v>400</v>
      </c>
      <c r="C633" s="4" t="s">
        <v>1552</v>
      </c>
      <c r="D633" s="3">
        <v>1.0</v>
      </c>
      <c r="E633" s="3">
        <f>(D633-'Estatísticas Descritivas'!$B$3)^2</f>
        <v>17.15119396</v>
      </c>
      <c r="F633" s="3" t="s">
        <v>11</v>
      </c>
      <c r="G633" s="3" t="s">
        <v>12</v>
      </c>
      <c r="H633" s="5">
        <f t="shared" si="1"/>
        <v>45366</v>
      </c>
    </row>
    <row r="634" hidden="1">
      <c r="A634" s="3" t="s">
        <v>1553</v>
      </c>
      <c r="B634" s="3" t="s">
        <v>468</v>
      </c>
      <c r="C634" s="4" t="s">
        <v>1554</v>
      </c>
      <c r="D634" s="3">
        <v>1.0</v>
      </c>
      <c r="E634" s="3">
        <f>(D634-'Estatísticas Descritivas'!$B$3)^2</f>
        <v>17.15119396</v>
      </c>
      <c r="F634" s="3" t="s">
        <v>11</v>
      </c>
      <c r="G634" s="3" t="s">
        <v>12</v>
      </c>
      <c r="H634" s="5">
        <f t="shared" si="1"/>
        <v>45415</v>
      </c>
    </row>
    <row r="635" hidden="1">
      <c r="A635" s="3" t="s">
        <v>1555</v>
      </c>
      <c r="B635" s="3" t="s">
        <v>1556</v>
      </c>
      <c r="C635" s="4" t="s">
        <v>1557</v>
      </c>
      <c r="D635" s="3">
        <v>50.0</v>
      </c>
      <c r="E635" s="3">
        <f>(D635-'Estatísticas Descritivas'!$B$3)^2</f>
        <v>2012.293994</v>
      </c>
      <c r="F635" s="3" t="s">
        <v>22</v>
      </c>
      <c r="G635" s="3" t="s">
        <v>23</v>
      </c>
      <c r="H635" s="5">
        <f t="shared" si="1"/>
        <v>45531</v>
      </c>
    </row>
    <row r="636" hidden="1">
      <c r="A636" s="3" t="s">
        <v>1558</v>
      </c>
      <c r="B636" s="3" t="s">
        <v>1559</v>
      </c>
      <c r="C636" s="4" t="s">
        <v>1560</v>
      </c>
      <c r="D636" s="3">
        <v>1.0</v>
      </c>
      <c r="E636" s="3">
        <f>(D636-'Estatísticas Descritivas'!$B$3)^2</f>
        <v>17.15119396</v>
      </c>
      <c r="F636" s="3" t="s">
        <v>11</v>
      </c>
      <c r="G636" s="3" t="s">
        <v>12</v>
      </c>
      <c r="H636" s="5">
        <f t="shared" si="1"/>
        <v>45390</v>
      </c>
    </row>
    <row r="637" hidden="1">
      <c r="A637" s="3" t="s">
        <v>1561</v>
      </c>
      <c r="B637" s="3" t="s">
        <v>14</v>
      </c>
      <c r="C637" s="4" t="s">
        <v>1562</v>
      </c>
      <c r="D637" s="3">
        <v>1.0</v>
      </c>
      <c r="E637" s="3">
        <f>(D637-'Estatísticas Descritivas'!$B$3)^2</f>
        <v>17.15119396</v>
      </c>
      <c r="F637" s="3" t="s">
        <v>11</v>
      </c>
      <c r="G637" s="3" t="s">
        <v>12</v>
      </c>
      <c r="H637" s="5">
        <f t="shared" si="1"/>
        <v>45530</v>
      </c>
    </row>
    <row r="638" hidden="1">
      <c r="A638" s="3" t="s">
        <v>1563</v>
      </c>
      <c r="B638" s="3" t="s">
        <v>1564</v>
      </c>
      <c r="C638" s="4" t="s">
        <v>1565</v>
      </c>
      <c r="D638" s="3">
        <v>1.0</v>
      </c>
      <c r="E638" s="3">
        <f>(D638-'Estatísticas Descritivas'!$B$3)^2</f>
        <v>17.15119396</v>
      </c>
      <c r="F638" s="3" t="s">
        <v>11</v>
      </c>
      <c r="G638" s="3" t="s">
        <v>12</v>
      </c>
      <c r="H638" s="5">
        <f t="shared" si="1"/>
        <v>45772</v>
      </c>
    </row>
    <row r="639" hidden="1">
      <c r="A639" s="3" t="s">
        <v>1566</v>
      </c>
      <c r="B639" s="3" t="s">
        <v>468</v>
      </c>
      <c r="C639" s="4" t="s">
        <v>1567</v>
      </c>
      <c r="D639" s="3">
        <v>1.0</v>
      </c>
      <c r="E639" s="3">
        <f>(D639-'Estatísticas Descritivas'!$B$3)^2</f>
        <v>17.15119396</v>
      </c>
      <c r="F639" s="3" t="s">
        <v>11</v>
      </c>
      <c r="G639" s="3" t="s">
        <v>12</v>
      </c>
      <c r="H639" s="5">
        <f t="shared" si="1"/>
        <v>45660</v>
      </c>
    </row>
    <row r="640" hidden="1">
      <c r="A640" s="3" t="s">
        <v>1568</v>
      </c>
      <c r="B640" s="3" t="s">
        <v>465</v>
      </c>
      <c r="C640" s="4" t="s">
        <v>1569</v>
      </c>
      <c r="D640" s="3">
        <v>1.0</v>
      </c>
      <c r="E640" s="3">
        <f>(D640-'Estatísticas Descritivas'!$B$3)^2</f>
        <v>17.15119396</v>
      </c>
      <c r="F640" s="3" t="s">
        <v>11</v>
      </c>
      <c r="G640" s="3" t="s">
        <v>12</v>
      </c>
      <c r="H640" s="5">
        <f t="shared" si="1"/>
        <v>45677</v>
      </c>
    </row>
    <row r="641">
      <c r="A641" s="3" t="s">
        <v>1570</v>
      </c>
      <c r="B641" s="3" t="s">
        <v>14</v>
      </c>
      <c r="C641" s="4" t="s">
        <v>1571</v>
      </c>
      <c r="D641" s="3">
        <v>100.0</v>
      </c>
      <c r="E641" s="3">
        <f>(D641-'Estatísticas Descritivas'!$B$3)^2</f>
        <v>8998.153994</v>
      </c>
      <c r="F641" s="3" t="s">
        <v>694</v>
      </c>
      <c r="G641" s="3" t="s">
        <v>23</v>
      </c>
      <c r="H641" s="5">
        <f t="shared" si="1"/>
        <v>45562</v>
      </c>
    </row>
    <row r="642" hidden="1">
      <c r="A642" s="3" t="s">
        <v>1572</v>
      </c>
      <c r="B642" s="3" t="s">
        <v>1573</v>
      </c>
      <c r="C642" s="4" t="s">
        <v>1574</v>
      </c>
      <c r="D642" s="3">
        <v>1.0</v>
      </c>
      <c r="E642" s="3">
        <f>(D642-'Estatísticas Descritivas'!$B$3)^2</f>
        <v>17.15119396</v>
      </c>
      <c r="F642" s="3" t="s">
        <v>11</v>
      </c>
      <c r="G642" s="3" t="s">
        <v>12</v>
      </c>
      <c r="H642" s="5">
        <f t="shared" si="1"/>
        <v>45341</v>
      </c>
    </row>
    <row r="643" hidden="1">
      <c r="A643" s="3" t="s">
        <v>1575</v>
      </c>
      <c r="B643" s="3" t="s">
        <v>1576</v>
      </c>
      <c r="C643" s="4" t="s">
        <v>1577</v>
      </c>
      <c r="D643" s="3">
        <v>1.0</v>
      </c>
      <c r="E643" s="3">
        <f>(D643-'Estatísticas Descritivas'!$B$3)^2</f>
        <v>17.15119396</v>
      </c>
      <c r="F643" s="3" t="s">
        <v>11</v>
      </c>
      <c r="G643" s="3" t="s">
        <v>12</v>
      </c>
      <c r="H643" s="5">
        <f t="shared" si="1"/>
        <v>45355</v>
      </c>
    </row>
    <row r="644" hidden="1">
      <c r="A644" s="3" t="s">
        <v>1578</v>
      </c>
      <c r="B644" s="3" t="s">
        <v>1124</v>
      </c>
      <c r="C644" s="4" t="s">
        <v>1579</v>
      </c>
      <c r="D644" s="3">
        <v>1.0</v>
      </c>
      <c r="E644" s="3">
        <f>(D644-'Estatísticas Descritivas'!$B$3)^2</f>
        <v>17.15119396</v>
      </c>
      <c r="F644" s="3" t="s">
        <v>11</v>
      </c>
      <c r="G644" s="3" t="s">
        <v>12</v>
      </c>
      <c r="H644" s="5">
        <f t="shared" si="1"/>
        <v>45400</v>
      </c>
    </row>
    <row r="645" hidden="1">
      <c r="A645" s="3" t="s">
        <v>1580</v>
      </c>
      <c r="B645" s="3" t="s">
        <v>771</v>
      </c>
      <c r="C645" s="4" t="s">
        <v>1581</v>
      </c>
      <c r="D645" s="3">
        <v>1.0</v>
      </c>
      <c r="E645" s="3">
        <f>(D645-'Estatísticas Descritivas'!$B$3)^2</f>
        <v>17.15119396</v>
      </c>
      <c r="F645" s="3" t="s">
        <v>11</v>
      </c>
      <c r="G645" s="3" t="s">
        <v>12</v>
      </c>
      <c r="H645" s="5">
        <f t="shared" si="1"/>
        <v>45443</v>
      </c>
    </row>
    <row r="646" hidden="1">
      <c r="A646" s="3" t="s">
        <v>1582</v>
      </c>
      <c r="B646" s="3" t="s">
        <v>1583</v>
      </c>
      <c r="C646" s="4" t="s">
        <v>1584</v>
      </c>
      <c r="D646" s="3">
        <v>50.0</v>
      </c>
      <c r="E646" s="3">
        <f>(D646-'Estatísticas Descritivas'!$B$3)^2</f>
        <v>2012.293994</v>
      </c>
      <c r="F646" s="3" t="s">
        <v>22</v>
      </c>
      <c r="G646" s="3" t="s">
        <v>23</v>
      </c>
      <c r="H646" s="5">
        <f t="shared" si="1"/>
        <v>45470</v>
      </c>
    </row>
    <row r="647" hidden="1">
      <c r="A647" s="3" t="s">
        <v>1585</v>
      </c>
      <c r="B647" s="3" t="s">
        <v>1586</v>
      </c>
      <c r="C647" s="4" t="s">
        <v>1587</v>
      </c>
      <c r="D647" s="3">
        <v>1.0</v>
      </c>
      <c r="E647" s="3">
        <f>(D647-'Estatísticas Descritivas'!$B$3)^2</f>
        <v>17.15119396</v>
      </c>
      <c r="F647" s="3" t="s">
        <v>11</v>
      </c>
      <c r="G647" s="3" t="s">
        <v>12</v>
      </c>
      <c r="H647" s="5">
        <f t="shared" si="1"/>
        <v>45699</v>
      </c>
    </row>
    <row r="648" hidden="1">
      <c r="A648" s="3" t="s">
        <v>1588</v>
      </c>
      <c r="B648" s="3" t="s">
        <v>468</v>
      </c>
      <c r="C648" s="4" t="s">
        <v>1589</v>
      </c>
      <c r="D648" s="3">
        <v>50.0</v>
      </c>
      <c r="E648" s="3">
        <f>(D648-'Estatísticas Descritivas'!$B$3)^2</f>
        <v>2012.293994</v>
      </c>
      <c r="F648" s="3" t="s">
        <v>22</v>
      </c>
      <c r="G648" s="3" t="s">
        <v>23</v>
      </c>
      <c r="H648" s="5">
        <f t="shared" si="1"/>
        <v>45583</v>
      </c>
    </row>
    <row r="649" hidden="1">
      <c r="A649" s="3" t="s">
        <v>1590</v>
      </c>
      <c r="B649" s="3" t="s">
        <v>27</v>
      </c>
      <c r="C649" s="4" t="s">
        <v>1591</v>
      </c>
      <c r="D649" s="3">
        <v>1.0</v>
      </c>
      <c r="E649" s="3">
        <f>(D649-'Estatísticas Descritivas'!$B$3)^2</f>
        <v>17.15119396</v>
      </c>
      <c r="F649" s="3" t="s">
        <v>11</v>
      </c>
      <c r="G649" s="3" t="s">
        <v>12</v>
      </c>
      <c r="H649" s="5">
        <f t="shared" si="1"/>
        <v>45460</v>
      </c>
    </row>
    <row r="650" hidden="1">
      <c r="A650" s="3" t="s">
        <v>1592</v>
      </c>
      <c r="B650" s="3" t="s">
        <v>111</v>
      </c>
      <c r="C650" s="4" t="s">
        <v>1593</v>
      </c>
      <c r="D650" s="3">
        <v>1.0</v>
      </c>
      <c r="E650" s="3">
        <f>(D650-'Estatísticas Descritivas'!$B$3)^2</f>
        <v>17.15119396</v>
      </c>
      <c r="F650" s="3" t="s">
        <v>11</v>
      </c>
      <c r="G650" s="3" t="s">
        <v>12</v>
      </c>
      <c r="H650" s="5">
        <f t="shared" si="1"/>
        <v>45691</v>
      </c>
    </row>
    <row r="651" hidden="1">
      <c r="A651" s="3" t="s">
        <v>1594</v>
      </c>
      <c r="B651" s="3" t="s">
        <v>364</v>
      </c>
      <c r="C651" s="4" t="s">
        <v>1595</v>
      </c>
      <c r="D651" s="3">
        <v>50.0</v>
      </c>
      <c r="E651" s="3">
        <f>(D651-'Estatísticas Descritivas'!$B$3)^2</f>
        <v>2012.293994</v>
      </c>
      <c r="F651" s="3" t="s">
        <v>22</v>
      </c>
      <c r="G651" s="3" t="s">
        <v>23</v>
      </c>
      <c r="H651" s="5">
        <f t="shared" si="1"/>
        <v>45405</v>
      </c>
    </row>
    <row r="652" hidden="1">
      <c r="A652" s="3" t="s">
        <v>1596</v>
      </c>
      <c r="B652" s="3" t="s">
        <v>846</v>
      </c>
      <c r="C652" s="4" t="s">
        <v>1597</v>
      </c>
      <c r="D652" s="3">
        <v>1.0</v>
      </c>
      <c r="E652" s="3">
        <f>(D652-'Estatísticas Descritivas'!$B$3)^2</f>
        <v>17.15119396</v>
      </c>
      <c r="F652" s="3" t="s">
        <v>11</v>
      </c>
      <c r="G652" s="3" t="s">
        <v>12</v>
      </c>
      <c r="H652" s="5">
        <f t="shared" si="1"/>
        <v>45562</v>
      </c>
    </row>
    <row r="653" hidden="1">
      <c r="A653" s="3" t="s">
        <v>1598</v>
      </c>
      <c r="B653" s="3" t="s">
        <v>111</v>
      </c>
      <c r="C653" s="4" t="s">
        <v>1599</v>
      </c>
      <c r="D653" s="3">
        <v>1.0</v>
      </c>
      <c r="E653" s="3">
        <f>(D653-'Estatísticas Descritivas'!$B$3)^2</f>
        <v>17.15119396</v>
      </c>
      <c r="F653" s="3" t="s">
        <v>11</v>
      </c>
      <c r="G653" s="3" t="s">
        <v>12</v>
      </c>
      <c r="H653" s="5">
        <f t="shared" si="1"/>
        <v>45664</v>
      </c>
    </row>
    <row r="654" hidden="1">
      <c r="A654" s="3" t="s">
        <v>1600</v>
      </c>
      <c r="B654" s="3" t="s">
        <v>1601</v>
      </c>
      <c r="C654" s="4" t="s">
        <v>1602</v>
      </c>
      <c r="D654" s="3">
        <v>1.0</v>
      </c>
      <c r="E654" s="3">
        <f>(D654-'Estatísticas Descritivas'!$B$3)^2</f>
        <v>17.15119396</v>
      </c>
      <c r="F654" s="3" t="s">
        <v>11</v>
      </c>
      <c r="G654" s="3" t="s">
        <v>12</v>
      </c>
      <c r="H654" s="5">
        <f t="shared" si="1"/>
        <v>45446</v>
      </c>
    </row>
    <row r="655" hidden="1">
      <c r="A655" s="3" t="s">
        <v>1603</v>
      </c>
      <c r="B655" s="3" t="s">
        <v>1604</v>
      </c>
      <c r="C655" s="4" t="s">
        <v>1605</v>
      </c>
      <c r="D655" s="3">
        <v>1.0</v>
      </c>
      <c r="E655" s="3">
        <f>(D655-'Estatísticas Descritivas'!$B$3)^2</f>
        <v>17.15119396</v>
      </c>
      <c r="F655" s="3" t="s">
        <v>11</v>
      </c>
      <c r="G655" s="3" t="s">
        <v>12</v>
      </c>
      <c r="H655" s="5">
        <f t="shared" si="1"/>
        <v>45427</v>
      </c>
    </row>
    <row r="656" hidden="1">
      <c r="A656" s="3" t="s">
        <v>1606</v>
      </c>
      <c r="B656" s="3" t="s">
        <v>1607</v>
      </c>
      <c r="C656" s="4" t="s">
        <v>1608</v>
      </c>
      <c r="D656" s="3">
        <v>50.0</v>
      </c>
      <c r="E656" s="3">
        <f>(D656-'Estatísticas Descritivas'!$B$3)^2</f>
        <v>2012.293994</v>
      </c>
      <c r="F656" s="3" t="s">
        <v>22</v>
      </c>
      <c r="G656" s="3" t="s">
        <v>23</v>
      </c>
      <c r="H656" s="5">
        <f t="shared" si="1"/>
        <v>45397</v>
      </c>
    </row>
    <row r="657" hidden="1">
      <c r="A657" s="3" t="s">
        <v>1609</v>
      </c>
      <c r="B657" s="3" t="s">
        <v>1610</v>
      </c>
      <c r="C657" s="4" t="s">
        <v>1611</v>
      </c>
      <c r="D657" s="3">
        <v>1.0</v>
      </c>
      <c r="E657" s="3">
        <f>(D657-'Estatísticas Descritivas'!$B$3)^2</f>
        <v>17.15119396</v>
      </c>
      <c r="F657" s="3" t="s">
        <v>11</v>
      </c>
      <c r="G657" s="3" t="s">
        <v>12</v>
      </c>
      <c r="H657" s="5">
        <f t="shared" si="1"/>
        <v>45728</v>
      </c>
    </row>
    <row r="658" hidden="1">
      <c r="A658" s="3" t="s">
        <v>1612</v>
      </c>
      <c r="B658" s="3" t="s">
        <v>44</v>
      </c>
      <c r="C658" s="4" t="s">
        <v>1613</v>
      </c>
      <c r="D658" s="3">
        <v>1.0</v>
      </c>
      <c r="E658" s="3">
        <f>(D658-'Estatísticas Descritivas'!$B$3)^2</f>
        <v>17.15119396</v>
      </c>
      <c r="F658" s="3" t="s">
        <v>11</v>
      </c>
      <c r="G658" s="3" t="s">
        <v>12</v>
      </c>
      <c r="H658" s="5">
        <f t="shared" si="1"/>
        <v>45320</v>
      </c>
    </row>
    <row r="659" hidden="1">
      <c r="A659" s="3" t="s">
        <v>1614</v>
      </c>
      <c r="B659" s="3" t="s">
        <v>950</v>
      </c>
      <c r="C659" s="4" t="s">
        <v>1615</v>
      </c>
      <c r="D659" s="3">
        <v>50.0</v>
      </c>
      <c r="E659" s="3">
        <f>(D659-'Estatísticas Descritivas'!$B$3)^2</f>
        <v>2012.293994</v>
      </c>
      <c r="F659" s="3" t="s">
        <v>22</v>
      </c>
      <c r="G659" s="3" t="s">
        <v>23</v>
      </c>
      <c r="H659" s="5">
        <f t="shared" si="1"/>
        <v>45644</v>
      </c>
    </row>
    <row r="660" hidden="1">
      <c r="A660" s="3" t="s">
        <v>1616</v>
      </c>
      <c r="B660" s="3" t="s">
        <v>20</v>
      </c>
      <c r="C660" s="4" t="s">
        <v>1617</v>
      </c>
      <c r="D660" s="3">
        <v>1.0</v>
      </c>
      <c r="E660" s="3">
        <f>(D660-'Estatísticas Descritivas'!$B$3)^2</f>
        <v>17.15119396</v>
      </c>
      <c r="F660" s="3" t="s">
        <v>11</v>
      </c>
      <c r="G660" s="3" t="s">
        <v>12</v>
      </c>
      <c r="H660" s="5">
        <f t="shared" si="1"/>
        <v>45750</v>
      </c>
    </row>
    <row r="661" hidden="1">
      <c r="A661" s="3" t="s">
        <v>1618</v>
      </c>
      <c r="B661" s="3" t="s">
        <v>1619</v>
      </c>
      <c r="C661" s="4" t="s">
        <v>1620</v>
      </c>
      <c r="D661" s="3">
        <v>50.0</v>
      </c>
      <c r="E661" s="3">
        <f>(D661-'Estatísticas Descritivas'!$B$3)^2</f>
        <v>2012.293994</v>
      </c>
      <c r="F661" s="3" t="s">
        <v>22</v>
      </c>
      <c r="G661" s="3" t="s">
        <v>23</v>
      </c>
      <c r="H661" s="5">
        <f t="shared" si="1"/>
        <v>45362</v>
      </c>
    </row>
    <row r="662" hidden="1">
      <c r="A662" s="3" t="s">
        <v>1621</v>
      </c>
      <c r="B662" s="3" t="s">
        <v>14</v>
      </c>
      <c r="C662" s="4" t="s">
        <v>1622</v>
      </c>
      <c r="D662" s="3">
        <v>1.0</v>
      </c>
      <c r="E662" s="3">
        <f>(D662-'Estatísticas Descritivas'!$B$3)^2</f>
        <v>17.15119396</v>
      </c>
      <c r="F662" s="3" t="s">
        <v>11</v>
      </c>
      <c r="G662" s="3" t="s">
        <v>12</v>
      </c>
      <c r="H662" s="5">
        <f t="shared" si="1"/>
        <v>45387</v>
      </c>
    </row>
    <row r="663" hidden="1">
      <c r="A663" s="3" t="s">
        <v>1623</v>
      </c>
      <c r="B663" s="3" t="s">
        <v>1624</v>
      </c>
      <c r="C663" s="4" t="s">
        <v>1625</v>
      </c>
      <c r="D663" s="3">
        <v>1.0</v>
      </c>
      <c r="E663" s="3">
        <f>(D663-'Estatísticas Descritivas'!$B$3)^2</f>
        <v>17.15119396</v>
      </c>
      <c r="F663" s="3" t="s">
        <v>11</v>
      </c>
      <c r="G663" s="3" t="s">
        <v>12</v>
      </c>
      <c r="H663" s="5">
        <f t="shared" si="1"/>
        <v>45328</v>
      </c>
    </row>
    <row r="664" hidden="1">
      <c r="A664" s="3" t="s">
        <v>1626</v>
      </c>
      <c r="B664" s="3" t="s">
        <v>704</v>
      </c>
      <c r="C664" s="4" t="s">
        <v>1627</v>
      </c>
      <c r="D664" s="3">
        <v>1.0</v>
      </c>
      <c r="E664" s="3">
        <f>(D664-'Estatísticas Descritivas'!$B$3)^2</f>
        <v>17.15119396</v>
      </c>
      <c r="F664" s="3" t="s">
        <v>11</v>
      </c>
      <c r="G664" s="3" t="s">
        <v>12</v>
      </c>
      <c r="H664" s="5">
        <f t="shared" si="1"/>
        <v>45446</v>
      </c>
    </row>
    <row r="665" hidden="1">
      <c r="A665" s="3" t="s">
        <v>1628</v>
      </c>
      <c r="B665" s="3" t="s">
        <v>432</v>
      </c>
      <c r="C665" s="4" t="s">
        <v>1629</v>
      </c>
      <c r="D665" s="3">
        <v>50.0</v>
      </c>
      <c r="E665" s="3">
        <f>(D665-'Estatísticas Descritivas'!$B$3)^2</f>
        <v>2012.293994</v>
      </c>
      <c r="F665" s="3" t="s">
        <v>22</v>
      </c>
      <c r="G665" s="3" t="s">
        <v>23</v>
      </c>
      <c r="H665" s="5">
        <f t="shared" si="1"/>
        <v>45751</v>
      </c>
    </row>
    <row r="666" hidden="1">
      <c r="A666" s="3" t="s">
        <v>1630</v>
      </c>
      <c r="B666" s="3" t="s">
        <v>1631</v>
      </c>
      <c r="C666" s="4" t="s">
        <v>1632</v>
      </c>
      <c r="D666" s="3">
        <v>50.0</v>
      </c>
      <c r="E666" s="3">
        <f>(D666-'Estatísticas Descritivas'!$B$3)^2</f>
        <v>2012.293994</v>
      </c>
      <c r="F666" s="3" t="s">
        <v>22</v>
      </c>
      <c r="G666" s="3" t="s">
        <v>23</v>
      </c>
      <c r="H666" s="5">
        <f t="shared" si="1"/>
        <v>45364</v>
      </c>
    </row>
    <row r="667" hidden="1">
      <c r="A667" s="3" t="s">
        <v>1633</v>
      </c>
      <c r="B667" s="3" t="s">
        <v>239</v>
      </c>
      <c r="C667" s="4" t="s">
        <v>1634</v>
      </c>
      <c r="D667" s="3">
        <v>1.0</v>
      </c>
      <c r="E667" s="3">
        <f>(D667-'Estatísticas Descritivas'!$B$3)^2</f>
        <v>17.15119396</v>
      </c>
      <c r="F667" s="3" t="s">
        <v>11</v>
      </c>
      <c r="G667" s="3" t="s">
        <v>12</v>
      </c>
      <c r="H667" s="5">
        <f t="shared" si="1"/>
        <v>45380</v>
      </c>
    </row>
    <row r="668" hidden="1">
      <c r="A668" s="3" t="s">
        <v>1635</v>
      </c>
      <c r="B668" s="3" t="s">
        <v>1636</v>
      </c>
      <c r="C668" s="4" t="s">
        <v>1637</v>
      </c>
      <c r="D668" s="3">
        <v>1.0</v>
      </c>
      <c r="E668" s="3">
        <f>(D668-'Estatísticas Descritivas'!$B$3)^2</f>
        <v>17.15119396</v>
      </c>
      <c r="F668" s="3" t="s">
        <v>11</v>
      </c>
      <c r="G668" s="3" t="s">
        <v>12</v>
      </c>
      <c r="H668" s="5">
        <f t="shared" si="1"/>
        <v>45367</v>
      </c>
    </row>
    <row r="669" hidden="1">
      <c r="A669" s="3" t="s">
        <v>1638</v>
      </c>
      <c r="B669" s="3" t="s">
        <v>14</v>
      </c>
      <c r="C669" s="4" t="s">
        <v>1639</v>
      </c>
      <c r="D669" s="3">
        <v>1.0</v>
      </c>
      <c r="E669" s="3">
        <f>(D669-'Estatísticas Descritivas'!$B$3)^2</f>
        <v>17.15119396</v>
      </c>
      <c r="F669" s="3" t="s">
        <v>11</v>
      </c>
      <c r="G669" s="3" t="s">
        <v>12</v>
      </c>
      <c r="H669" s="5">
        <f t="shared" si="1"/>
        <v>45435</v>
      </c>
    </row>
    <row r="670" hidden="1">
      <c r="A670" s="3" t="s">
        <v>1640</v>
      </c>
      <c r="B670" s="3" t="s">
        <v>1641</v>
      </c>
      <c r="C670" s="4" t="s">
        <v>1642</v>
      </c>
      <c r="D670" s="3">
        <v>1.0</v>
      </c>
      <c r="E670" s="3">
        <f>(D670-'Estatísticas Descritivas'!$B$3)^2</f>
        <v>17.15119396</v>
      </c>
      <c r="F670" s="3" t="s">
        <v>11</v>
      </c>
      <c r="G670" s="3" t="s">
        <v>12</v>
      </c>
      <c r="H670" s="5">
        <f t="shared" si="1"/>
        <v>45558</v>
      </c>
    </row>
    <row r="671" hidden="1">
      <c r="A671" s="3" t="s">
        <v>1643</v>
      </c>
      <c r="B671" s="3" t="s">
        <v>14</v>
      </c>
      <c r="C671" s="4" t="s">
        <v>1644</v>
      </c>
      <c r="D671" s="3">
        <v>1.0</v>
      </c>
      <c r="E671" s="3">
        <f>(D671-'Estatísticas Descritivas'!$B$3)^2</f>
        <v>17.15119396</v>
      </c>
      <c r="F671" s="3" t="s">
        <v>11</v>
      </c>
      <c r="G671" s="3" t="s">
        <v>12</v>
      </c>
      <c r="H671" s="5">
        <f t="shared" si="1"/>
        <v>45408</v>
      </c>
    </row>
    <row r="672" hidden="1">
      <c r="A672" s="3" t="s">
        <v>1645</v>
      </c>
      <c r="B672" s="3" t="s">
        <v>1646</v>
      </c>
      <c r="C672" s="4" t="s">
        <v>1647</v>
      </c>
      <c r="D672" s="3">
        <v>50.0</v>
      </c>
      <c r="E672" s="3">
        <f>(D672-'Estatísticas Descritivas'!$B$3)^2</f>
        <v>2012.293994</v>
      </c>
      <c r="F672" s="3" t="s">
        <v>22</v>
      </c>
      <c r="G672" s="3" t="s">
        <v>23</v>
      </c>
      <c r="H672" s="5">
        <f t="shared" si="1"/>
        <v>45397</v>
      </c>
    </row>
    <row r="673" hidden="1">
      <c r="A673" s="3" t="s">
        <v>1648</v>
      </c>
      <c r="B673" s="3" t="s">
        <v>199</v>
      </c>
      <c r="C673" s="4" t="s">
        <v>1649</v>
      </c>
      <c r="D673" s="3">
        <v>50.0</v>
      </c>
      <c r="E673" s="3">
        <f>(D673-'Estatísticas Descritivas'!$B$3)^2</f>
        <v>2012.293994</v>
      </c>
      <c r="F673" s="3" t="s">
        <v>22</v>
      </c>
      <c r="G673" s="3" t="s">
        <v>23</v>
      </c>
      <c r="H673" s="5">
        <f t="shared" si="1"/>
        <v>45539</v>
      </c>
    </row>
    <row r="674" hidden="1">
      <c r="A674" s="3" t="s">
        <v>1650</v>
      </c>
      <c r="B674" s="3" t="s">
        <v>468</v>
      </c>
      <c r="C674" s="4" t="s">
        <v>1651</v>
      </c>
      <c r="D674" s="3">
        <v>1.0</v>
      </c>
      <c r="E674" s="3">
        <f>(D674-'Estatísticas Descritivas'!$B$3)^2</f>
        <v>17.15119396</v>
      </c>
      <c r="F674" s="3" t="s">
        <v>11</v>
      </c>
      <c r="G674" s="3" t="s">
        <v>12</v>
      </c>
      <c r="H674" s="5">
        <f t="shared" si="1"/>
        <v>45593</v>
      </c>
    </row>
    <row r="675" hidden="1">
      <c r="A675" s="3" t="s">
        <v>1652</v>
      </c>
      <c r="B675" s="3" t="s">
        <v>14</v>
      </c>
      <c r="C675" s="4" t="s">
        <v>1653</v>
      </c>
      <c r="D675" s="3">
        <v>1.0</v>
      </c>
      <c r="E675" s="3">
        <f>(D675-'Estatísticas Descritivas'!$B$3)^2</f>
        <v>17.15119396</v>
      </c>
      <c r="F675" s="3" t="s">
        <v>11</v>
      </c>
      <c r="G675" s="3" t="s">
        <v>12</v>
      </c>
      <c r="H675" s="5">
        <f t="shared" si="1"/>
        <v>45610</v>
      </c>
    </row>
    <row r="676" hidden="1">
      <c r="A676" s="3" t="s">
        <v>1654</v>
      </c>
      <c r="B676" s="3" t="s">
        <v>70</v>
      </c>
      <c r="C676" s="4" t="s">
        <v>1655</v>
      </c>
      <c r="D676" s="3">
        <v>1.0</v>
      </c>
      <c r="E676" s="3">
        <f>(D676-'Estatísticas Descritivas'!$B$3)^2</f>
        <v>17.15119396</v>
      </c>
      <c r="F676" s="3" t="s">
        <v>11</v>
      </c>
      <c r="G676" s="3" t="s">
        <v>12</v>
      </c>
      <c r="H676" s="5">
        <f t="shared" si="1"/>
        <v>45352</v>
      </c>
    </row>
    <row r="677" hidden="1">
      <c r="A677" s="3" t="s">
        <v>1656</v>
      </c>
      <c r="B677" s="3" t="s">
        <v>27</v>
      </c>
      <c r="C677" s="4" t="s">
        <v>1657</v>
      </c>
      <c r="D677" s="3">
        <v>1.0</v>
      </c>
      <c r="E677" s="3">
        <f>(D677-'Estatísticas Descritivas'!$B$3)^2</f>
        <v>17.15119396</v>
      </c>
      <c r="F677" s="3" t="s">
        <v>11</v>
      </c>
      <c r="G677" s="3" t="s">
        <v>12</v>
      </c>
      <c r="H677" s="5">
        <f t="shared" si="1"/>
        <v>45398</v>
      </c>
    </row>
    <row r="678" hidden="1">
      <c r="A678" s="3" t="s">
        <v>1658</v>
      </c>
      <c r="B678" s="3" t="s">
        <v>1659</v>
      </c>
      <c r="C678" s="4" t="s">
        <v>1660</v>
      </c>
      <c r="D678" s="3">
        <v>50.0</v>
      </c>
      <c r="E678" s="3">
        <f>(D678-'Estatísticas Descritivas'!$B$3)^2</f>
        <v>2012.293994</v>
      </c>
      <c r="F678" s="3" t="s">
        <v>22</v>
      </c>
      <c r="G678" s="3" t="s">
        <v>23</v>
      </c>
      <c r="H678" s="5">
        <f t="shared" si="1"/>
        <v>45502</v>
      </c>
    </row>
    <row r="679" hidden="1">
      <c r="A679" s="3" t="s">
        <v>1661</v>
      </c>
      <c r="B679" s="3" t="s">
        <v>551</v>
      </c>
      <c r="C679" s="4" t="s">
        <v>1662</v>
      </c>
      <c r="D679" s="3">
        <v>50.0</v>
      </c>
      <c r="E679" s="3">
        <f>(D679-'Estatísticas Descritivas'!$B$3)^2</f>
        <v>2012.293994</v>
      </c>
      <c r="F679" s="3" t="s">
        <v>22</v>
      </c>
      <c r="G679" s="3" t="s">
        <v>23</v>
      </c>
      <c r="H679" s="5">
        <f t="shared" si="1"/>
        <v>45741</v>
      </c>
    </row>
    <row r="680" hidden="1">
      <c r="A680" s="3" t="s">
        <v>1663</v>
      </c>
      <c r="B680" s="3" t="s">
        <v>27</v>
      </c>
      <c r="C680" s="4" t="s">
        <v>1664</v>
      </c>
      <c r="D680" s="3">
        <v>1.0</v>
      </c>
      <c r="E680" s="3">
        <f>(D680-'Estatísticas Descritivas'!$B$3)^2</f>
        <v>17.15119396</v>
      </c>
      <c r="F680" s="3" t="s">
        <v>11</v>
      </c>
      <c r="G680" s="3" t="s">
        <v>12</v>
      </c>
      <c r="H680" s="5">
        <f t="shared" si="1"/>
        <v>45364</v>
      </c>
    </row>
    <row r="681" hidden="1">
      <c r="A681" s="3" t="s">
        <v>1665</v>
      </c>
      <c r="B681" s="3" t="s">
        <v>1666</v>
      </c>
      <c r="C681" s="4" t="s">
        <v>1667</v>
      </c>
      <c r="D681" s="3">
        <v>1.0</v>
      </c>
      <c r="E681" s="3">
        <f>(D681-'Estatísticas Descritivas'!$B$3)^2</f>
        <v>17.15119396</v>
      </c>
      <c r="F681" s="3" t="s">
        <v>11</v>
      </c>
      <c r="G681" s="3" t="s">
        <v>12</v>
      </c>
      <c r="H681" s="5">
        <f t="shared" si="1"/>
        <v>45362</v>
      </c>
    </row>
    <row r="682" hidden="1">
      <c r="A682" s="3" t="s">
        <v>1668</v>
      </c>
      <c r="B682" s="3" t="s">
        <v>357</v>
      </c>
      <c r="C682" s="4" t="s">
        <v>1669</v>
      </c>
      <c r="D682" s="3">
        <v>1.0</v>
      </c>
      <c r="E682" s="3">
        <f>(D682-'Estatísticas Descritivas'!$B$3)^2</f>
        <v>17.15119396</v>
      </c>
      <c r="F682" s="3" t="s">
        <v>11</v>
      </c>
      <c r="G682" s="3" t="s">
        <v>12</v>
      </c>
      <c r="H682" s="5">
        <f t="shared" si="1"/>
        <v>45323</v>
      </c>
    </row>
    <row r="683" hidden="1">
      <c r="A683" s="3" t="s">
        <v>1670</v>
      </c>
      <c r="B683" s="3" t="s">
        <v>250</v>
      </c>
      <c r="C683" s="4" t="s">
        <v>1671</v>
      </c>
      <c r="D683" s="3">
        <v>1.0</v>
      </c>
      <c r="E683" s="3">
        <f>(D683-'Estatísticas Descritivas'!$B$3)^2</f>
        <v>17.15119396</v>
      </c>
      <c r="F683" s="3" t="s">
        <v>11</v>
      </c>
      <c r="G683" s="3" t="s">
        <v>12</v>
      </c>
      <c r="H683" s="5">
        <f t="shared" si="1"/>
        <v>45712</v>
      </c>
    </row>
    <row r="684" hidden="1">
      <c r="A684" s="3" t="s">
        <v>1672</v>
      </c>
      <c r="B684" s="3" t="s">
        <v>1673</v>
      </c>
      <c r="C684" s="4" t="s">
        <v>1674</v>
      </c>
      <c r="D684" s="3">
        <v>1.0</v>
      </c>
      <c r="E684" s="3">
        <f>(D684-'Estatísticas Descritivas'!$B$3)^2</f>
        <v>17.15119396</v>
      </c>
      <c r="F684" s="3" t="s">
        <v>11</v>
      </c>
      <c r="G684" s="3" t="s">
        <v>12</v>
      </c>
      <c r="H684" s="5">
        <f t="shared" si="1"/>
        <v>45429</v>
      </c>
    </row>
    <row r="685" hidden="1">
      <c r="A685" s="3" t="s">
        <v>1675</v>
      </c>
      <c r="B685" s="3" t="s">
        <v>1676</v>
      </c>
      <c r="C685" s="4" t="s">
        <v>1677</v>
      </c>
      <c r="D685" s="3">
        <v>1.0</v>
      </c>
      <c r="E685" s="3">
        <f>(D685-'Estatísticas Descritivas'!$B$3)^2</f>
        <v>17.15119396</v>
      </c>
      <c r="F685" s="3" t="s">
        <v>11</v>
      </c>
      <c r="G685" s="3" t="s">
        <v>12</v>
      </c>
      <c r="H685" s="5">
        <f t="shared" si="1"/>
        <v>45727</v>
      </c>
    </row>
    <row r="686" hidden="1">
      <c r="A686" s="3" t="s">
        <v>1678</v>
      </c>
      <c r="B686" s="3" t="s">
        <v>230</v>
      </c>
      <c r="C686" s="4" t="s">
        <v>1679</v>
      </c>
      <c r="D686" s="3">
        <v>1.0</v>
      </c>
      <c r="E686" s="3">
        <f>(D686-'Estatísticas Descritivas'!$B$3)^2</f>
        <v>17.15119396</v>
      </c>
      <c r="F686" s="3" t="s">
        <v>11</v>
      </c>
      <c r="G686" s="3" t="s">
        <v>12</v>
      </c>
      <c r="H686" s="5">
        <f t="shared" si="1"/>
        <v>45345</v>
      </c>
    </row>
    <row r="687" hidden="1">
      <c r="A687" s="3" t="s">
        <v>1680</v>
      </c>
      <c r="B687" s="3" t="s">
        <v>44</v>
      </c>
      <c r="C687" s="4" t="s">
        <v>1681</v>
      </c>
      <c r="D687" s="3">
        <v>1.0</v>
      </c>
      <c r="E687" s="3">
        <f>(D687-'Estatísticas Descritivas'!$B$3)^2</f>
        <v>17.15119396</v>
      </c>
      <c r="F687" s="3" t="s">
        <v>11</v>
      </c>
      <c r="G687" s="3" t="s">
        <v>12</v>
      </c>
      <c r="H687" s="5">
        <f t="shared" si="1"/>
        <v>45485</v>
      </c>
    </row>
    <row r="688" hidden="1">
      <c r="A688" s="3" t="s">
        <v>1682</v>
      </c>
      <c r="B688" s="3" t="s">
        <v>460</v>
      </c>
      <c r="C688" s="4" t="s">
        <v>1683</v>
      </c>
      <c r="D688" s="3">
        <v>50.0</v>
      </c>
      <c r="E688" s="3">
        <f>(D688-'Estatísticas Descritivas'!$B$3)^2</f>
        <v>2012.293994</v>
      </c>
      <c r="F688" s="3" t="s">
        <v>22</v>
      </c>
      <c r="G688" s="3" t="s">
        <v>23</v>
      </c>
      <c r="H688" s="5">
        <f t="shared" si="1"/>
        <v>45673</v>
      </c>
    </row>
    <row r="689" hidden="1">
      <c r="A689" s="3" t="s">
        <v>1684</v>
      </c>
      <c r="B689" s="3" t="s">
        <v>44</v>
      </c>
      <c r="C689" s="4" t="s">
        <v>1685</v>
      </c>
      <c r="D689" s="3">
        <v>1.0</v>
      </c>
      <c r="E689" s="3">
        <f>(D689-'Estatísticas Descritivas'!$B$3)^2</f>
        <v>17.15119396</v>
      </c>
      <c r="F689" s="3" t="s">
        <v>11</v>
      </c>
      <c r="G689" s="3" t="s">
        <v>12</v>
      </c>
      <c r="H689" s="5">
        <f t="shared" si="1"/>
        <v>45345</v>
      </c>
    </row>
    <row r="690" hidden="1">
      <c r="A690" s="3" t="s">
        <v>1686</v>
      </c>
      <c r="B690" s="3" t="s">
        <v>250</v>
      </c>
      <c r="C690" s="4" t="s">
        <v>1687</v>
      </c>
      <c r="D690" s="3">
        <v>1.0</v>
      </c>
      <c r="E690" s="3">
        <f>(D690-'Estatísticas Descritivas'!$B$3)^2</f>
        <v>17.15119396</v>
      </c>
      <c r="F690" s="3" t="s">
        <v>11</v>
      </c>
      <c r="G690" s="3" t="s">
        <v>12</v>
      </c>
      <c r="H690" s="5">
        <f t="shared" si="1"/>
        <v>45460</v>
      </c>
    </row>
    <row r="691" hidden="1">
      <c r="A691" s="3" t="s">
        <v>1688</v>
      </c>
      <c r="B691" s="3" t="s">
        <v>14</v>
      </c>
      <c r="C691" s="4" t="s">
        <v>1689</v>
      </c>
      <c r="D691" s="3">
        <v>1.0</v>
      </c>
      <c r="E691" s="3">
        <f>(D691-'Estatísticas Descritivas'!$B$3)^2</f>
        <v>17.15119396</v>
      </c>
      <c r="F691" s="3" t="s">
        <v>11</v>
      </c>
      <c r="G691" s="3" t="s">
        <v>12</v>
      </c>
      <c r="H691" s="5">
        <f t="shared" si="1"/>
        <v>45457</v>
      </c>
    </row>
    <row r="692" hidden="1">
      <c r="A692" s="3" t="s">
        <v>1690</v>
      </c>
      <c r="B692" s="3" t="s">
        <v>716</v>
      </c>
      <c r="C692" s="4" t="s">
        <v>1691</v>
      </c>
      <c r="D692" s="3">
        <v>100.0</v>
      </c>
      <c r="E692" s="3">
        <f>(D692-'Estatísticas Descritivas'!$B$3)^2</f>
        <v>8998.153994</v>
      </c>
      <c r="F692" s="3" t="s">
        <v>718</v>
      </c>
      <c r="G692" s="3" t="s">
        <v>217</v>
      </c>
      <c r="H692" s="5">
        <f t="shared" si="1"/>
        <v>45525</v>
      </c>
    </row>
    <row r="693" hidden="1">
      <c r="A693" s="3" t="s">
        <v>1692</v>
      </c>
      <c r="B693" s="3" t="s">
        <v>1693</v>
      </c>
      <c r="C693" s="4" t="s">
        <v>1694</v>
      </c>
      <c r="D693" s="3">
        <v>1.0</v>
      </c>
      <c r="E693" s="3">
        <f>(D693-'Estatísticas Descritivas'!$B$3)^2</f>
        <v>17.15119396</v>
      </c>
      <c r="F693" s="3" t="s">
        <v>11</v>
      </c>
      <c r="G693" s="3" t="s">
        <v>12</v>
      </c>
      <c r="H693" s="5">
        <f t="shared" si="1"/>
        <v>45330</v>
      </c>
    </row>
    <row r="694" hidden="1">
      <c r="A694" s="3" t="s">
        <v>1695</v>
      </c>
      <c r="B694" s="3" t="s">
        <v>27</v>
      </c>
      <c r="C694" s="4" t="s">
        <v>1696</v>
      </c>
      <c r="D694" s="3">
        <v>1.0</v>
      </c>
      <c r="E694" s="3">
        <f>(D694-'Estatísticas Descritivas'!$B$3)^2</f>
        <v>17.15119396</v>
      </c>
      <c r="F694" s="3" t="s">
        <v>11</v>
      </c>
      <c r="G694" s="3" t="s">
        <v>12</v>
      </c>
      <c r="H694" s="5">
        <f t="shared" si="1"/>
        <v>45757</v>
      </c>
    </row>
    <row r="695" hidden="1">
      <c r="A695" s="3" t="s">
        <v>1697</v>
      </c>
      <c r="B695" s="3" t="s">
        <v>643</v>
      </c>
      <c r="C695" s="4" t="s">
        <v>1698</v>
      </c>
      <c r="D695" s="3">
        <v>50.0</v>
      </c>
      <c r="E695" s="3">
        <f>(D695-'Estatísticas Descritivas'!$B$3)^2</f>
        <v>2012.293994</v>
      </c>
      <c r="F695" s="3" t="s">
        <v>22</v>
      </c>
      <c r="G695" s="3" t="s">
        <v>23</v>
      </c>
      <c r="H695" s="5">
        <f t="shared" si="1"/>
        <v>45489</v>
      </c>
    </row>
    <row r="696" hidden="1">
      <c r="A696" s="3" t="s">
        <v>1699</v>
      </c>
      <c r="B696" s="3" t="s">
        <v>1382</v>
      </c>
      <c r="C696" s="4" t="s">
        <v>1700</v>
      </c>
      <c r="D696" s="3">
        <v>1.0</v>
      </c>
      <c r="E696" s="3">
        <f>(D696-'Estatísticas Descritivas'!$B$3)^2</f>
        <v>17.15119396</v>
      </c>
      <c r="F696" s="3" t="s">
        <v>11</v>
      </c>
      <c r="G696" s="3" t="s">
        <v>12</v>
      </c>
      <c r="H696" s="5">
        <f t="shared" si="1"/>
        <v>45684</v>
      </c>
    </row>
    <row r="697" hidden="1">
      <c r="A697" s="3" t="s">
        <v>1701</v>
      </c>
      <c r="B697" s="3" t="s">
        <v>14</v>
      </c>
      <c r="C697" s="4" t="s">
        <v>1702</v>
      </c>
      <c r="D697" s="3">
        <v>1.0</v>
      </c>
      <c r="E697" s="3">
        <f>(D697-'Estatísticas Descritivas'!$B$3)^2</f>
        <v>17.15119396</v>
      </c>
      <c r="F697" s="3" t="s">
        <v>11</v>
      </c>
      <c r="G697" s="3" t="s">
        <v>12</v>
      </c>
      <c r="H697" s="5">
        <f t="shared" si="1"/>
        <v>45415</v>
      </c>
    </row>
    <row r="698" hidden="1">
      <c r="A698" s="3" t="s">
        <v>1703</v>
      </c>
      <c r="B698" s="3" t="s">
        <v>27</v>
      </c>
      <c r="C698" s="4" t="s">
        <v>1704</v>
      </c>
      <c r="D698" s="3">
        <v>1.0</v>
      </c>
      <c r="E698" s="3">
        <f>(D698-'Estatísticas Descritivas'!$B$3)^2</f>
        <v>17.15119396</v>
      </c>
      <c r="F698" s="3" t="s">
        <v>11</v>
      </c>
      <c r="G698" s="3" t="s">
        <v>12</v>
      </c>
      <c r="H698" s="5">
        <f t="shared" si="1"/>
        <v>45770</v>
      </c>
    </row>
    <row r="699" hidden="1">
      <c r="A699" s="3" t="s">
        <v>1705</v>
      </c>
      <c r="B699" s="3" t="s">
        <v>1706</v>
      </c>
      <c r="C699" s="4" t="s">
        <v>1707</v>
      </c>
      <c r="D699" s="3">
        <v>1.0</v>
      </c>
      <c r="E699" s="3">
        <f>(D699-'Estatísticas Descritivas'!$B$3)^2</f>
        <v>17.15119396</v>
      </c>
      <c r="F699" s="3" t="s">
        <v>11</v>
      </c>
      <c r="G699" s="3" t="s">
        <v>12</v>
      </c>
      <c r="H699" s="5">
        <f t="shared" si="1"/>
        <v>45390</v>
      </c>
    </row>
    <row r="700" hidden="1">
      <c r="A700" s="3" t="s">
        <v>1708</v>
      </c>
      <c r="B700" s="3" t="s">
        <v>516</v>
      </c>
      <c r="C700" s="4" t="s">
        <v>1709</v>
      </c>
      <c r="D700" s="3">
        <v>1.0</v>
      </c>
      <c r="E700" s="3">
        <f>(D700-'Estatísticas Descritivas'!$B$3)^2</f>
        <v>17.15119396</v>
      </c>
      <c r="F700" s="3" t="s">
        <v>11</v>
      </c>
      <c r="G700" s="3" t="s">
        <v>12</v>
      </c>
      <c r="H700" s="5">
        <f t="shared" si="1"/>
        <v>45603</v>
      </c>
    </row>
    <row r="701" hidden="1">
      <c r="A701" s="3" t="s">
        <v>1710</v>
      </c>
      <c r="B701" s="3" t="s">
        <v>1031</v>
      </c>
      <c r="C701" s="4" t="s">
        <v>1711</v>
      </c>
      <c r="D701" s="3">
        <v>1.0</v>
      </c>
      <c r="E701" s="3">
        <f>(D701-'Estatísticas Descritivas'!$B$3)^2</f>
        <v>17.15119396</v>
      </c>
      <c r="F701" s="3" t="s">
        <v>11</v>
      </c>
      <c r="G701" s="3" t="s">
        <v>12</v>
      </c>
      <c r="H701" s="5">
        <f t="shared" si="1"/>
        <v>45474</v>
      </c>
    </row>
    <row r="702" hidden="1">
      <c r="A702" s="3" t="s">
        <v>1712</v>
      </c>
      <c r="B702" s="3" t="s">
        <v>44</v>
      </c>
      <c r="C702" s="4" t="s">
        <v>1713</v>
      </c>
      <c r="D702" s="3">
        <v>1.0</v>
      </c>
      <c r="E702" s="3">
        <f>(D702-'Estatísticas Descritivas'!$B$3)^2</f>
        <v>17.15119396</v>
      </c>
      <c r="F702" s="3" t="s">
        <v>11</v>
      </c>
      <c r="G702" s="3" t="s">
        <v>12</v>
      </c>
      <c r="H702" s="5">
        <f t="shared" si="1"/>
        <v>45350</v>
      </c>
    </row>
    <row r="703" hidden="1">
      <c r="A703" s="3" t="s">
        <v>1714</v>
      </c>
      <c r="B703" s="3" t="s">
        <v>44</v>
      </c>
      <c r="C703" s="4" t="s">
        <v>1715</v>
      </c>
      <c r="D703" s="3">
        <v>1.0</v>
      </c>
      <c r="E703" s="3">
        <f>(D703-'Estatísticas Descritivas'!$B$3)^2</f>
        <v>17.15119396</v>
      </c>
      <c r="F703" s="3" t="s">
        <v>11</v>
      </c>
      <c r="G703" s="3" t="s">
        <v>12</v>
      </c>
      <c r="H703" s="5">
        <f t="shared" si="1"/>
        <v>45370</v>
      </c>
    </row>
    <row r="704" hidden="1">
      <c r="A704" s="3" t="s">
        <v>1716</v>
      </c>
      <c r="B704" s="3" t="s">
        <v>104</v>
      </c>
      <c r="C704" s="4" t="s">
        <v>1717</v>
      </c>
      <c r="D704" s="3">
        <v>1.0</v>
      </c>
      <c r="E704" s="3">
        <f>(D704-'Estatísticas Descritivas'!$B$3)^2</f>
        <v>17.15119396</v>
      </c>
      <c r="F704" s="3" t="s">
        <v>11</v>
      </c>
      <c r="G704" s="3" t="s">
        <v>12</v>
      </c>
      <c r="H704" s="5">
        <f t="shared" si="1"/>
        <v>45691</v>
      </c>
    </row>
    <row r="705" hidden="1">
      <c r="A705" s="3" t="s">
        <v>1718</v>
      </c>
      <c r="B705" s="3" t="s">
        <v>548</v>
      </c>
      <c r="C705" s="4" t="s">
        <v>1719</v>
      </c>
      <c r="D705" s="3">
        <v>1.0</v>
      </c>
      <c r="E705" s="3">
        <f>(D705-'Estatísticas Descritivas'!$B$3)^2</f>
        <v>17.15119396</v>
      </c>
      <c r="F705" s="3" t="s">
        <v>11</v>
      </c>
      <c r="G705" s="3" t="s">
        <v>12</v>
      </c>
      <c r="H705" s="5">
        <f t="shared" si="1"/>
        <v>45544</v>
      </c>
    </row>
    <row r="706" hidden="1">
      <c r="A706" s="3" t="s">
        <v>1720</v>
      </c>
      <c r="B706" s="3" t="s">
        <v>468</v>
      </c>
      <c r="C706" s="4" t="s">
        <v>1721</v>
      </c>
      <c r="D706" s="3">
        <v>1.0</v>
      </c>
      <c r="E706" s="3">
        <f>(D706-'Estatísticas Descritivas'!$B$3)^2</f>
        <v>17.15119396</v>
      </c>
      <c r="F706" s="3" t="s">
        <v>11</v>
      </c>
      <c r="G706" s="3" t="s">
        <v>12</v>
      </c>
      <c r="H706" s="5">
        <f t="shared" si="1"/>
        <v>45475</v>
      </c>
    </row>
    <row r="707" hidden="1">
      <c r="A707" s="3" t="s">
        <v>1722</v>
      </c>
      <c r="B707" s="3" t="s">
        <v>14</v>
      </c>
      <c r="C707" s="4" t="s">
        <v>1723</v>
      </c>
      <c r="D707" s="3">
        <v>1.0</v>
      </c>
      <c r="E707" s="3">
        <f>(D707-'Estatísticas Descritivas'!$B$3)^2</f>
        <v>17.15119396</v>
      </c>
      <c r="F707" s="3" t="s">
        <v>11</v>
      </c>
      <c r="G707" s="3" t="s">
        <v>12</v>
      </c>
      <c r="H707" s="5">
        <f t="shared" si="1"/>
        <v>45337</v>
      </c>
    </row>
    <row r="708" hidden="1">
      <c r="A708" s="3" t="s">
        <v>1724</v>
      </c>
      <c r="B708" s="3" t="s">
        <v>1343</v>
      </c>
      <c r="C708" s="4" t="s">
        <v>1725</v>
      </c>
      <c r="D708" s="3">
        <v>1.0</v>
      </c>
      <c r="E708" s="3">
        <f>(D708-'Estatísticas Descritivas'!$B$3)^2</f>
        <v>17.15119396</v>
      </c>
      <c r="F708" s="3" t="s">
        <v>11</v>
      </c>
      <c r="G708" s="3" t="s">
        <v>12</v>
      </c>
      <c r="H708" s="5">
        <f t="shared" si="1"/>
        <v>45324</v>
      </c>
    </row>
    <row r="709" hidden="1">
      <c r="A709" s="3" t="s">
        <v>1726</v>
      </c>
      <c r="B709" s="3" t="s">
        <v>640</v>
      </c>
      <c r="C709" s="4" t="s">
        <v>1727</v>
      </c>
      <c r="D709" s="3">
        <v>1.0</v>
      </c>
      <c r="E709" s="3">
        <f>(D709-'Estatísticas Descritivas'!$B$3)^2</f>
        <v>17.15119396</v>
      </c>
      <c r="F709" s="3" t="s">
        <v>11</v>
      </c>
      <c r="G709" s="3" t="s">
        <v>12</v>
      </c>
      <c r="H709" s="5">
        <f t="shared" si="1"/>
        <v>45400</v>
      </c>
    </row>
    <row r="710" hidden="1">
      <c r="A710" s="3" t="s">
        <v>1728</v>
      </c>
      <c r="B710" s="3" t="s">
        <v>425</v>
      </c>
      <c r="C710" s="4" t="s">
        <v>1729</v>
      </c>
      <c r="D710" s="3">
        <v>1.0</v>
      </c>
      <c r="E710" s="3">
        <f>(D710-'Estatísticas Descritivas'!$B$3)^2</f>
        <v>17.15119396</v>
      </c>
      <c r="F710" s="3" t="s">
        <v>11</v>
      </c>
      <c r="G710" s="3" t="s">
        <v>12</v>
      </c>
      <c r="H710" s="5">
        <f t="shared" si="1"/>
        <v>45484</v>
      </c>
    </row>
    <row r="711" hidden="1">
      <c r="A711" s="3" t="s">
        <v>1730</v>
      </c>
      <c r="B711" s="3" t="s">
        <v>1731</v>
      </c>
      <c r="C711" s="4" t="s">
        <v>1732</v>
      </c>
      <c r="D711" s="3">
        <v>1.0</v>
      </c>
      <c r="E711" s="3">
        <f>(D711-'Estatísticas Descritivas'!$B$3)^2</f>
        <v>17.15119396</v>
      </c>
      <c r="F711" s="3" t="s">
        <v>11</v>
      </c>
      <c r="G711" s="3" t="s">
        <v>12</v>
      </c>
      <c r="H711" s="5">
        <f t="shared" si="1"/>
        <v>45397</v>
      </c>
    </row>
    <row r="712" hidden="1">
      <c r="A712" s="3" t="s">
        <v>1733</v>
      </c>
      <c r="B712" s="3" t="s">
        <v>1734</v>
      </c>
      <c r="C712" s="4" t="s">
        <v>1735</v>
      </c>
      <c r="D712" s="3">
        <v>1.0</v>
      </c>
      <c r="E712" s="3">
        <f>(D712-'Estatísticas Descritivas'!$B$3)^2</f>
        <v>17.15119396</v>
      </c>
      <c r="F712" s="3" t="s">
        <v>11</v>
      </c>
      <c r="G712" s="3" t="s">
        <v>12</v>
      </c>
      <c r="H712" s="5">
        <f t="shared" si="1"/>
        <v>45348</v>
      </c>
    </row>
    <row r="713" hidden="1">
      <c r="A713" s="3" t="s">
        <v>1736</v>
      </c>
      <c r="B713" s="3" t="s">
        <v>9</v>
      </c>
      <c r="C713" s="4" t="s">
        <v>1737</v>
      </c>
      <c r="D713" s="3">
        <v>50.0</v>
      </c>
      <c r="E713" s="3">
        <f>(D713-'Estatísticas Descritivas'!$B$3)^2</f>
        <v>2012.293994</v>
      </c>
      <c r="F713" s="3" t="s">
        <v>22</v>
      </c>
      <c r="G713" s="3" t="s">
        <v>23</v>
      </c>
      <c r="H713" s="5">
        <f t="shared" si="1"/>
        <v>45596</v>
      </c>
    </row>
    <row r="714" hidden="1">
      <c r="A714" s="3" t="s">
        <v>1738</v>
      </c>
      <c r="B714" s="3" t="s">
        <v>993</v>
      </c>
      <c r="C714" s="4" t="s">
        <v>1739</v>
      </c>
      <c r="D714" s="3">
        <v>1.0</v>
      </c>
      <c r="E714" s="3">
        <f>(D714-'Estatísticas Descritivas'!$B$3)^2</f>
        <v>17.15119396</v>
      </c>
      <c r="F714" s="3" t="s">
        <v>11</v>
      </c>
      <c r="G714" s="3" t="s">
        <v>12</v>
      </c>
      <c r="H714" s="5">
        <f t="shared" si="1"/>
        <v>45425</v>
      </c>
    </row>
    <row r="715" hidden="1">
      <c r="A715" s="3" t="s">
        <v>1740</v>
      </c>
      <c r="B715" s="3" t="s">
        <v>1741</v>
      </c>
      <c r="C715" s="4" t="s">
        <v>1742</v>
      </c>
      <c r="D715" s="3">
        <v>10.0</v>
      </c>
      <c r="E715" s="3">
        <f>(D715-'Estatísticas Descritivas'!$B$3)^2</f>
        <v>23.60599396</v>
      </c>
      <c r="F715" s="3" t="s">
        <v>216</v>
      </c>
      <c r="G715" s="3" t="s">
        <v>217</v>
      </c>
      <c r="H715" s="5">
        <f t="shared" si="1"/>
        <v>45617</v>
      </c>
    </row>
    <row r="716" hidden="1">
      <c r="A716" s="3" t="s">
        <v>1743</v>
      </c>
      <c r="B716" s="3" t="s">
        <v>1636</v>
      </c>
      <c r="C716" s="4" t="s">
        <v>1744</v>
      </c>
      <c r="D716" s="3">
        <v>1.0</v>
      </c>
      <c r="E716" s="3">
        <f>(D716-'Estatísticas Descritivas'!$B$3)^2</f>
        <v>17.15119396</v>
      </c>
      <c r="F716" s="3" t="s">
        <v>11</v>
      </c>
      <c r="G716" s="3" t="s">
        <v>12</v>
      </c>
      <c r="H716" s="5">
        <f t="shared" si="1"/>
        <v>45364</v>
      </c>
    </row>
    <row r="717" hidden="1">
      <c r="A717" s="3" t="s">
        <v>1745</v>
      </c>
      <c r="B717" s="3" t="s">
        <v>1746</v>
      </c>
      <c r="C717" s="4" t="s">
        <v>1747</v>
      </c>
      <c r="D717" s="3">
        <v>1.0</v>
      </c>
      <c r="E717" s="3">
        <f>(D717-'Estatísticas Descritivas'!$B$3)^2</f>
        <v>17.15119396</v>
      </c>
      <c r="F717" s="3" t="s">
        <v>11</v>
      </c>
      <c r="G717" s="3" t="s">
        <v>12</v>
      </c>
      <c r="H717" s="5">
        <f t="shared" si="1"/>
        <v>45699</v>
      </c>
    </row>
    <row r="718" hidden="1">
      <c r="A718" s="3" t="s">
        <v>1748</v>
      </c>
      <c r="B718" s="3" t="s">
        <v>27</v>
      </c>
      <c r="C718" s="4" t="s">
        <v>1749</v>
      </c>
      <c r="D718" s="3">
        <v>1.0</v>
      </c>
      <c r="E718" s="3">
        <f>(D718-'Estatísticas Descritivas'!$B$3)^2</f>
        <v>17.15119396</v>
      </c>
      <c r="F718" s="3" t="s">
        <v>11</v>
      </c>
      <c r="G718" s="3" t="s">
        <v>12</v>
      </c>
      <c r="H718" s="5">
        <f t="shared" si="1"/>
        <v>45460</v>
      </c>
    </row>
    <row r="719" hidden="1">
      <c r="A719" s="3" t="s">
        <v>1750</v>
      </c>
      <c r="B719" s="3" t="s">
        <v>1751</v>
      </c>
      <c r="C719" s="4" t="s">
        <v>1752</v>
      </c>
      <c r="D719" s="3">
        <v>1.0</v>
      </c>
      <c r="E719" s="3">
        <f>(D719-'Estatísticas Descritivas'!$B$3)^2</f>
        <v>17.15119396</v>
      </c>
      <c r="F719" s="3" t="s">
        <v>11</v>
      </c>
      <c r="G719" s="3" t="s">
        <v>12</v>
      </c>
      <c r="H719" s="5">
        <f t="shared" si="1"/>
        <v>45371</v>
      </c>
    </row>
    <row r="720" hidden="1">
      <c r="A720" s="3" t="s">
        <v>1753</v>
      </c>
      <c r="B720" s="3" t="s">
        <v>1754</v>
      </c>
      <c r="C720" s="4" t="s">
        <v>1755</v>
      </c>
      <c r="D720" s="3">
        <v>1.0</v>
      </c>
      <c r="E720" s="3">
        <f>(D720-'Estatísticas Descritivas'!$B$3)^2</f>
        <v>17.15119396</v>
      </c>
      <c r="F720" s="3" t="s">
        <v>11</v>
      </c>
      <c r="G720" s="3" t="s">
        <v>12</v>
      </c>
      <c r="H720" s="5">
        <f t="shared" si="1"/>
        <v>45405</v>
      </c>
    </row>
    <row r="721" hidden="1">
      <c r="A721" s="3" t="s">
        <v>1756</v>
      </c>
      <c r="B721" s="3" t="s">
        <v>380</v>
      </c>
      <c r="C721" s="4" t="s">
        <v>1757</v>
      </c>
      <c r="D721" s="3">
        <v>1.0</v>
      </c>
      <c r="E721" s="3">
        <f>(D721-'Estatísticas Descritivas'!$B$3)^2</f>
        <v>17.15119396</v>
      </c>
      <c r="F721" s="3" t="s">
        <v>11</v>
      </c>
      <c r="G721" s="3" t="s">
        <v>12</v>
      </c>
      <c r="H721" s="5">
        <f t="shared" si="1"/>
        <v>45693</v>
      </c>
    </row>
    <row r="722" hidden="1">
      <c r="A722" s="3" t="s">
        <v>1758</v>
      </c>
      <c r="B722" s="3" t="s">
        <v>400</v>
      </c>
      <c r="C722" s="4" t="s">
        <v>1759</v>
      </c>
      <c r="D722" s="3">
        <v>1.0</v>
      </c>
      <c r="E722" s="3">
        <f>(D722-'Estatísticas Descritivas'!$B$3)^2</f>
        <v>17.15119396</v>
      </c>
      <c r="F722" s="3" t="s">
        <v>11</v>
      </c>
      <c r="G722" s="3" t="s">
        <v>12</v>
      </c>
      <c r="H722" s="5">
        <f t="shared" si="1"/>
        <v>45385</v>
      </c>
    </row>
    <row r="723" hidden="1">
      <c r="A723" s="3" t="s">
        <v>1760</v>
      </c>
      <c r="B723" s="3" t="s">
        <v>838</v>
      </c>
      <c r="C723" s="4" t="s">
        <v>1761</v>
      </c>
      <c r="D723" s="3">
        <v>1.0</v>
      </c>
      <c r="E723" s="3">
        <f>(D723-'Estatísticas Descritivas'!$B$3)^2</f>
        <v>17.15119396</v>
      </c>
      <c r="F723" s="3" t="s">
        <v>11</v>
      </c>
      <c r="G723" s="3" t="s">
        <v>12</v>
      </c>
      <c r="H723" s="5">
        <f t="shared" si="1"/>
        <v>45359</v>
      </c>
    </row>
    <row r="724" hidden="1">
      <c r="A724" s="3" t="s">
        <v>1762</v>
      </c>
      <c r="B724" s="3" t="s">
        <v>1763</v>
      </c>
      <c r="C724" s="4" t="s">
        <v>1764</v>
      </c>
      <c r="D724" s="3">
        <v>1.0</v>
      </c>
      <c r="E724" s="3">
        <f>(D724-'Estatísticas Descritivas'!$B$3)^2</f>
        <v>17.15119396</v>
      </c>
      <c r="F724" s="3" t="s">
        <v>11</v>
      </c>
      <c r="G724" s="3" t="s">
        <v>12</v>
      </c>
      <c r="H724" s="5">
        <f t="shared" si="1"/>
        <v>45608</v>
      </c>
    </row>
    <row r="725" hidden="1">
      <c r="A725" s="3" t="s">
        <v>1765</v>
      </c>
      <c r="B725" s="3" t="s">
        <v>14</v>
      </c>
      <c r="C725" s="4" t="s">
        <v>1766</v>
      </c>
      <c r="D725" s="3">
        <v>1.0</v>
      </c>
      <c r="E725" s="3">
        <f>(D725-'Estatísticas Descritivas'!$B$3)^2</f>
        <v>17.15119396</v>
      </c>
      <c r="F725" s="3" t="s">
        <v>11</v>
      </c>
      <c r="G725" s="3" t="s">
        <v>12</v>
      </c>
      <c r="H725" s="5">
        <f t="shared" si="1"/>
        <v>45525</v>
      </c>
    </row>
    <row r="726" hidden="1">
      <c r="A726" s="3" t="s">
        <v>1767</v>
      </c>
      <c r="B726" s="3" t="s">
        <v>111</v>
      </c>
      <c r="C726" s="4" t="s">
        <v>1768</v>
      </c>
      <c r="D726" s="3">
        <v>1.0</v>
      </c>
      <c r="E726" s="3">
        <f>(D726-'Estatísticas Descritivas'!$B$3)^2</f>
        <v>17.15119396</v>
      </c>
      <c r="F726" s="3" t="s">
        <v>11</v>
      </c>
      <c r="G726" s="3" t="s">
        <v>12</v>
      </c>
      <c r="H726" s="5">
        <f t="shared" si="1"/>
        <v>45450</v>
      </c>
    </row>
    <row r="727" hidden="1">
      <c r="A727" s="3" t="s">
        <v>1769</v>
      </c>
      <c r="B727" s="3" t="s">
        <v>1770</v>
      </c>
      <c r="C727" s="4" t="s">
        <v>1771</v>
      </c>
      <c r="D727" s="3">
        <v>50.0</v>
      </c>
      <c r="E727" s="3">
        <f>(D727-'Estatísticas Descritivas'!$B$3)^2</f>
        <v>2012.293994</v>
      </c>
      <c r="F727" s="3" t="s">
        <v>22</v>
      </c>
      <c r="G727" s="3" t="s">
        <v>23</v>
      </c>
      <c r="H727" s="5">
        <f t="shared" si="1"/>
        <v>45447</v>
      </c>
    </row>
    <row r="728" hidden="1">
      <c r="A728" s="3" t="s">
        <v>1772</v>
      </c>
      <c r="B728" s="3" t="s">
        <v>44</v>
      </c>
      <c r="C728" s="4" t="s">
        <v>1773</v>
      </c>
      <c r="D728" s="3">
        <v>1.0</v>
      </c>
      <c r="E728" s="3">
        <f>(D728-'Estatísticas Descritivas'!$B$3)^2</f>
        <v>17.15119396</v>
      </c>
      <c r="F728" s="3" t="s">
        <v>11</v>
      </c>
      <c r="G728" s="3" t="s">
        <v>12</v>
      </c>
      <c r="H728" s="5">
        <f t="shared" si="1"/>
        <v>45456</v>
      </c>
    </row>
    <row r="729" hidden="1">
      <c r="A729" s="3" t="s">
        <v>1774</v>
      </c>
      <c r="B729" s="3" t="s">
        <v>846</v>
      </c>
      <c r="C729" s="4" t="s">
        <v>1775</v>
      </c>
      <c r="D729" s="3">
        <v>1.0</v>
      </c>
      <c r="E729" s="3">
        <f>(D729-'Estatísticas Descritivas'!$B$3)^2</f>
        <v>17.15119396</v>
      </c>
      <c r="F729" s="3" t="s">
        <v>11</v>
      </c>
      <c r="G729" s="3" t="s">
        <v>12</v>
      </c>
      <c r="H729" s="5">
        <f t="shared" si="1"/>
        <v>45365</v>
      </c>
    </row>
    <row r="730" hidden="1">
      <c r="A730" s="3" t="s">
        <v>1776</v>
      </c>
      <c r="B730" s="3" t="s">
        <v>350</v>
      </c>
      <c r="C730" s="4" t="s">
        <v>1777</v>
      </c>
      <c r="D730" s="3">
        <v>1.0</v>
      </c>
      <c r="E730" s="3">
        <f>(D730-'Estatísticas Descritivas'!$B$3)^2</f>
        <v>17.15119396</v>
      </c>
      <c r="F730" s="3" t="s">
        <v>11</v>
      </c>
      <c r="G730" s="3" t="s">
        <v>12</v>
      </c>
      <c r="H730" s="5">
        <f t="shared" si="1"/>
        <v>45457</v>
      </c>
    </row>
    <row r="731" hidden="1">
      <c r="A731" s="3" t="s">
        <v>1778</v>
      </c>
      <c r="B731" s="3" t="s">
        <v>1779</v>
      </c>
      <c r="C731" s="4" t="s">
        <v>1780</v>
      </c>
      <c r="D731" s="3">
        <v>50.0</v>
      </c>
      <c r="E731" s="3">
        <f>(D731-'Estatísticas Descritivas'!$B$3)^2</f>
        <v>2012.293994</v>
      </c>
      <c r="F731" s="3" t="s">
        <v>22</v>
      </c>
      <c r="G731" s="3" t="s">
        <v>23</v>
      </c>
      <c r="H731" s="5">
        <f t="shared" si="1"/>
        <v>45408</v>
      </c>
    </row>
    <row r="732" hidden="1">
      <c r="A732" s="3" t="s">
        <v>1781</v>
      </c>
      <c r="B732" s="3" t="s">
        <v>812</v>
      </c>
      <c r="C732" s="4" t="s">
        <v>1782</v>
      </c>
      <c r="D732" s="3">
        <v>50.0</v>
      </c>
      <c r="E732" s="3">
        <f>(D732-'Estatísticas Descritivas'!$B$3)^2</f>
        <v>2012.293994</v>
      </c>
      <c r="F732" s="3" t="s">
        <v>22</v>
      </c>
      <c r="G732" s="3" t="s">
        <v>23</v>
      </c>
      <c r="H732" s="5">
        <f t="shared" si="1"/>
        <v>45604</v>
      </c>
    </row>
    <row r="733" hidden="1">
      <c r="A733" s="3" t="s">
        <v>1783</v>
      </c>
      <c r="B733" s="3" t="s">
        <v>601</v>
      </c>
      <c r="C733" s="4" t="s">
        <v>1784</v>
      </c>
      <c r="D733" s="3">
        <v>1.0</v>
      </c>
      <c r="E733" s="3">
        <f>(D733-'Estatísticas Descritivas'!$B$3)^2</f>
        <v>17.15119396</v>
      </c>
      <c r="F733" s="3" t="s">
        <v>11</v>
      </c>
      <c r="G733" s="3" t="s">
        <v>12</v>
      </c>
      <c r="H733" s="5">
        <f t="shared" si="1"/>
        <v>45700</v>
      </c>
    </row>
    <row r="734" hidden="1">
      <c r="A734" s="3" t="s">
        <v>1785</v>
      </c>
      <c r="B734" s="3" t="s">
        <v>519</v>
      </c>
      <c r="C734" s="4" t="s">
        <v>1786</v>
      </c>
      <c r="D734" s="3">
        <v>1.0</v>
      </c>
      <c r="E734" s="3">
        <f>(D734-'Estatísticas Descritivas'!$B$3)^2</f>
        <v>17.15119396</v>
      </c>
      <c r="F734" s="3" t="s">
        <v>11</v>
      </c>
      <c r="G734" s="3" t="s">
        <v>12</v>
      </c>
      <c r="H734" s="5">
        <f t="shared" si="1"/>
        <v>45764</v>
      </c>
    </row>
    <row r="735" hidden="1">
      <c r="A735" s="3" t="s">
        <v>1787</v>
      </c>
      <c r="B735" s="3" t="s">
        <v>468</v>
      </c>
      <c r="C735" s="4" t="s">
        <v>1788</v>
      </c>
      <c r="D735" s="3">
        <v>1.0</v>
      </c>
      <c r="E735" s="3">
        <f>(D735-'Estatísticas Descritivas'!$B$3)^2</f>
        <v>17.15119396</v>
      </c>
      <c r="F735" s="3" t="s">
        <v>11</v>
      </c>
      <c r="G735" s="3" t="s">
        <v>12</v>
      </c>
      <c r="H735" s="5">
        <f t="shared" si="1"/>
        <v>45398</v>
      </c>
    </row>
    <row r="736" hidden="1">
      <c r="A736" s="3" t="s">
        <v>1789</v>
      </c>
      <c r="B736" s="3" t="s">
        <v>20</v>
      </c>
      <c r="C736" s="4" t="s">
        <v>1790</v>
      </c>
      <c r="D736" s="3">
        <v>1.0</v>
      </c>
      <c r="E736" s="3">
        <f>(D736-'Estatísticas Descritivas'!$B$3)^2</f>
        <v>17.15119396</v>
      </c>
      <c r="F736" s="3" t="s">
        <v>11</v>
      </c>
      <c r="G736" s="3" t="s">
        <v>12</v>
      </c>
      <c r="H736" s="5">
        <f t="shared" si="1"/>
        <v>45624</v>
      </c>
    </row>
    <row r="737" hidden="1">
      <c r="A737" s="3" t="s">
        <v>1791</v>
      </c>
      <c r="B737" s="3" t="s">
        <v>233</v>
      </c>
      <c r="C737" s="4" t="s">
        <v>1792</v>
      </c>
      <c r="D737" s="3">
        <v>1.0</v>
      </c>
      <c r="E737" s="3">
        <f>(D737-'Estatísticas Descritivas'!$B$3)^2</f>
        <v>17.15119396</v>
      </c>
      <c r="F737" s="3" t="s">
        <v>1391</v>
      </c>
      <c r="G737" s="3" t="s">
        <v>161</v>
      </c>
      <c r="H737" s="5">
        <f t="shared" si="1"/>
        <v>45635</v>
      </c>
    </row>
    <row r="738" hidden="1">
      <c r="A738" s="3" t="s">
        <v>1793</v>
      </c>
      <c r="B738" s="3" t="s">
        <v>300</v>
      </c>
      <c r="C738" s="4" t="s">
        <v>1794</v>
      </c>
      <c r="D738" s="3">
        <v>1.0</v>
      </c>
      <c r="E738" s="3">
        <f>(D738-'Estatísticas Descritivas'!$B$3)^2</f>
        <v>17.15119396</v>
      </c>
      <c r="F738" s="3" t="s">
        <v>11</v>
      </c>
      <c r="G738" s="3" t="s">
        <v>12</v>
      </c>
      <c r="H738" s="5">
        <f t="shared" si="1"/>
        <v>45693</v>
      </c>
    </row>
    <row r="739" hidden="1">
      <c r="A739" s="3" t="s">
        <v>1795</v>
      </c>
      <c r="B739" s="3" t="s">
        <v>1796</v>
      </c>
      <c r="C739" s="4" t="s">
        <v>1797</v>
      </c>
      <c r="D739" s="3">
        <v>50.0</v>
      </c>
      <c r="E739" s="3">
        <f>(D739-'Estatísticas Descritivas'!$B$3)^2</f>
        <v>2012.293994</v>
      </c>
      <c r="F739" s="3" t="s">
        <v>22</v>
      </c>
      <c r="G739" s="3" t="s">
        <v>23</v>
      </c>
      <c r="H739" s="5">
        <f t="shared" si="1"/>
        <v>45348</v>
      </c>
    </row>
    <row r="740" hidden="1">
      <c r="A740" s="3" t="s">
        <v>1798</v>
      </c>
      <c r="B740" s="3" t="s">
        <v>1799</v>
      </c>
      <c r="C740" s="4" t="s">
        <v>1800</v>
      </c>
      <c r="D740" s="3">
        <v>1.0</v>
      </c>
      <c r="E740" s="3">
        <f>(D740-'Estatísticas Descritivas'!$B$3)^2</f>
        <v>17.15119396</v>
      </c>
      <c r="F740" s="3" t="s">
        <v>11</v>
      </c>
      <c r="G740" s="3" t="s">
        <v>12</v>
      </c>
      <c r="H740" s="5">
        <f t="shared" si="1"/>
        <v>45331</v>
      </c>
    </row>
    <row r="741" hidden="1">
      <c r="A741" s="3" t="s">
        <v>1801</v>
      </c>
      <c r="B741" s="3" t="s">
        <v>239</v>
      </c>
      <c r="C741" s="4" t="s">
        <v>1802</v>
      </c>
      <c r="D741" s="3">
        <v>1.0</v>
      </c>
      <c r="E741" s="3">
        <f>(D741-'Estatísticas Descritivas'!$B$3)^2</f>
        <v>17.15119396</v>
      </c>
      <c r="F741" s="3" t="s">
        <v>11</v>
      </c>
      <c r="G741" s="3" t="s">
        <v>12</v>
      </c>
      <c r="H741" s="5">
        <f t="shared" si="1"/>
        <v>45356</v>
      </c>
    </row>
    <row r="742" hidden="1">
      <c r="A742" s="3" t="s">
        <v>1803</v>
      </c>
      <c r="B742" s="3" t="s">
        <v>1804</v>
      </c>
      <c r="C742" s="4" t="s">
        <v>1805</v>
      </c>
      <c r="D742" s="3">
        <v>1.0</v>
      </c>
      <c r="E742" s="3">
        <f>(D742-'Estatísticas Descritivas'!$B$3)^2</f>
        <v>17.15119396</v>
      </c>
      <c r="F742" s="3" t="s">
        <v>11</v>
      </c>
      <c r="G742" s="3" t="s">
        <v>12</v>
      </c>
      <c r="H742" s="5">
        <f t="shared" si="1"/>
        <v>45520</v>
      </c>
    </row>
    <row r="743" hidden="1">
      <c r="A743" s="3" t="s">
        <v>1806</v>
      </c>
      <c r="B743" s="3" t="s">
        <v>468</v>
      </c>
      <c r="C743" s="4" t="s">
        <v>1807</v>
      </c>
      <c r="D743" s="3">
        <v>1.0</v>
      </c>
      <c r="E743" s="3">
        <f>(D743-'Estatísticas Descritivas'!$B$3)^2</f>
        <v>17.15119396</v>
      </c>
      <c r="F743" s="3" t="s">
        <v>11</v>
      </c>
      <c r="G743" s="3" t="s">
        <v>12</v>
      </c>
      <c r="H743" s="5">
        <f t="shared" si="1"/>
        <v>45464</v>
      </c>
    </row>
    <row r="744" hidden="1">
      <c r="A744" s="3" t="s">
        <v>1808</v>
      </c>
      <c r="B744" s="3" t="s">
        <v>1809</v>
      </c>
      <c r="C744" s="4" t="s">
        <v>1810</v>
      </c>
      <c r="D744" s="3">
        <v>1.0</v>
      </c>
      <c r="E744" s="3">
        <f>(D744-'Estatísticas Descritivas'!$B$3)^2</f>
        <v>17.15119396</v>
      </c>
      <c r="F744" s="3" t="s">
        <v>11</v>
      </c>
      <c r="G744" s="3" t="s">
        <v>12</v>
      </c>
      <c r="H744" s="5">
        <f t="shared" si="1"/>
        <v>45716</v>
      </c>
    </row>
    <row r="745" hidden="1">
      <c r="A745" s="3" t="s">
        <v>1811</v>
      </c>
      <c r="B745" s="3" t="s">
        <v>1706</v>
      </c>
      <c r="C745" s="4" t="s">
        <v>1812</v>
      </c>
      <c r="D745" s="3">
        <v>1.0</v>
      </c>
      <c r="E745" s="3">
        <f>(D745-'Estatísticas Descritivas'!$B$3)^2</f>
        <v>17.15119396</v>
      </c>
      <c r="F745" s="3" t="s">
        <v>11</v>
      </c>
      <c r="G745" s="3" t="s">
        <v>12</v>
      </c>
      <c r="H745" s="5">
        <f t="shared" si="1"/>
        <v>45390</v>
      </c>
    </row>
    <row r="746" hidden="1">
      <c r="A746" s="3" t="s">
        <v>1813</v>
      </c>
      <c r="B746" s="3" t="s">
        <v>20</v>
      </c>
      <c r="C746" s="4" t="s">
        <v>1814</v>
      </c>
      <c r="D746" s="3">
        <v>100.0</v>
      </c>
      <c r="E746" s="3">
        <f>(D746-'Estatísticas Descritivas'!$B$3)^2</f>
        <v>8998.153994</v>
      </c>
      <c r="F746" s="3" t="s">
        <v>718</v>
      </c>
      <c r="G746" s="3" t="s">
        <v>217</v>
      </c>
      <c r="H746" s="5">
        <f t="shared" si="1"/>
        <v>45639</v>
      </c>
    </row>
    <row r="747" hidden="1">
      <c r="A747" s="3" t="s">
        <v>1815</v>
      </c>
      <c r="B747" s="3" t="s">
        <v>250</v>
      </c>
      <c r="C747" s="4" t="s">
        <v>1816</v>
      </c>
      <c r="D747" s="3">
        <v>1.0</v>
      </c>
      <c r="E747" s="3">
        <f>(D747-'Estatísticas Descritivas'!$B$3)^2</f>
        <v>17.15119396</v>
      </c>
      <c r="F747" s="3" t="s">
        <v>11</v>
      </c>
      <c r="G747" s="3" t="s">
        <v>12</v>
      </c>
      <c r="H747" s="5">
        <f t="shared" si="1"/>
        <v>45367</v>
      </c>
    </row>
    <row r="748" hidden="1">
      <c r="A748" s="3" t="s">
        <v>1817</v>
      </c>
      <c r="B748" s="3" t="s">
        <v>1192</v>
      </c>
      <c r="C748" s="4" t="s">
        <v>1818</v>
      </c>
      <c r="D748" s="3">
        <v>1.0</v>
      </c>
      <c r="E748" s="3">
        <f>(D748-'Estatísticas Descritivas'!$B$3)^2</f>
        <v>17.15119396</v>
      </c>
      <c r="F748" s="3" t="s">
        <v>11</v>
      </c>
      <c r="G748" s="3" t="s">
        <v>12</v>
      </c>
      <c r="H748" s="5">
        <f t="shared" si="1"/>
        <v>45366</v>
      </c>
    </row>
    <row r="749" hidden="1">
      <c r="A749" s="3" t="s">
        <v>1819</v>
      </c>
      <c r="B749" s="3" t="s">
        <v>14</v>
      </c>
      <c r="C749" s="4" t="s">
        <v>1820</v>
      </c>
      <c r="D749" s="3">
        <v>1.0</v>
      </c>
      <c r="E749" s="3">
        <f>(D749-'Estatísticas Descritivas'!$B$3)^2</f>
        <v>17.15119396</v>
      </c>
      <c r="F749" s="3" t="s">
        <v>11</v>
      </c>
      <c r="G749" s="3" t="s">
        <v>12</v>
      </c>
      <c r="H749" s="5">
        <f t="shared" si="1"/>
        <v>45373</v>
      </c>
    </row>
    <row r="750" hidden="1">
      <c r="A750" s="3" t="s">
        <v>1821</v>
      </c>
      <c r="B750" s="3" t="s">
        <v>526</v>
      </c>
      <c r="C750" s="4" t="s">
        <v>1822</v>
      </c>
      <c r="D750" s="3">
        <v>1.0</v>
      </c>
      <c r="E750" s="3">
        <f>(D750-'Estatísticas Descritivas'!$B$3)^2</f>
        <v>17.15119396</v>
      </c>
      <c r="F750" s="3" t="s">
        <v>11</v>
      </c>
      <c r="G750" s="3" t="s">
        <v>12</v>
      </c>
      <c r="H750" s="5">
        <f t="shared" si="1"/>
        <v>45409</v>
      </c>
    </row>
    <row r="751" hidden="1">
      <c r="A751" s="3" t="s">
        <v>1823</v>
      </c>
      <c r="B751" s="3" t="s">
        <v>494</v>
      </c>
      <c r="C751" s="4" t="s">
        <v>1824</v>
      </c>
      <c r="D751" s="3">
        <v>50.0</v>
      </c>
      <c r="E751" s="3">
        <f>(D751-'Estatísticas Descritivas'!$B$3)^2</f>
        <v>2012.293994</v>
      </c>
      <c r="F751" s="3" t="s">
        <v>22</v>
      </c>
      <c r="G751" s="3" t="s">
        <v>23</v>
      </c>
      <c r="H751" s="5">
        <f t="shared" si="1"/>
        <v>45470</v>
      </c>
    </row>
    <row r="752" hidden="1">
      <c r="A752" s="3" t="s">
        <v>1825</v>
      </c>
      <c r="B752" s="3" t="s">
        <v>516</v>
      </c>
      <c r="C752" s="4" t="s">
        <v>1826</v>
      </c>
      <c r="D752" s="3">
        <v>50.0</v>
      </c>
      <c r="E752" s="3">
        <f>(D752-'Estatísticas Descritivas'!$B$3)^2</f>
        <v>2012.293994</v>
      </c>
      <c r="F752" s="3" t="s">
        <v>22</v>
      </c>
      <c r="G752" s="3" t="s">
        <v>23</v>
      </c>
      <c r="H752" s="5">
        <f t="shared" si="1"/>
        <v>45409</v>
      </c>
    </row>
    <row r="753" hidden="1">
      <c r="A753" s="3" t="s">
        <v>1827</v>
      </c>
      <c r="B753" s="3" t="s">
        <v>1828</v>
      </c>
      <c r="C753" s="4" t="s">
        <v>1829</v>
      </c>
      <c r="D753" s="3">
        <v>1.0</v>
      </c>
      <c r="E753" s="3">
        <f>(D753-'Estatísticas Descritivas'!$B$3)^2</f>
        <v>17.15119396</v>
      </c>
      <c r="F753" s="3" t="s">
        <v>11</v>
      </c>
      <c r="G753" s="3" t="s">
        <v>12</v>
      </c>
      <c r="H753" s="5">
        <f t="shared" si="1"/>
        <v>45596</v>
      </c>
    </row>
    <row r="754" hidden="1">
      <c r="A754" s="3" t="s">
        <v>1830</v>
      </c>
      <c r="B754" s="3" t="s">
        <v>1831</v>
      </c>
      <c r="C754" s="4" t="s">
        <v>1832</v>
      </c>
      <c r="D754" s="3">
        <v>1.0</v>
      </c>
      <c r="E754" s="3">
        <f>(D754-'Estatísticas Descritivas'!$B$3)^2</f>
        <v>17.15119396</v>
      </c>
      <c r="F754" s="3" t="s">
        <v>11</v>
      </c>
      <c r="G754" s="3" t="s">
        <v>12</v>
      </c>
      <c r="H754" s="5">
        <f t="shared" si="1"/>
        <v>45415</v>
      </c>
    </row>
    <row r="755" hidden="1">
      <c r="A755" s="3" t="s">
        <v>1833</v>
      </c>
      <c r="B755" s="3" t="s">
        <v>44</v>
      </c>
      <c r="C755" s="4" t="s">
        <v>1834</v>
      </c>
      <c r="D755" s="3">
        <v>1.0</v>
      </c>
      <c r="E755" s="3">
        <f>(D755-'Estatísticas Descritivas'!$B$3)^2</f>
        <v>17.15119396</v>
      </c>
      <c r="F755" s="3" t="s">
        <v>11</v>
      </c>
      <c r="G755" s="3" t="s">
        <v>12</v>
      </c>
      <c r="H755" s="5">
        <f t="shared" si="1"/>
        <v>45350</v>
      </c>
    </row>
    <row r="756" hidden="1">
      <c r="A756" s="3" t="s">
        <v>1835</v>
      </c>
      <c r="B756" s="3" t="s">
        <v>98</v>
      </c>
      <c r="C756" s="4" t="s">
        <v>1836</v>
      </c>
      <c r="D756" s="3">
        <v>1.0</v>
      </c>
      <c r="E756" s="3">
        <f>(D756-'Estatísticas Descritivas'!$B$3)^2</f>
        <v>17.15119396</v>
      </c>
      <c r="F756" s="3" t="s">
        <v>11</v>
      </c>
      <c r="G756" s="3" t="s">
        <v>12</v>
      </c>
      <c r="H756" s="5">
        <f t="shared" si="1"/>
        <v>45551</v>
      </c>
    </row>
    <row r="757" hidden="1">
      <c r="A757" s="3" t="s">
        <v>1837</v>
      </c>
      <c r="B757" s="3" t="s">
        <v>478</v>
      </c>
      <c r="C757" s="4" t="s">
        <v>1838</v>
      </c>
      <c r="D757" s="3">
        <v>1.0</v>
      </c>
      <c r="E757" s="3">
        <f>(D757-'Estatísticas Descritivas'!$B$3)^2</f>
        <v>17.15119396</v>
      </c>
      <c r="F757" s="3" t="s">
        <v>11</v>
      </c>
      <c r="G757" s="3" t="s">
        <v>12</v>
      </c>
      <c r="H757" s="5">
        <f t="shared" si="1"/>
        <v>45448</v>
      </c>
    </row>
    <row r="758" hidden="1">
      <c r="A758" s="3" t="s">
        <v>1839</v>
      </c>
      <c r="B758" s="3" t="s">
        <v>450</v>
      </c>
      <c r="C758" s="4" t="s">
        <v>1840</v>
      </c>
      <c r="D758" s="3">
        <v>1.0</v>
      </c>
      <c r="E758" s="3">
        <f>(D758-'Estatísticas Descritivas'!$B$3)^2</f>
        <v>17.15119396</v>
      </c>
      <c r="F758" s="3" t="s">
        <v>11</v>
      </c>
      <c r="G758" s="3" t="s">
        <v>12</v>
      </c>
      <c r="H758" s="5">
        <f t="shared" si="1"/>
        <v>45637</v>
      </c>
    </row>
    <row r="759" hidden="1">
      <c r="A759" s="3" t="s">
        <v>1841</v>
      </c>
      <c r="B759" s="3" t="s">
        <v>14</v>
      </c>
      <c r="C759" s="4" t="s">
        <v>1842</v>
      </c>
      <c r="D759" s="3">
        <v>1.0</v>
      </c>
      <c r="E759" s="3">
        <f>(D759-'Estatísticas Descritivas'!$B$3)^2</f>
        <v>17.15119396</v>
      </c>
      <c r="F759" s="3" t="s">
        <v>11</v>
      </c>
      <c r="G759" s="3" t="s">
        <v>12</v>
      </c>
      <c r="H759" s="5">
        <f t="shared" si="1"/>
        <v>45688</v>
      </c>
    </row>
    <row r="760" hidden="1">
      <c r="A760" s="3" t="s">
        <v>1843</v>
      </c>
      <c r="B760" s="3" t="s">
        <v>1844</v>
      </c>
      <c r="C760" s="4" t="s">
        <v>1845</v>
      </c>
      <c r="D760" s="3">
        <v>1.0</v>
      </c>
      <c r="E760" s="3">
        <f>(D760-'Estatísticas Descritivas'!$B$3)^2</f>
        <v>17.15119396</v>
      </c>
      <c r="F760" s="3" t="s">
        <v>11</v>
      </c>
      <c r="G760" s="3" t="s">
        <v>12</v>
      </c>
      <c r="H760" s="5">
        <f t="shared" si="1"/>
        <v>45394</v>
      </c>
    </row>
    <row r="761" hidden="1">
      <c r="A761" s="3" t="s">
        <v>1846</v>
      </c>
      <c r="B761" s="3" t="s">
        <v>846</v>
      </c>
      <c r="C761" s="4" t="s">
        <v>1847</v>
      </c>
      <c r="D761" s="3">
        <v>1.0</v>
      </c>
      <c r="E761" s="3">
        <f>(D761-'Estatísticas Descritivas'!$B$3)^2</f>
        <v>17.15119396</v>
      </c>
      <c r="F761" s="3" t="s">
        <v>11</v>
      </c>
      <c r="G761" s="3" t="s">
        <v>12</v>
      </c>
      <c r="H761" s="5">
        <f t="shared" si="1"/>
        <v>45390</v>
      </c>
    </row>
    <row r="762" hidden="1">
      <c r="A762" s="3" t="s">
        <v>1848</v>
      </c>
      <c r="B762" s="3" t="s">
        <v>14</v>
      </c>
      <c r="C762" s="4" t="s">
        <v>1849</v>
      </c>
      <c r="D762" s="3">
        <v>1.0</v>
      </c>
      <c r="E762" s="3">
        <f>(D762-'Estatísticas Descritivas'!$B$3)^2</f>
        <v>17.15119396</v>
      </c>
      <c r="F762" s="3" t="s">
        <v>11</v>
      </c>
      <c r="G762" s="3" t="s">
        <v>12</v>
      </c>
      <c r="H762" s="5">
        <f t="shared" si="1"/>
        <v>45359</v>
      </c>
    </row>
    <row r="763" hidden="1">
      <c r="A763" s="3" t="s">
        <v>1850</v>
      </c>
      <c r="B763" s="3" t="s">
        <v>1124</v>
      </c>
      <c r="C763" s="4" t="s">
        <v>1851</v>
      </c>
      <c r="D763" s="3">
        <v>1.0</v>
      </c>
      <c r="E763" s="3">
        <f>(D763-'Estatísticas Descritivas'!$B$3)^2</f>
        <v>17.15119396</v>
      </c>
      <c r="F763" s="3" t="s">
        <v>11</v>
      </c>
      <c r="G763" s="3" t="s">
        <v>12</v>
      </c>
      <c r="H763" s="5">
        <f t="shared" si="1"/>
        <v>45425</v>
      </c>
    </row>
    <row r="764" hidden="1">
      <c r="A764" s="3" t="s">
        <v>1852</v>
      </c>
      <c r="B764" s="3" t="s">
        <v>44</v>
      </c>
      <c r="C764" s="4" t="s">
        <v>1853</v>
      </c>
      <c r="D764" s="3">
        <v>1.0</v>
      </c>
      <c r="E764" s="3">
        <f>(D764-'Estatísticas Descritivas'!$B$3)^2</f>
        <v>17.15119396</v>
      </c>
      <c r="F764" s="3" t="s">
        <v>11</v>
      </c>
      <c r="G764" s="3" t="s">
        <v>12</v>
      </c>
      <c r="H764" s="5">
        <f t="shared" si="1"/>
        <v>45505</v>
      </c>
    </row>
    <row r="765" hidden="1">
      <c r="A765" s="3" t="s">
        <v>1854</v>
      </c>
      <c r="B765" s="3" t="s">
        <v>1855</v>
      </c>
      <c r="C765" s="4" t="s">
        <v>1856</v>
      </c>
      <c r="D765" s="3">
        <v>50.0</v>
      </c>
      <c r="E765" s="3">
        <f>(D765-'Estatísticas Descritivas'!$B$3)^2</f>
        <v>2012.293994</v>
      </c>
      <c r="F765" s="3" t="s">
        <v>22</v>
      </c>
      <c r="G765" s="3" t="s">
        <v>23</v>
      </c>
      <c r="H765" s="5">
        <f t="shared" si="1"/>
        <v>45716</v>
      </c>
    </row>
    <row r="766" hidden="1">
      <c r="A766" s="3" t="s">
        <v>1857</v>
      </c>
      <c r="B766" s="3" t="s">
        <v>239</v>
      </c>
      <c r="C766" s="4" t="s">
        <v>1858</v>
      </c>
      <c r="D766" s="3">
        <v>1.0</v>
      </c>
      <c r="E766" s="3">
        <f>(D766-'Estatísticas Descritivas'!$B$3)^2</f>
        <v>17.15119396</v>
      </c>
      <c r="F766" s="3" t="s">
        <v>11</v>
      </c>
      <c r="G766" s="3" t="s">
        <v>12</v>
      </c>
      <c r="H766" s="5">
        <f t="shared" si="1"/>
        <v>45357</v>
      </c>
    </row>
    <row r="767" hidden="1">
      <c r="A767" s="3" t="s">
        <v>1859</v>
      </c>
      <c r="B767" s="3" t="s">
        <v>27</v>
      </c>
      <c r="C767" s="4" t="s">
        <v>1860</v>
      </c>
      <c r="D767" s="3">
        <v>1.0</v>
      </c>
      <c r="E767" s="3">
        <f>(D767-'Estatísticas Descritivas'!$B$3)^2</f>
        <v>17.15119396</v>
      </c>
      <c r="F767" s="3" t="s">
        <v>11</v>
      </c>
      <c r="G767" s="3" t="s">
        <v>12</v>
      </c>
      <c r="H767" s="5">
        <f t="shared" si="1"/>
        <v>45363</v>
      </c>
    </row>
    <row r="768" hidden="1">
      <c r="A768" s="3" t="s">
        <v>1861</v>
      </c>
      <c r="B768" s="3" t="s">
        <v>465</v>
      </c>
      <c r="C768" s="4" t="s">
        <v>1862</v>
      </c>
      <c r="D768" s="3">
        <v>1.0</v>
      </c>
      <c r="E768" s="3">
        <f>(D768-'Estatísticas Descritivas'!$B$3)^2</f>
        <v>17.15119396</v>
      </c>
      <c r="F768" s="3" t="s">
        <v>11</v>
      </c>
      <c r="G768" s="3" t="s">
        <v>12</v>
      </c>
      <c r="H768" s="5">
        <f t="shared" si="1"/>
        <v>45503</v>
      </c>
    </row>
    <row r="769" hidden="1">
      <c r="A769" s="3" t="s">
        <v>1863</v>
      </c>
      <c r="B769" s="3" t="s">
        <v>70</v>
      </c>
      <c r="C769" s="4" t="s">
        <v>1864</v>
      </c>
      <c r="D769" s="3">
        <v>1.0</v>
      </c>
      <c r="E769" s="3">
        <f>(D769-'Estatísticas Descritivas'!$B$3)^2</f>
        <v>17.15119396</v>
      </c>
      <c r="F769" s="3" t="s">
        <v>11</v>
      </c>
      <c r="G769" s="3" t="s">
        <v>12</v>
      </c>
      <c r="H769" s="5">
        <f t="shared" si="1"/>
        <v>45383</v>
      </c>
    </row>
    <row r="770" hidden="1">
      <c r="A770" s="3" t="s">
        <v>1865</v>
      </c>
      <c r="B770" s="3" t="s">
        <v>1009</v>
      </c>
      <c r="C770" s="4" t="s">
        <v>1866</v>
      </c>
      <c r="D770" s="3">
        <v>1.0</v>
      </c>
      <c r="E770" s="3">
        <f>(D770-'Estatísticas Descritivas'!$B$3)^2</f>
        <v>17.15119396</v>
      </c>
      <c r="F770" s="3" t="s">
        <v>11</v>
      </c>
      <c r="G770" s="3" t="s">
        <v>12</v>
      </c>
      <c r="H770" s="5">
        <f t="shared" si="1"/>
        <v>45400</v>
      </c>
    </row>
    <row r="771" hidden="1">
      <c r="A771" s="3" t="s">
        <v>1867</v>
      </c>
      <c r="B771" s="3" t="s">
        <v>44</v>
      </c>
      <c r="C771" s="4" t="s">
        <v>1868</v>
      </c>
      <c r="D771" s="3">
        <v>1.0</v>
      </c>
      <c r="E771" s="3">
        <f>(D771-'Estatísticas Descritivas'!$B$3)^2</f>
        <v>17.15119396</v>
      </c>
      <c r="F771" s="3" t="s">
        <v>11</v>
      </c>
      <c r="G771" s="3" t="s">
        <v>12</v>
      </c>
      <c r="H771" s="5">
        <f t="shared" si="1"/>
        <v>45450</v>
      </c>
    </row>
    <row r="772" hidden="1">
      <c r="A772" s="3" t="s">
        <v>1869</v>
      </c>
      <c r="B772" s="3" t="s">
        <v>364</v>
      </c>
      <c r="C772" s="4" t="s">
        <v>1870</v>
      </c>
      <c r="D772" s="3">
        <v>1.0</v>
      </c>
      <c r="E772" s="3">
        <f>(D772-'Estatísticas Descritivas'!$B$3)^2</f>
        <v>17.15119396</v>
      </c>
      <c r="F772" s="3" t="s">
        <v>11</v>
      </c>
      <c r="G772" s="3" t="s">
        <v>12</v>
      </c>
      <c r="H772" s="5">
        <f t="shared" si="1"/>
        <v>45450</v>
      </c>
    </row>
    <row r="773" hidden="1">
      <c r="A773" s="3" t="s">
        <v>1871</v>
      </c>
      <c r="B773" s="3" t="s">
        <v>432</v>
      </c>
      <c r="C773" s="4" t="s">
        <v>1872</v>
      </c>
      <c r="D773" s="3">
        <v>1.0</v>
      </c>
      <c r="E773" s="3">
        <f>(D773-'Estatísticas Descritivas'!$B$3)^2</f>
        <v>17.15119396</v>
      </c>
      <c r="F773" s="3" t="s">
        <v>11</v>
      </c>
      <c r="G773" s="3" t="s">
        <v>12</v>
      </c>
      <c r="H773" s="5">
        <f t="shared" si="1"/>
        <v>45624</v>
      </c>
    </row>
    <row r="774" hidden="1">
      <c r="A774" s="3" t="s">
        <v>1873</v>
      </c>
      <c r="B774" s="3" t="s">
        <v>20</v>
      </c>
      <c r="C774" s="4" t="s">
        <v>1874</v>
      </c>
      <c r="D774" s="3">
        <v>1.0</v>
      </c>
      <c r="E774" s="3">
        <f>(D774-'Estatísticas Descritivas'!$B$3)^2</f>
        <v>17.15119396</v>
      </c>
      <c r="F774" s="3" t="s">
        <v>11</v>
      </c>
      <c r="G774" s="3" t="s">
        <v>12</v>
      </c>
      <c r="H774" s="5">
        <f t="shared" si="1"/>
        <v>45530</v>
      </c>
    </row>
    <row r="775" hidden="1">
      <c r="A775" s="3" t="s">
        <v>1875</v>
      </c>
      <c r="B775" s="3" t="s">
        <v>14</v>
      </c>
      <c r="C775" s="4" t="s">
        <v>1876</v>
      </c>
      <c r="D775" s="3">
        <v>1.0</v>
      </c>
      <c r="E775" s="3">
        <f>(D775-'Estatísticas Descritivas'!$B$3)^2</f>
        <v>17.15119396</v>
      </c>
      <c r="F775" s="3" t="s">
        <v>11</v>
      </c>
      <c r="G775" s="3" t="s">
        <v>12</v>
      </c>
      <c r="H775" s="5">
        <f t="shared" si="1"/>
        <v>45362</v>
      </c>
    </row>
    <row r="776" hidden="1">
      <c r="A776" s="3" t="s">
        <v>1877</v>
      </c>
      <c r="B776" s="3" t="s">
        <v>1878</v>
      </c>
      <c r="C776" s="4" t="s">
        <v>1879</v>
      </c>
      <c r="D776" s="3">
        <v>100.0</v>
      </c>
      <c r="E776" s="3">
        <f>(D776-'Estatísticas Descritivas'!$B$3)^2</f>
        <v>8998.153994</v>
      </c>
      <c r="F776" s="3" t="s">
        <v>718</v>
      </c>
      <c r="G776" s="3" t="s">
        <v>217</v>
      </c>
      <c r="H776" s="5">
        <f t="shared" si="1"/>
        <v>45470</v>
      </c>
    </row>
    <row r="777" hidden="1">
      <c r="A777" s="3" t="s">
        <v>1880</v>
      </c>
      <c r="B777" s="3" t="s">
        <v>350</v>
      </c>
      <c r="C777" s="4" t="s">
        <v>1881</v>
      </c>
      <c r="D777" s="3">
        <v>1.0</v>
      </c>
      <c r="E777" s="3">
        <f>(D777-'Estatísticas Descritivas'!$B$3)^2</f>
        <v>17.15119396</v>
      </c>
      <c r="F777" s="3" t="s">
        <v>11</v>
      </c>
      <c r="G777" s="3" t="s">
        <v>12</v>
      </c>
      <c r="H777" s="5">
        <f t="shared" si="1"/>
        <v>45463</v>
      </c>
    </row>
    <row r="778" hidden="1">
      <c r="A778" s="3" t="s">
        <v>1882</v>
      </c>
      <c r="B778" s="3" t="s">
        <v>1883</v>
      </c>
      <c r="C778" s="4" t="s">
        <v>1884</v>
      </c>
      <c r="D778" s="3">
        <v>1.0</v>
      </c>
      <c r="E778" s="3">
        <f>(D778-'Estatísticas Descritivas'!$B$3)^2</f>
        <v>17.15119396</v>
      </c>
      <c r="F778" s="3" t="s">
        <v>11</v>
      </c>
      <c r="G778" s="3" t="s">
        <v>12</v>
      </c>
      <c r="H778" s="5">
        <f t="shared" si="1"/>
        <v>45394</v>
      </c>
    </row>
    <row r="779" hidden="1">
      <c r="A779" s="3" t="s">
        <v>1885</v>
      </c>
      <c r="B779" s="3" t="s">
        <v>1886</v>
      </c>
      <c r="C779" s="4" t="s">
        <v>1887</v>
      </c>
      <c r="D779" s="3">
        <v>1.0</v>
      </c>
      <c r="E779" s="3">
        <f>(D779-'Estatísticas Descritivas'!$B$3)^2</f>
        <v>17.15119396</v>
      </c>
      <c r="F779" s="3" t="s">
        <v>11</v>
      </c>
      <c r="G779" s="3" t="s">
        <v>12</v>
      </c>
      <c r="H779" s="5">
        <f t="shared" si="1"/>
        <v>45749</v>
      </c>
    </row>
    <row r="780" hidden="1">
      <c r="A780" s="3" t="s">
        <v>1888</v>
      </c>
      <c r="B780" s="3" t="s">
        <v>1889</v>
      </c>
      <c r="C780" s="4" t="s">
        <v>1890</v>
      </c>
      <c r="D780" s="3">
        <v>-1000.0</v>
      </c>
      <c r="E780" s="3">
        <f>(D780-'Estatísticas Descritivas'!$B$3)^2</f>
        <v>1010309.234</v>
      </c>
      <c r="F780" s="3" t="s">
        <v>1080</v>
      </c>
      <c r="G780" s="3" t="s">
        <v>1081</v>
      </c>
      <c r="H780" s="5">
        <f t="shared" si="1"/>
        <v>45730</v>
      </c>
    </row>
    <row r="781" hidden="1">
      <c r="A781" s="3" t="s">
        <v>1891</v>
      </c>
      <c r="B781" s="3" t="s">
        <v>519</v>
      </c>
      <c r="C781" s="4" t="s">
        <v>1892</v>
      </c>
      <c r="D781" s="3">
        <v>1.0</v>
      </c>
      <c r="E781" s="3">
        <f>(D781-'Estatísticas Descritivas'!$B$3)^2</f>
        <v>17.15119396</v>
      </c>
      <c r="F781" s="3" t="s">
        <v>11</v>
      </c>
      <c r="G781" s="3" t="s">
        <v>12</v>
      </c>
      <c r="H781" s="5">
        <f t="shared" si="1"/>
        <v>45460</v>
      </c>
    </row>
    <row r="782" hidden="1">
      <c r="A782" s="3" t="s">
        <v>1893</v>
      </c>
      <c r="B782" s="3" t="s">
        <v>867</v>
      </c>
      <c r="C782" s="4" t="s">
        <v>1894</v>
      </c>
      <c r="D782" s="3">
        <v>1.0</v>
      </c>
      <c r="E782" s="3">
        <f>(D782-'Estatísticas Descritivas'!$B$3)^2</f>
        <v>17.15119396</v>
      </c>
      <c r="F782" s="3" t="s">
        <v>11</v>
      </c>
      <c r="G782" s="3" t="s">
        <v>12</v>
      </c>
      <c r="H782" s="5">
        <f t="shared" si="1"/>
        <v>45460</v>
      </c>
    </row>
    <row r="783" hidden="1">
      <c r="A783" s="3" t="s">
        <v>1895</v>
      </c>
      <c r="B783" s="3" t="s">
        <v>14</v>
      </c>
      <c r="C783" s="4" t="s">
        <v>1896</v>
      </c>
      <c r="D783" s="3">
        <v>1.0</v>
      </c>
      <c r="E783" s="3">
        <f>(D783-'Estatísticas Descritivas'!$B$3)^2</f>
        <v>17.15119396</v>
      </c>
      <c r="F783" s="3" t="s">
        <v>11</v>
      </c>
      <c r="G783" s="3" t="s">
        <v>12</v>
      </c>
      <c r="H783" s="5">
        <f t="shared" si="1"/>
        <v>45730</v>
      </c>
    </row>
    <row r="784" hidden="1">
      <c r="A784" s="3" t="s">
        <v>1897</v>
      </c>
      <c r="B784" s="3" t="s">
        <v>1898</v>
      </c>
      <c r="C784" s="4" t="s">
        <v>1899</v>
      </c>
      <c r="D784" s="3">
        <v>1.0</v>
      </c>
      <c r="E784" s="3">
        <f>(D784-'Estatísticas Descritivas'!$B$3)^2</f>
        <v>17.15119396</v>
      </c>
      <c r="F784" s="3" t="s">
        <v>11</v>
      </c>
      <c r="G784" s="3" t="s">
        <v>12</v>
      </c>
      <c r="H784" s="5">
        <f t="shared" si="1"/>
        <v>45341</v>
      </c>
    </row>
    <row r="785" hidden="1">
      <c r="A785" s="3" t="s">
        <v>1900</v>
      </c>
      <c r="B785" s="3" t="s">
        <v>14</v>
      </c>
      <c r="C785" s="4" t="s">
        <v>1901</v>
      </c>
      <c r="D785" s="3">
        <v>1.0</v>
      </c>
      <c r="E785" s="3">
        <f>(D785-'Estatísticas Descritivas'!$B$3)^2</f>
        <v>17.15119396</v>
      </c>
      <c r="F785" s="3" t="s">
        <v>11</v>
      </c>
      <c r="G785" s="3" t="s">
        <v>12</v>
      </c>
      <c r="H785" s="5">
        <f t="shared" si="1"/>
        <v>45408</v>
      </c>
    </row>
    <row r="786" hidden="1">
      <c r="A786" s="3" t="s">
        <v>1902</v>
      </c>
      <c r="B786" s="3" t="s">
        <v>468</v>
      </c>
      <c r="C786" s="4" t="s">
        <v>1903</v>
      </c>
      <c r="D786" s="3">
        <v>100.0</v>
      </c>
      <c r="E786" s="3">
        <f>(D786-'Estatísticas Descritivas'!$B$3)^2</f>
        <v>8998.153994</v>
      </c>
      <c r="F786" s="3" t="s">
        <v>718</v>
      </c>
      <c r="G786" s="3" t="s">
        <v>217</v>
      </c>
      <c r="H786" s="5">
        <f t="shared" si="1"/>
        <v>45572</v>
      </c>
    </row>
    <row r="787" hidden="1">
      <c r="A787" s="3" t="s">
        <v>1904</v>
      </c>
      <c r="B787" s="3" t="s">
        <v>14</v>
      </c>
      <c r="C787" s="4" t="s">
        <v>1905</v>
      </c>
      <c r="D787" s="3">
        <v>1.0</v>
      </c>
      <c r="E787" s="3">
        <f>(D787-'Estatísticas Descritivas'!$B$3)^2</f>
        <v>17.15119396</v>
      </c>
      <c r="F787" s="3" t="s">
        <v>11</v>
      </c>
      <c r="G787" s="3" t="s">
        <v>12</v>
      </c>
      <c r="H787" s="5">
        <f t="shared" si="1"/>
        <v>45755</v>
      </c>
    </row>
    <row r="788" hidden="1">
      <c r="A788" s="3" t="s">
        <v>1906</v>
      </c>
      <c r="B788" s="3" t="s">
        <v>468</v>
      </c>
      <c r="C788" s="4" t="s">
        <v>1907</v>
      </c>
      <c r="D788" s="3">
        <v>1.0</v>
      </c>
      <c r="E788" s="3">
        <f>(D788-'Estatísticas Descritivas'!$B$3)^2</f>
        <v>17.15119396</v>
      </c>
      <c r="F788" s="3" t="s">
        <v>11</v>
      </c>
      <c r="G788" s="3" t="s">
        <v>12</v>
      </c>
      <c r="H788" s="5">
        <f t="shared" si="1"/>
        <v>45420</v>
      </c>
    </row>
    <row r="789" hidden="1">
      <c r="A789" s="3" t="s">
        <v>1908</v>
      </c>
      <c r="B789" s="3" t="s">
        <v>70</v>
      </c>
      <c r="C789" s="4" t="s">
        <v>1909</v>
      </c>
      <c r="D789" s="3">
        <v>1.0</v>
      </c>
      <c r="E789" s="3">
        <f>(D789-'Estatísticas Descritivas'!$B$3)^2</f>
        <v>17.15119396</v>
      </c>
      <c r="F789" s="3" t="s">
        <v>11</v>
      </c>
      <c r="G789" s="3" t="s">
        <v>12</v>
      </c>
      <c r="H789" s="5">
        <f t="shared" si="1"/>
        <v>45365</v>
      </c>
    </row>
    <row r="790" hidden="1">
      <c r="A790" s="3" t="s">
        <v>1910</v>
      </c>
      <c r="B790" s="3" t="s">
        <v>27</v>
      </c>
      <c r="C790" s="4" t="s">
        <v>1911</v>
      </c>
      <c r="D790" s="3">
        <v>1.0</v>
      </c>
      <c r="E790" s="3">
        <f>(D790-'Estatísticas Descritivas'!$B$3)^2</f>
        <v>17.15119396</v>
      </c>
      <c r="F790" s="3" t="s">
        <v>11</v>
      </c>
      <c r="G790" s="3" t="s">
        <v>12</v>
      </c>
      <c r="H790" s="5">
        <f t="shared" si="1"/>
        <v>45635</v>
      </c>
    </row>
    <row r="791" hidden="1">
      <c r="A791" s="3" t="s">
        <v>1912</v>
      </c>
      <c r="B791" s="3" t="s">
        <v>44</v>
      </c>
      <c r="C791" s="4" t="s">
        <v>1913</v>
      </c>
      <c r="D791" s="3">
        <v>1.0</v>
      </c>
      <c r="E791" s="3">
        <f>(D791-'Estatísticas Descritivas'!$B$3)^2</f>
        <v>17.15119396</v>
      </c>
      <c r="F791" s="3" t="s">
        <v>11</v>
      </c>
      <c r="G791" s="3" t="s">
        <v>12</v>
      </c>
      <c r="H791" s="5">
        <f t="shared" si="1"/>
        <v>45477</v>
      </c>
    </row>
    <row r="792" hidden="1">
      <c r="A792" s="3" t="s">
        <v>1914</v>
      </c>
      <c r="B792" s="3" t="s">
        <v>1124</v>
      </c>
      <c r="C792" s="4" t="s">
        <v>1915</v>
      </c>
      <c r="D792" s="3">
        <v>1.0</v>
      </c>
      <c r="E792" s="3">
        <f>(D792-'Estatísticas Descritivas'!$B$3)^2</f>
        <v>17.15119396</v>
      </c>
      <c r="F792" s="3" t="s">
        <v>11</v>
      </c>
      <c r="G792" s="3" t="s">
        <v>12</v>
      </c>
      <c r="H792" s="5">
        <f t="shared" si="1"/>
        <v>45399</v>
      </c>
    </row>
    <row r="793" hidden="1">
      <c r="A793" s="3" t="s">
        <v>1916</v>
      </c>
      <c r="B793" s="3" t="s">
        <v>902</v>
      </c>
      <c r="C793" s="4" t="s">
        <v>1917</v>
      </c>
      <c r="D793" s="3">
        <v>1.0</v>
      </c>
      <c r="E793" s="3">
        <f>(D793-'Estatísticas Descritivas'!$B$3)^2</f>
        <v>17.15119396</v>
      </c>
      <c r="F793" s="3" t="s">
        <v>11</v>
      </c>
      <c r="G793" s="3" t="s">
        <v>12</v>
      </c>
      <c r="H793" s="5">
        <f t="shared" si="1"/>
        <v>45750</v>
      </c>
    </row>
    <row r="794" hidden="1">
      <c r="A794" s="3" t="s">
        <v>1918</v>
      </c>
      <c r="B794" s="3" t="s">
        <v>1919</v>
      </c>
      <c r="C794" s="4" t="s">
        <v>1920</v>
      </c>
      <c r="D794" s="3">
        <v>50.0</v>
      </c>
      <c r="E794" s="3">
        <f>(D794-'Estatísticas Descritivas'!$B$3)^2</f>
        <v>2012.293994</v>
      </c>
      <c r="F794" s="3" t="s">
        <v>22</v>
      </c>
      <c r="G794" s="3" t="s">
        <v>23</v>
      </c>
      <c r="H794" s="5">
        <f t="shared" si="1"/>
        <v>45362</v>
      </c>
    </row>
    <row r="795" hidden="1">
      <c r="A795" s="3" t="s">
        <v>1921</v>
      </c>
      <c r="B795" s="3" t="s">
        <v>846</v>
      </c>
      <c r="C795" s="4" t="s">
        <v>1922</v>
      </c>
      <c r="D795" s="3">
        <v>1.0</v>
      </c>
      <c r="E795" s="3">
        <f>(D795-'Estatísticas Descritivas'!$B$3)^2</f>
        <v>17.15119396</v>
      </c>
      <c r="F795" s="3" t="s">
        <v>11</v>
      </c>
      <c r="G795" s="3" t="s">
        <v>12</v>
      </c>
      <c r="H795" s="5">
        <f t="shared" si="1"/>
        <v>45387</v>
      </c>
    </row>
    <row r="796" hidden="1">
      <c r="A796" s="3" t="s">
        <v>1923</v>
      </c>
      <c r="B796" s="3" t="s">
        <v>1883</v>
      </c>
      <c r="C796" s="4" t="s">
        <v>1924</v>
      </c>
      <c r="D796" s="3">
        <v>1.0</v>
      </c>
      <c r="E796" s="3">
        <f>(D796-'Estatísticas Descritivas'!$B$3)^2</f>
        <v>17.15119396</v>
      </c>
      <c r="F796" s="3" t="s">
        <v>11</v>
      </c>
      <c r="G796" s="3" t="s">
        <v>12</v>
      </c>
      <c r="H796" s="5">
        <f t="shared" si="1"/>
        <v>45394</v>
      </c>
    </row>
    <row r="797" hidden="1">
      <c r="A797" s="3" t="s">
        <v>1925</v>
      </c>
      <c r="B797" s="3" t="s">
        <v>478</v>
      </c>
      <c r="C797" s="4" t="s">
        <v>1926</v>
      </c>
      <c r="D797" s="3">
        <v>1.0</v>
      </c>
      <c r="E797" s="3">
        <f>(D797-'Estatísticas Descritivas'!$B$3)^2</f>
        <v>17.15119396</v>
      </c>
      <c r="F797" s="3" t="s">
        <v>11</v>
      </c>
      <c r="G797" s="3" t="s">
        <v>12</v>
      </c>
      <c r="H797" s="5">
        <f t="shared" si="1"/>
        <v>45740</v>
      </c>
    </row>
    <row r="798" hidden="1">
      <c r="A798" s="3" t="s">
        <v>1927</v>
      </c>
      <c r="B798" s="3" t="s">
        <v>266</v>
      </c>
      <c r="C798" s="4" t="s">
        <v>1928</v>
      </c>
      <c r="D798" s="3">
        <v>50.0</v>
      </c>
      <c r="E798" s="3">
        <f>(D798-'Estatísticas Descritivas'!$B$3)^2</f>
        <v>2012.293994</v>
      </c>
      <c r="F798" s="3" t="s">
        <v>22</v>
      </c>
      <c r="G798" s="3" t="s">
        <v>23</v>
      </c>
      <c r="H798" s="5">
        <f t="shared" si="1"/>
        <v>45356</v>
      </c>
    </row>
    <row r="799" hidden="1">
      <c r="A799" s="3" t="s">
        <v>1929</v>
      </c>
      <c r="B799" s="3" t="s">
        <v>364</v>
      </c>
      <c r="C799" s="4" t="s">
        <v>1930</v>
      </c>
      <c r="D799" s="3">
        <v>1.0</v>
      </c>
      <c r="E799" s="3">
        <f>(D799-'Estatísticas Descritivas'!$B$3)^2</f>
        <v>17.15119396</v>
      </c>
      <c r="F799" s="3" t="s">
        <v>11</v>
      </c>
      <c r="G799" s="3" t="s">
        <v>12</v>
      </c>
      <c r="H799" s="5">
        <f t="shared" si="1"/>
        <v>45688</v>
      </c>
    </row>
    <row r="800" hidden="1">
      <c r="A800" s="3" t="s">
        <v>1931</v>
      </c>
      <c r="B800" s="3" t="s">
        <v>468</v>
      </c>
      <c r="C800" s="4" t="s">
        <v>1932</v>
      </c>
      <c r="D800" s="3">
        <v>1.0</v>
      </c>
      <c r="E800" s="3">
        <f>(D800-'Estatísticas Descritivas'!$B$3)^2</f>
        <v>17.15119396</v>
      </c>
      <c r="F800" s="3" t="s">
        <v>11</v>
      </c>
      <c r="G800" s="3" t="s">
        <v>12</v>
      </c>
      <c r="H800" s="5">
        <f t="shared" si="1"/>
        <v>45369</v>
      </c>
    </row>
    <row r="801" hidden="1">
      <c r="A801" s="3" t="s">
        <v>1933</v>
      </c>
      <c r="B801" s="3" t="s">
        <v>1804</v>
      </c>
      <c r="C801" s="4" t="s">
        <v>1934</v>
      </c>
      <c r="D801" s="3">
        <v>50.0</v>
      </c>
      <c r="E801" s="3">
        <f>(D801-'Estatísticas Descritivas'!$B$3)^2</f>
        <v>2012.293994</v>
      </c>
      <c r="F801" s="3" t="s">
        <v>22</v>
      </c>
      <c r="G801" s="3" t="s">
        <v>23</v>
      </c>
      <c r="H801" s="5">
        <f t="shared" si="1"/>
        <v>45376</v>
      </c>
    </row>
    <row r="802" hidden="1">
      <c r="A802" s="3" t="s">
        <v>1935</v>
      </c>
      <c r="B802" s="3" t="s">
        <v>1218</v>
      </c>
      <c r="C802" s="4" t="s">
        <v>1936</v>
      </c>
      <c r="D802" s="3">
        <v>1.0</v>
      </c>
      <c r="E802" s="3">
        <f>(D802-'Estatísticas Descritivas'!$B$3)^2</f>
        <v>17.15119396</v>
      </c>
      <c r="F802" s="3" t="s">
        <v>11</v>
      </c>
      <c r="G802" s="3" t="s">
        <v>12</v>
      </c>
      <c r="H802" s="5">
        <f t="shared" si="1"/>
        <v>45387</v>
      </c>
    </row>
    <row r="803" hidden="1">
      <c r="A803" s="3" t="s">
        <v>1937</v>
      </c>
      <c r="B803" s="3" t="s">
        <v>1106</v>
      </c>
      <c r="C803" s="4" t="s">
        <v>1938</v>
      </c>
      <c r="D803" s="3">
        <v>1.0</v>
      </c>
      <c r="E803" s="3">
        <f>(D803-'Estatísticas Descritivas'!$B$3)^2</f>
        <v>17.15119396</v>
      </c>
      <c r="F803" s="3" t="s">
        <v>11</v>
      </c>
      <c r="G803" s="3" t="s">
        <v>12</v>
      </c>
      <c r="H803" s="5">
        <f t="shared" si="1"/>
        <v>45380</v>
      </c>
    </row>
    <row r="804" hidden="1">
      <c r="A804" s="3" t="s">
        <v>1939</v>
      </c>
      <c r="B804" s="3" t="s">
        <v>70</v>
      </c>
      <c r="C804" s="4" t="s">
        <v>1940</v>
      </c>
      <c r="D804" s="3">
        <v>1.0</v>
      </c>
      <c r="E804" s="3">
        <f>(D804-'Estatísticas Descritivas'!$B$3)^2</f>
        <v>17.15119396</v>
      </c>
      <c r="F804" s="3" t="s">
        <v>11</v>
      </c>
      <c r="G804" s="3" t="s">
        <v>12</v>
      </c>
      <c r="H804" s="5">
        <f t="shared" si="1"/>
        <v>45366</v>
      </c>
    </row>
    <row r="805" hidden="1">
      <c r="A805" s="3" t="s">
        <v>1941</v>
      </c>
      <c r="B805" s="3" t="s">
        <v>44</v>
      </c>
      <c r="C805" s="4" t="s">
        <v>1942</v>
      </c>
      <c r="D805" s="3">
        <v>1.0</v>
      </c>
      <c r="E805" s="3">
        <f>(D805-'Estatísticas Descritivas'!$B$3)^2</f>
        <v>17.15119396</v>
      </c>
      <c r="F805" s="3" t="s">
        <v>11</v>
      </c>
      <c r="G805" s="3" t="s">
        <v>12</v>
      </c>
      <c r="H805" s="5">
        <f t="shared" si="1"/>
        <v>45422</v>
      </c>
    </row>
    <row r="806" hidden="1">
      <c r="A806" s="3" t="s">
        <v>1943</v>
      </c>
      <c r="B806" s="3" t="s">
        <v>1944</v>
      </c>
      <c r="C806" s="4" t="s">
        <v>1945</v>
      </c>
      <c r="D806" s="3">
        <v>1.0</v>
      </c>
      <c r="E806" s="3">
        <f>(D806-'Estatísticas Descritivas'!$B$3)^2</f>
        <v>17.15119396</v>
      </c>
      <c r="F806" s="3" t="s">
        <v>11</v>
      </c>
      <c r="G806" s="3" t="s">
        <v>12</v>
      </c>
      <c r="H806" s="5">
        <f t="shared" si="1"/>
        <v>45489</v>
      </c>
    </row>
    <row r="807" hidden="1">
      <c r="A807" s="3" t="s">
        <v>1946</v>
      </c>
      <c r="B807" s="3" t="s">
        <v>98</v>
      </c>
      <c r="C807" s="4" t="s">
        <v>1947</v>
      </c>
      <c r="D807" s="3">
        <v>1.0</v>
      </c>
      <c r="E807" s="3">
        <f>(D807-'Estatísticas Descritivas'!$B$3)^2</f>
        <v>17.15119396</v>
      </c>
      <c r="F807" s="3" t="s">
        <v>11</v>
      </c>
      <c r="G807" s="3" t="s">
        <v>12</v>
      </c>
      <c r="H807" s="5">
        <f t="shared" si="1"/>
        <v>45659</v>
      </c>
    </row>
    <row r="808" hidden="1">
      <c r="A808" s="3" t="s">
        <v>1948</v>
      </c>
      <c r="B808" s="3" t="s">
        <v>1949</v>
      </c>
      <c r="C808" s="4" t="s">
        <v>1950</v>
      </c>
      <c r="D808" s="3">
        <v>1.0</v>
      </c>
      <c r="E808" s="3">
        <f>(D808-'Estatísticas Descritivas'!$B$3)^2</f>
        <v>17.15119396</v>
      </c>
      <c r="F808" s="3" t="s">
        <v>11</v>
      </c>
      <c r="G808" s="3" t="s">
        <v>12</v>
      </c>
      <c r="H808" s="5">
        <f t="shared" si="1"/>
        <v>45345</v>
      </c>
    </row>
    <row r="809" hidden="1">
      <c r="A809" s="3" t="s">
        <v>1951</v>
      </c>
      <c r="B809" s="3" t="s">
        <v>1952</v>
      </c>
      <c r="C809" s="4" t="s">
        <v>1953</v>
      </c>
      <c r="D809" s="3">
        <v>1.0</v>
      </c>
      <c r="E809" s="3">
        <f>(D809-'Estatísticas Descritivas'!$B$3)^2</f>
        <v>17.15119396</v>
      </c>
      <c r="F809" s="3" t="s">
        <v>11</v>
      </c>
      <c r="G809" s="3" t="s">
        <v>12</v>
      </c>
      <c r="H809" s="5">
        <f t="shared" si="1"/>
        <v>45686</v>
      </c>
    </row>
    <row r="810" hidden="1">
      <c r="A810" s="3" t="s">
        <v>1954</v>
      </c>
      <c r="B810" s="3" t="s">
        <v>266</v>
      </c>
      <c r="C810" s="4" t="s">
        <v>1955</v>
      </c>
      <c r="D810" s="3">
        <v>50.0</v>
      </c>
      <c r="E810" s="3">
        <f>(D810-'Estatísticas Descritivas'!$B$3)^2</f>
        <v>2012.293994</v>
      </c>
      <c r="F810" s="3" t="s">
        <v>22</v>
      </c>
      <c r="G810" s="3" t="s">
        <v>23</v>
      </c>
      <c r="H810" s="5">
        <f t="shared" si="1"/>
        <v>45418</v>
      </c>
    </row>
    <row r="811" hidden="1">
      <c r="A811" s="3" t="s">
        <v>1956</v>
      </c>
      <c r="B811" s="3" t="s">
        <v>1957</v>
      </c>
      <c r="C811" s="4" t="s">
        <v>1958</v>
      </c>
      <c r="D811" s="3">
        <v>50.0</v>
      </c>
      <c r="E811" s="3">
        <f>(D811-'Estatísticas Descritivas'!$B$3)^2</f>
        <v>2012.293994</v>
      </c>
      <c r="F811" s="3" t="s">
        <v>22</v>
      </c>
      <c r="G811" s="3" t="s">
        <v>23</v>
      </c>
      <c r="H811" s="5">
        <f t="shared" si="1"/>
        <v>45327</v>
      </c>
    </row>
    <row r="812" hidden="1">
      <c r="A812" s="3" t="s">
        <v>1959</v>
      </c>
      <c r="B812" s="3" t="s">
        <v>190</v>
      </c>
      <c r="C812" s="4" t="s">
        <v>1960</v>
      </c>
      <c r="D812" s="3">
        <v>50.0</v>
      </c>
      <c r="E812" s="3">
        <f>(D812-'Estatísticas Descritivas'!$B$3)^2</f>
        <v>2012.293994</v>
      </c>
      <c r="F812" s="3" t="s">
        <v>22</v>
      </c>
      <c r="G812" s="3" t="s">
        <v>23</v>
      </c>
      <c r="H812" s="5">
        <f t="shared" si="1"/>
        <v>45394</v>
      </c>
    </row>
    <row r="813" hidden="1">
      <c r="A813" s="3" t="s">
        <v>1961</v>
      </c>
      <c r="B813" s="3" t="s">
        <v>1962</v>
      </c>
      <c r="C813" s="4" t="s">
        <v>1963</v>
      </c>
      <c r="D813" s="3">
        <v>1.0</v>
      </c>
      <c r="E813" s="3">
        <f>(D813-'Estatísticas Descritivas'!$B$3)^2</f>
        <v>17.15119396</v>
      </c>
      <c r="F813" s="3" t="s">
        <v>11</v>
      </c>
      <c r="G813" s="3" t="s">
        <v>12</v>
      </c>
      <c r="H813" s="5">
        <f t="shared" si="1"/>
        <v>45348</v>
      </c>
    </row>
    <row r="814" hidden="1">
      <c r="A814" s="3" t="s">
        <v>1964</v>
      </c>
      <c r="B814" s="3" t="s">
        <v>250</v>
      </c>
      <c r="C814" s="4" t="s">
        <v>1965</v>
      </c>
      <c r="D814" s="3">
        <v>1.0</v>
      </c>
      <c r="E814" s="3">
        <f>(D814-'Estatísticas Descritivas'!$B$3)^2</f>
        <v>17.15119396</v>
      </c>
      <c r="F814" s="3" t="s">
        <v>11</v>
      </c>
      <c r="G814" s="3" t="s">
        <v>12</v>
      </c>
      <c r="H814" s="5">
        <f t="shared" si="1"/>
        <v>45467</v>
      </c>
    </row>
    <row r="815" hidden="1">
      <c r="A815" s="3" t="s">
        <v>1966</v>
      </c>
      <c r="B815" s="3" t="s">
        <v>516</v>
      </c>
      <c r="C815" s="4" t="s">
        <v>1967</v>
      </c>
      <c r="D815" s="3">
        <v>1.0</v>
      </c>
      <c r="E815" s="3">
        <f>(D815-'Estatísticas Descritivas'!$B$3)^2</f>
        <v>17.15119396</v>
      </c>
      <c r="F815" s="3" t="s">
        <v>11</v>
      </c>
      <c r="G815" s="3" t="s">
        <v>12</v>
      </c>
      <c r="H815" s="5">
        <f t="shared" si="1"/>
        <v>45638</v>
      </c>
    </row>
    <row r="816" hidden="1">
      <c r="A816" s="3" t="s">
        <v>1968</v>
      </c>
      <c r="B816" s="3" t="s">
        <v>98</v>
      </c>
      <c r="C816" s="4" t="s">
        <v>1969</v>
      </c>
      <c r="D816" s="3">
        <v>1.0</v>
      </c>
      <c r="E816" s="3">
        <f>(D816-'Estatísticas Descritivas'!$B$3)^2</f>
        <v>17.15119396</v>
      </c>
      <c r="F816" s="3" t="s">
        <v>11</v>
      </c>
      <c r="G816" s="3" t="s">
        <v>12</v>
      </c>
      <c r="H816" s="5">
        <f t="shared" si="1"/>
        <v>45467</v>
      </c>
    </row>
    <row r="817" hidden="1">
      <c r="A817" s="3" t="s">
        <v>1970</v>
      </c>
      <c r="B817" s="3" t="s">
        <v>1971</v>
      </c>
      <c r="C817" s="4" t="s">
        <v>1972</v>
      </c>
      <c r="D817" s="3">
        <v>1.0</v>
      </c>
      <c r="E817" s="3">
        <f>(D817-'Estatísticas Descritivas'!$B$3)^2</f>
        <v>17.15119396</v>
      </c>
      <c r="F817" s="3" t="s">
        <v>11</v>
      </c>
      <c r="G817" s="3" t="s">
        <v>12</v>
      </c>
      <c r="H817" s="5">
        <f t="shared" si="1"/>
        <v>45692</v>
      </c>
    </row>
    <row r="818" hidden="1">
      <c r="A818" s="3" t="s">
        <v>1973</v>
      </c>
      <c r="B818" s="3" t="s">
        <v>300</v>
      </c>
      <c r="C818" s="4" t="s">
        <v>1974</v>
      </c>
      <c r="D818" s="3">
        <v>1.0</v>
      </c>
      <c r="E818" s="3">
        <f>(D818-'Estatísticas Descritivas'!$B$3)^2</f>
        <v>17.15119396</v>
      </c>
      <c r="F818" s="3" t="s">
        <v>11</v>
      </c>
      <c r="G818" s="3" t="s">
        <v>12</v>
      </c>
      <c r="H818" s="5">
        <f t="shared" si="1"/>
        <v>45670</v>
      </c>
    </row>
    <row r="819" hidden="1">
      <c r="A819" s="3" t="s">
        <v>1975</v>
      </c>
      <c r="B819" s="3" t="s">
        <v>17</v>
      </c>
      <c r="C819" s="4" t="s">
        <v>1976</v>
      </c>
      <c r="D819" s="3">
        <v>1.0</v>
      </c>
      <c r="E819" s="3">
        <f>(D819-'Estatísticas Descritivas'!$B$3)^2</f>
        <v>17.15119396</v>
      </c>
      <c r="F819" s="3" t="s">
        <v>11</v>
      </c>
      <c r="G819" s="3" t="s">
        <v>12</v>
      </c>
      <c r="H819" s="5">
        <f t="shared" si="1"/>
        <v>45443</v>
      </c>
    </row>
    <row r="820" hidden="1">
      <c r="A820" s="3" t="s">
        <v>1977</v>
      </c>
      <c r="B820" s="3" t="s">
        <v>1886</v>
      </c>
      <c r="C820" s="4" t="s">
        <v>1978</v>
      </c>
      <c r="D820" s="3">
        <v>1.0</v>
      </c>
      <c r="E820" s="3">
        <f>(D820-'Estatísticas Descritivas'!$B$3)^2</f>
        <v>17.15119396</v>
      </c>
      <c r="F820" s="3" t="s">
        <v>11</v>
      </c>
      <c r="G820" s="3" t="s">
        <v>12</v>
      </c>
      <c r="H820" s="5">
        <f t="shared" si="1"/>
        <v>45565</v>
      </c>
    </row>
    <row r="821" hidden="1">
      <c r="A821" s="3" t="s">
        <v>1979</v>
      </c>
      <c r="B821" s="3" t="s">
        <v>983</v>
      </c>
      <c r="C821" s="4" t="s">
        <v>1980</v>
      </c>
      <c r="D821" s="3">
        <v>1.0</v>
      </c>
      <c r="E821" s="3">
        <f>(D821-'Estatísticas Descritivas'!$B$3)^2</f>
        <v>17.15119396</v>
      </c>
      <c r="F821" s="3" t="s">
        <v>11</v>
      </c>
      <c r="G821" s="3" t="s">
        <v>12</v>
      </c>
      <c r="H821" s="5">
        <f t="shared" si="1"/>
        <v>45484</v>
      </c>
    </row>
    <row r="822" hidden="1">
      <c r="A822" s="3" t="s">
        <v>1981</v>
      </c>
      <c r="B822" s="3" t="s">
        <v>887</v>
      </c>
      <c r="C822" s="4" t="s">
        <v>1982</v>
      </c>
      <c r="D822" s="3">
        <v>1.0</v>
      </c>
      <c r="E822" s="3">
        <f>(D822-'Estatísticas Descritivas'!$B$3)^2</f>
        <v>17.15119396</v>
      </c>
      <c r="F822" s="3" t="s">
        <v>11</v>
      </c>
      <c r="G822" s="3" t="s">
        <v>12</v>
      </c>
      <c r="H822" s="5">
        <f t="shared" si="1"/>
        <v>45756</v>
      </c>
    </row>
    <row r="823" hidden="1">
      <c r="A823" s="3" t="s">
        <v>1983</v>
      </c>
      <c r="B823" s="3" t="s">
        <v>478</v>
      </c>
      <c r="C823" s="4" t="s">
        <v>1984</v>
      </c>
      <c r="D823" s="3">
        <v>50.0</v>
      </c>
      <c r="E823" s="3">
        <f>(D823-'Estatísticas Descritivas'!$B$3)^2</f>
        <v>2012.293994</v>
      </c>
      <c r="F823" s="3" t="s">
        <v>22</v>
      </c>
      <c r="G823" s="3" t="s">
        <v>23</v>
      </c>
      <c r="H823" s="5">
        <f t="shared" si="1"/>
        <v>45502</v>
      </c>
    </row>
    <row r="824" hidden="1">
      <c r="A824" s="3" t="s">
        <v>1985</v>
      </c>
      <c r="B824" s="3" t="s">
        <v>44</v>
      </c>
      <c r="C824" s="4" t="s">
        <v>1986</v>
      </c>
      <c r="D824" s="3">
        <v>1.0</v>
      </c>
      <c r="E824" s="3">
        <f>(D824-'Estatísticas Descritivas'!$B$3)^2</f>
        <v>17.15119396</v>
      </c>
      <c r="F824" s="3" t="s">
        <v>11</v>
      </c>
      <c r="G824" s="3" t="s">
        <v>12</v>
      </c>
      <c r="H824" s="5">
        <f t="shared" si="1"/>
        <v>45330</v>
      </c>
    </row>
    <row r="825" hidden="1">
      <c r="A825" s="3" t="s">
        <v>1987</v>
      </c>
      <c r="B825" s="3" t="s">
        <v>44</v>
      </c>
      <c r="C825" s="4" t="s">
        <v>1988</v>
      </c>
      <c r="D825" s="3">
        <v>1.0</v>
      </c>
      <c r="E825" s="3">
        <f>(D825-'Estatísticas Descritivas'!$B$3)^2</f>
        <v>17.15119396</v>
      </c>
      <c r="F825" s="3" t="s">
        <v>11</v>
      </c>
      <c r="G825" s="3" t="s">
        <v>12</v>
      </c>
      <c r="H825" s="5">
        <f t="shared" si="1"/>
        <v>45463</v>
      </c>
    </row>
    <row r="826" hidden="1">
      <c r="A826" s="3" t="s">
        <v>1989</v>
      </c>
      <c r="B826" s="3" t="s">
        <v>266</v>
      </c>
      <c r="C826" s="4" t="s">
        <v>1990</v>
      </c>
      <c r="D826" s="3">
        <v>50.0</v>
      </c>
      <c r="E826" s="3">
        <f>(D826-'Estatísticas Descritivas'!$B$3)^2</f>
        <v>2012.293994</v>
      </c>
      <c r="F826" s="3" t="s">
        <v>22</v>
      </c>
      <c r="G826" s="3" t="s">
        <v>23</v>
      </c>
      <c r="H826" s="5">
        <f t="shared" si="1"/>
        <v>45523</v>
      </c>
    </row>
    <row r="827" hidden="1">
      <c r="A827" s="3" t="s">
        <v>1991</v>
      </c>
      <c r="B827" s="3" t="s">
        <v>14</v>
      </c>
      <c r="C827" s="4" t="s">
        <v>1992</v>
      </c>
      <c r="D827" s="3">
        <v>1.0</v>
      </c>
      <c r="E827" s="3">
        <f>(D827-'Estatísticas Descritivas'!$B$3)^2</f>
        <v>17.15119396</v>
      </c>
      <c r="F827" s="3" t="s">
        <v>11</v>
      </c>
      <c r="G827" s="3" t="s">
        <v>12</v>
      </c>
      <c r="H827" s="5">
        <f t="shared" si="1"/>
        <v>45545</v>
      </c>
    </row>
    <row r="828" hidden="1">
      <c r="A828" s="3" t="s">
        <v>1993</v>
      </c>
      <c r="B828" s="3" t="s">
        <v>876</v>
      </c>
      <c r="C828" s="4" t="s">
        <v>1994</v>
      </c>
      <c r="D828" s="3">
        <v>1.0</v>
      </c>
      <c r="E828" s="3">
        <f>(D828-'Estatísticas Descritivas'!$B$3)^2</f>
        <v>17.15119396</v>
      </c>
      <c r="F828" s="3" t="s">
        <v>11</v>
      </c>
      <c r="G828" s="3" t="s">
        <v>12</v>
      </c>
      <c r="H828" s="5">
        <f t="shared" si="1"/>
        <v>45394</v>
      </c>
    </row>
    <row r="829" hidden="1">
      <c r="A829" s="3" t="s">
        <v>1995</v>
      </c>
      <c r="B829" s="3" t="s">
        <v>1377</v>
      </c>
      <c r="C829" s="4" t="s">
        <v>1996</v>
      </c>
      <c r="D829" s="3">
        <v>1.0</v>
      </c>
      <c r="E829" s="3">
        <f>(D829-'Estatísticas Descritivas'!$B$3)^2</f>
        <v>17.15119396</v>
      </c>
      <c r="F829" s="3" t="s">
        <v>11</v>
      </c>
      <c r="G829" s="3" t="s">
        <v>12</v>
      </c>
      <c r="H829" s="5">
        <f t="shared" si="1"/>
        <v>45685</v>
      </c>
    </row>
    <row r="830" hidden="1">
      <c r="A830" s="3" t="s">
        <v>1997</v>
      </c>
      <c r="B830" s="3" t="s">
        <v>27</v>
      </c>
      <c r="C830" s="4" t="s">
        <v>1998</v>
      </c>
      <c r="D830" s="3">
        <v>1.0</v>
      </c>
      <c r="E830" s="3">
        <f>(D830-'Estatísticas Descritivas'!$B$3)^2</f>
        <v>17.15119396</v>
      </c>
      <c r="F830" s="3" t="s">
        <v>11</v>
      </c>
      <c r="G830" s="3" t="s">
        <v>12</v>
      </c>
      <c r="H830" s="5">
        <f t="shared" si="1"/>
        <v>45566</v>
      </c>
    </row>
    <row r="831" hidden="1">
      <c r="A831" s="3" t="s">
        <v>1999</v>
      </c>
      <c r="B831" s="3" t="s">
        <v>14</v>
      </c>
      <c r="C831" s="4" t="s">
        <v>2000</v>
      </c>
      <c r="D831" s="3">
        <v>1.0</v>
      </c>
      <c r="E831" s="3">
        <f>(D831-'Estatísticas Descritivas'!$B$3)^2</f>
        <v>17.15119396</v>
      </c>
      <c r="F831" s="3" t="s">
        <v>11</v>
      </c>
      <c r="G831" s="3" t="s">
        <v>12</v>
      </c>
      <c r="H831" s="5">
        <f t="shared" si="1"/>
        <v>45698</v>
      </c>
    </row>
    <row r="832" hidden="1">
      <c r="A832" s="3" t="s">
        <v>2001</v>
      </c>
      <c r="B832" s="3" t="s">
        <v>2002</v>
      </c>
      <c r="C832" s="4" t="s">
        <v>2003</v>
      </c>
      <c r="D832" s="3">
        <v>1.0</v>
      </c>
      <c r="E832" s="3">
        <f>(D832-'Estatísticas Descritivas'!$B$3)^2</f>
        <v>17.15119396</v>
      </c>
      <c r="F832" s="3" t="s">
        <v>11</v>
      </c>
      <c r="G832" s="3" t="s">
        <v>12</v>
      </c>
      <c r="H832" s="5">
        <f t="shared" si="1"/>
        <v>45727</v>
      </c>
    </row>
    <row r="833" hidden="1">
      <c r="A833" s="3" t="s">
        <v>2004</v>
      </c>
      <c r="B833" s="3" t="s">
        <v>44</v>
      </c>
      <c r="C833" s="4" t="s">
        <v>2005</v>
      </c>
      <c r="D833" s="3">
        <v>1.0</v>
      </c>
      <c r="E833" s="3">
        <f>(D833-'Estatísticas Descritivas'!$B$3)^2</f>
        <v>17.15119396</v>
      </c>
      <c r="F833" s="3" t="s">
        <v>11</v>
      </c>
      <c r="G833" s="3" t="s">
        <v>12</v>
      </c>
      <c r="H833" s="5">
        <f t="shared" si="1"/>
        <v>45341</v>
      </c>
    </row>
    <row r="834" hidden="1">
      <c r="A834" s="3" t="s">
        <v>2006</v>
      </c>
      <c r="B834" s="3" t="s">
        <v>2007</v>
      </c>
      <c r="C834" s="4" t="s">
        <v>2008</v>
      </c>
      <c r="D834" s="3">
        <v>1.0</v>
      </c>
      <c r="E834" s="3">
        <f>(D834-'Estatísticas Descritivas'!$B$3)^2</f>
        <v>17.15119396</v>
      </c>
      <c r="F834" s="3" t="s">
        <v>11</v>
      </c>
      <c r="G834" s="3" t="s">
        <v>12</v>
      </c>
      <c r="H834" s="5">
        <f t="shared" si="1"/>
        <v>45496</v>
      </c>
    </row>
    <row r="835" hidden="1">
      <c r="A835" s="3" t="s">
        <v>2009</v>
      </c>
      <c r="B835" s="3" t="s">
        <v>44</v>
      </c>
      <c r="C835" s="4" t="s">
        <v>2010</v>
      </c>
      <c r="D835" s="3">
        <v>1.0</v>
      </c>
      <c r="E835" s="3">
        <f>(D835-'Estatísticas Descritivas'!$B$3)^2</f>
        <v>17.15119396</v>
      </c>
      <c r="F835" s="3" t="s">
        <v>11</v>
      </c>
      <c r="G835" s="3" t="s">
        <v>12</v>
      </c>
      <c r="H835" s="5">
        <f t="shared" si="1"/>
        <v>45454</v>
      </c>
    </row>
    <row r="836" hidden="1">
      <c r="A836" s="3" t="s">
        <v>2011</v>
      </c>
      <c r="B836" s="3" t="s">
        <v>1619</v>
      </c>
      <c r="C836" s="4" t="s">
        <v>2012</v>
      </c>
      <c r="D836" s="3">
        <v>50.0</v>
      </c>
      <c r="E836" s="3">
        <f>(D836-'Estatísticas Descritivas'!$B$3)^2</f>
        <v>2012.293994</v>
      </c>
      <c r="F836" s="3" t="s">
        <v>22</v>
      </c>
      <c r="G836" s="3" t="s">
        <v>23</v>
      </c>
      <c r="H836" s="5">
        <f t="shared" si="1"/>
        <v>45379</v>
      </c>
    </row>
    <row r="837" hidden="1">
      <c r="A837" s="3" t="s">
        <v>2013</v>
      </c>
      <c r="B837" s="3" t="s">
        <v>2014</v>
      </c>
      <c r="C837" s="4" t="s">
        <v>2015</v>
      </c>
      <c r="D837" s="3">
        <v>1.0</v>
      </c>
      <c r="E837" s="3">
        <f>(D837-'Estatísticas Descritivas'!$B$3)^2</f>
        <v>17.15119396</v>
      </c>
      <c r="F837" s="3" t="s">
        <v>11</v>
      </c>
      <c r="G837" s="3" t="s">
        <v>12</v>
      </c>
      <c r="H837" s="5">
        <f t="shared" si="1"/>
        <v>45636</v>
      </c>
    </row>
    <row r="838" hidden="1">
      <c r="A838" s="3" t="s">
        <v>2016</v>
      </c>
      <c r="B838" s="3" t="s">
        <v>44</v>
      </c>
      <c r="C838" s="4" t="s">
        <v>2017</v>
      </c>
      <c r="D838" s="3">
        <v>1.0</v>
      </c>
      <c r="E838" s="3">
        <f>(D838-'Estatísticas Descritivas'!$B$3)^2</f>
        <v>17.15119396</v>
      </c>
      <c r="F838" s="3" t="s">
        <v>11</v>
      </c>
      <c r="G838" s="3" t="s">
        <v>12</v>
      </c>
      <c r="H838" s="5">
        <f t="shared" si="1"/>
        <v>45399</v>
      </c>
    </row>
    <row r="839" hidden="1">
      <c r="A839" s="3" t="s">
        <v>2018</v>
      </c>
      <c r="B839" s="3" t="s">
        <v>2019</v>
      </c>
      <c r="C839" s="4" t="s">
        <v>2020</v>
      </c>
      <c r="D839" s="3">
        <v>1.0</v>
      </c>
      <c r="E839" s="3">
        <f>(D839-'Estatísticas Descritivas'!$B$3)^2</f>
        <v>17.15119396</v>
      </c>
      <c r="F839" s="3" t="s">
        <v>11</v>
      </c>
      <c r="G839" s="3" t="s">
        <v>12</v>
      </c>
      <c r="H839" s="5">
        <f t="shared" si="1"/>
        <v>45700</v>
      </c>
    </row>
    <row r="840" hidden="1">
      <c r="A840" s="3" t="s">
        <v>2021</v>
      </c>
      <c r="B840" s="3" t="s">
        <v>432</v>
      </c>
      <c r="C840" s="4" t="s">
        <v>2022</v>
      </c>
      <c r="D840" s="3">
        <v>1.0</v>
      </c>
      <c r="E840" s="3">
        <f>(D840-'Estatísticas Descritivas'!$B$3)^2</f>
        <v>17.15119396</v>
      </c>
      <c r="F840" s="3" t="s">
        <v>11</v>
      </c>
      <c r="G840" s="3" t="s">
        <v>12</v>
      </c>
      <c r="H840" s="5">
        <f t="shared" si="1"/>
        <v>45672</v>
      </c>
    </row>
    <row r="841" hidden="1">
      <c r="A841" s="3" t="s">
        <v>2023</v>
      </c>
      <c r="B841" s="3" t="s">
        <v>321</v>
      </c>
      <c r="C841" s="4" t="s">
        <v>2024</v>
      </c>
      <c r="D841" s="3">
        <v>1.0</v>
      </c>
      <c r="E841" s="3">
        <f>(D841-'Estatísticas Descritivas'!$B$3)^2</f>
        <v>17.15119396</v>
      </c>
      <c r="F841" s="3" t="s">
        <v>11</v>
      </c>
      <c r="G841" s="3" t="s">
        <v>12</v>
      </c>
      <c r="H841" s="5">
        <f t="shared" si="1"/>
        <v>45622</v>
      </c>
    </row>
    <row r="842" hidden="1">
      <c r="A842" s="3" t="s">
        <v>2025</v>
      </c>
      <c r="B842" s="3" t="s">
        <v>44</v>
      </c>
      <c r="C842" s="4" t="s">
        <v>2026</v>
      </c>
      <c r="D842" s="3">
        <v>1.0</v>
      </c>
      <c r="E842" s="3">
        <f>(D842-'Estatísticas Descritivas'!$B$3)^2</f>
        <v>17.15119396</v>
      </c>
      <c r="F842" s="3" t="s">
        <v>11</v>
      </c>
      <c r="G842" s="3" t="s">
        <v>12</v>
      </c>
      <c r="H842" s="5">
        <f t="shared" si="1"/>
        <v>45366</v>
      </c>
    </row>
    <row r="843" hidden="1">
      <c r="A843" s="3" t="s">
        <v>2027</v>
      </c>
      <c r="B843" s="3" t="s">
        <v>2028</v>
      </c>
      <c r="C843" s="4" t="s">
        <v>2029</v>
      </c>
      <c r="D843" s="3">
        <v>1.0</v>
      </c>
      <c r="E843" s="3">
        <f>(D843-'Estatísticas Descritivas'!$B$3)^2</f>
        <v>17.15119396</v>
      </c>
      <c r="F843" s="3" t="s">
        <v>11</v>
      </c>
      <c r="G843" s="3" t="s">
        <v>12</v>
      </c>
      <c r="H843" s="5">
        <f t="shared" si="1"/>
        <v>45545</v>
      </c>
    </row>
    <row r="844" hidden="1">
      <c r="A844" s="3" t="s">
        <v>2030</v>
      </c>
      <c r="B844" s="3" t="s">
        <v>2031</v>
      </c>
      <c r="C844" s="4" t="s">
        <v>2032</v>
      </c>
      <c r="D844" s="3">
        <v>1.0</v>
      </c>
      <c r="E844" s="3">
        <f>(D844-'Estatísticas Descritivas'!$B$3)^2</f>
        <v>17.15119396</v>
      </c>
      <c r="F844" s="3" t="s">
        <v>11</v>
      </c>
      <c r="G844" s="3" t="s">
        <v>12</v>
      </c>
      <c r="H844" s="5">
        <f t="shared" si="1"/>
        <v>45467</v>
      </c>
    </row>
    <row r="845" hidden="1">
      <c r="A845" s="3" t="s">
        <v>2033</v>
      </c>
      <c r="B845" s="3" t="s">
        <v>516</v>
      </c>
      <c r="C845" s="4" t="s">
        <v>2034</v>
      </c>
      <c r="D845" s="3">
        <v>1.0</v>
      </c>
      <c r="E845" s="3">
        <f>(D845-'Estatísticas Descritivas'!$B$3)^2</f>
        <v>17.15119396</v>
      </c>
      <c r="F845" s="3" t="s">
        <v>11</v>
      </c>
      <c r="G845" s="3" t="s">
        <v>12</v>
      </c>
      <c r="H845" s="5">
        <f t="shared" si="1"/>
        <v>45365</v>
      </c>
    </row>
    <row r="846" hidden="1">
      <c r="A846" s="3" t="s">
        <v>2035</v>
      </c>
      <c r="B846" s="3" t="s">
        <v>300</v>
      </c>
      <c r="C846" s="4" t="s">
        <v>2036</v>
      </c>
      <c r="D846" s="3">
        <v>1.0</v>
      </c>
      <c r="E846" s="3">
        <f>(D846-'Estatísticas Descritivas'!$B$3)^2</f>
        <v>17.15119396</v>
      </c>
      <c r="F846" s="3" t="s">
        <v>11</v>
      </c>
      <c r="G846" s="3" t="s">
        <v>12</v>
      </c>
      <c r="H846" s="5">
        <f t="shared" si="1"/>
        <v>45680</v>
      </c>
    </row>
    <row r="847" hidden="1">
      <c r="A847" s="3" t="s">
        <v>2037</v>
      </c>
      <c r="B847" s="3" t="s">
        <v>2038</v>
      </c>
      <c r="C847" s="4" t="s">
        <v>2039</v>
      </c>
      <c r="D847" s="3">
        <v>50.0</v>
      </c>
      <c r="E847" s="3">
        <f>(D847-'Estatísticas Descritivas'!$B$3)^2</f>
        <v>2012.293994</v>
      </c>
      <c r="F847" s="3" t="s">
        <v>22</v>
      </c>
      <c r="G847" s="3" t="s">
        <v>23</v>
      </c>
      <c r="H847" s="5">
        <f t="shared" si="1"/>
        <v>45406</v>
      </c>
    </row>
    <row r="848" hidden="1">
      <c r="A848" s="3" t="s">
        <v>2040</v>
      </c>
      <c r="B848" s="3" t="s">
        <v>111</v>
      </c>
      <c r="C848" s="4" t="s">
        <v>2041</v>
      </c>
      <c r="D848" s="3">
        <v>1.0</v>
      </c>
      <c r="E848" s="3">
        <f>(D848-'Estatísticas Descritivas'!$B$3)^2</f>
        <v>17.15119396</v>
      </c>
      <c r="F848" s="3" t="s">
        <v>11</v>
      </c>
      <c r="G848" s="3" t="s">
        <v>12</v>
      </c>
      <c r="H848" s="5">
        <f t="shared" si="1"/>
        <v>45597</v>
      </c>
    </row>
    <row r="849" hidden="1">
      <c r="A849" s="3" t="s">
        <v>2042</v>
      </c>
      <c r="B849" s="3" t="s">
        <v>2043</v>
      </c>
      <c r="C849" s="4" t="s">
        <v>2044</v>
      </c>
      <c r="D849" s="3">
        <v>1.0</v>
      </c>
      <c r="E849" s="3">
        <f>(D849-'Estatísticas Descritivas'!$B$3)^2</f>
        <v>17.15119396</v>
      </c>
      <c r="F849" s="3" t="s">
        <v>11</v>
      </c>
      <c r="G849" s="3" t="s">
        <v>12</v>
      </c>
      <c r="H849" s="5">
        <f t="shared" si="1"/>
        <v>45393</v>
      </c>
    </row>
    <row r="850" hidden="1">
      <c r="A850" s="3" t="s">
        <v>2045</v>
      </c>
      <c r="B850" s="3" t="s">
        <v>98</v>
      </c>
      <c r="C850" s="4" t="s">
        <v>2046</v>
      </c>
      <c r="D850" s="3">
        <v>1.0</v>
      </c>
      <c r="E850" s="3">
        <f>(D850-'Estatísticas Descritivas'!$B$3)^2</f>
        <v>17.15119396</v>
      </c>
      <c r="F850" s="3" t="s">
        <v>11</v>
      </c>
      <c r="G850" s="3" t="s">
        <v>12</v>
      </c>
      <c r="H850" s="5">
        <f t="shared" si="1"/>
        <v>45503</v>
      </c>
    </row>
    <row r="851" hidden="1">
      <c r="A851" s="3" t="s">
        <v>2047</v>
      </c>
      <c r="B851" s="3" t="s">
        <v>247</v>
      </c>
      <c r="C851" s="4" t="s">
        <v>2048</v>
      </c>
      <c r="D851" s="3">
        <v>1.0</v>
      </c>
      <c r="E851" s="3">
        <f>(D851-'Estatísticas Descritivas'!$B$3)^2</f>
        <v>17.15119396</v>
      </c>
      <c r="F851" s="3" t="s">
        <v>11</v>
      </c>
      <c r="G851" s="3" t="s">
        <v>12</v>
      </c>
      <c r="H851" s="5">
        <f t="shared" si="1"/>
        <v>45699</v>
      </c>
    </row>
    <row r="852" hidden="1">
      <c r="A852" s="3" t="s">
        <v>2049</v>
      </c>
      <c r="B852" s="3" t="s">
        <v>2050</v>
      </c>
      <c r="C852" s="4" t="s">
        <v>2051</v>
      </c>
      <c r="D852" s="3">
        <v>50.0</v>
      </c>
      <c r="E852" s="3">
        <f>(D852-'Estatísticas Descritivas'!$B$3)^2</f>
        <v>2012.293994</v>
      </c>
      <c r="F852" s="3" t="s">
        <v>22</v>
      </c>
      <c r="G852" s="3" t="s">
        <v>23</v>
      </c>
      <c r="H852" s="5">
        <f t="shared" si="1"/>
        <v>45359</v>
      </c>
    </row>
    <row r="853" hidden="1">
      <c r="A853" s="3" t="s">
        <v>2052</v>
      </c>
      <c r="B853" s="3" t="s">
        <v>357</v>
      </c>
      <c r="C853" s="4" t="s">
        <v>2053</v>
      </c>
      <c r="D853" s="3">
        <v>1.0</v>
      </c>
      <c r="E853" s="3">
        <f>(D853-'Estatísticas Descritivas'!$B$3)^2</f>
        <v>17.15119396</v>
      </c>
      <c r="F853" s="3" t="s">
        <v>11</v>
      </c>
      <c r="G853" s="3" t="s">
        <v>12</v>
      </c>
      <c r="H853" s="5">
        <f t="shared" si="1"/>
        <v>45387</v>
      </c>
    </row>
    <row r="854" hidden="1">
      <c r="A854" s="3" t="s">
        <v>2054</v>
      </c>
      <c r="B854" s="3" t="s">
        <v>2055</v>
      </c>
      <c r="C854" s="4" t="s">
        <v>2056</v>
      </c>
      <c r="D854" s="3">
        <v>1.0</v>
      </c>
      <c r="E854" s="3">
        <f>(D854-'Estatísticas Descritivas'!$B$3)^2</f>
        <v>17.15119396</v>
      </c>
      <c r="F854" s="3" t="s">
        <v>11</v>
      </c>
      <c r="G854" s="3" t="s">
        <v>12</v>
      </c>
      <c r="H854" s="5">
        <f t="shared" si="1"/>
        <v>45758</v>
      </c>
    </row>
    <row r="855" hidden="1">
      <c r="A855" s="3" t="s">
        <v>2057</v>
      </c>
      <c r="B855" s="3" t="s">
        <v>357</v>
      </c>
      <c r="C855" s="4" t="s">
        <v>2058</v>
      </c>
      <c r="D855" s="3">
        <v>1.0</v>
      </c>
      <c r="E855" s="3">
        <f>(D855-'Estatísticas Descritivas'!$B$3)^2</f>
        <v>17.15119396</v>
      </c>
      <c r="F855" s="3" t="s">
        <v>11</v>
      </c>
      <c r="G855" s="3" t="s">
        <v>12</v>
      </c>
      <c r="H855" s="5">
        <f t="shared" si="1"/>
        <v>45392</v>
      </c>
    </row>
    <row r="856" hidden="1">
      <c r="A856" s="3" t="s">
        <v>2059</v>
      </c>
      <c r="B856" s="3" t="s">
        <v>2060</v>
      </c>
      <c r="C856" s="4" t="s">
        <v>2061</v>
      </c>
      <c r="D856" s="3">
        <v>1.0</v>
      </c>
      <c r="E856" s="3">
        <f>(D856-'Estatísticas Descritivas'!$B$3)^2</f>
        <v>17.15119396</v>
      </c>
      <c r="F856" s="3" t="s">
        <v>11</v>
      </c>
      <c r="G856" s="3" t="s">
        <v>12</v>
      </c>
      <c r="H856" s="5">
        <f t="shared" si="1"/>
        <v>45351</v>
      </c>
    </row>
    <row r="857" hidden="1">
      <c r="A857" s="3" t="s">
        <v>2062</v>
      </c>
      <c r="B857" s="3" t="s">
        <v>2063</v>
      </c>
      <c r="C857" s="4" t="s">
        <v>2064</v>
      </c>
      <c r="D857" s="3">
        <v>1.0</v>
      </c>
      <c r="E857" s="3">
        <f>(D857-'Estatísticas Descritivas'!$B$3)^2</f>
        <v>17.15119396</v>
      </c>
      <c r="F857" s="3" t="s">
        <v>11</v>
      </c>
      <c r="G857" s="3" t="s">
        <v>12</v>
      </c>
      <c r="H857" s="5">
        <f t="shared" si="1"/>
        <v>45363</v>
      </c>
    </row>
    <row r="858" hidden="1">
      <c r="A858" s="3" t="s">
        <v>2065</v>
      </c>
      <c r="B858" s="3" t="s">
        <v>400</v>
      </c>
      <c r="C858" s="4" t="s">
        <v>2066</v>
      </c>
      <c r="D858" s="3">
        <v>1.0</v>
      </c>
      <c r="E858" s="3">
        <f>(D858-'Estatísticas Descritivas'!$B$3)^2</f>
        <v>17.15119396</v>
      </c>
      <c r="F858" s="3" t="s">
        <v>11</v>
      </c>
      <c r="G858" s="3" t="s">
        <v>12</v>
      </c>
      <c r="H858" s="5">
        <f t="shared" si="1"/>
        <v>45422</v>
      </c>
    </row>
    <row r="859" hidden="1">
      <c r="A859" s="3" t="s">
        <v>2067</v>
      </c>
      <c r="B859" s="3" t="s">
        <v>44</v>
      </c>
      <c r="C859" s="4" t="s">
        <v>2068</v>
      </c>
      <c r="D859" s="3">
        <v>1.0</v>
      </c>
      <c r="E859" s="3">
        <f>(D859-'Estatísticas Descritivas'!$B$3)^2</f>
        <v>17.15119396</v>
      </c>
      <c r="F859" s="3" t="s">
        <v>11</v>
      </c>
      <c r="G859" s="3" t="s">
        <v>12</v>
      </c>
      <c r="H859" s="5">
        <f t="shared" si="1"/>
        <v>45372</v>
      </c>
    </row>
    <row r="860" hidden="1">
      <c r="A860" s="3" t="s">
        <v>2069</v>
      </c>
      <c r="B860" s="3" t="s">
        <v>2070</v>
      </c>
      <c r="C860" s="4" t="s">
        <v>2071</v>
      </c>
      <c r="D860" s="3">
        <v>1.0</v>
      </c>
      <c r="E860" s="3">
        <f>(D860-'Estatísticas Descritivas'!$B$3)^2</f>
        <v>17.15119396</v>
      </c>
      <c r="F860" s="3" t="s">
        <v>11</v>
      </c>
      <c r="G860" s="3" t="s">
        <v>12</v>
      </c>
      <c r="H860" s="5">
        <f t="shared" si="1"/>
        <v>45328</v>
      </c>
    </row>
    <row r="861" hidden="1">
      <c r="A861" s="3" t="s">
        <v>2072</v>
      </c>
      <c r="B861" s="3" t="s">
        <v>20</v>
      </c>
      <c r="C861" s="4" t="s">
        <v>2073</v>
      </c>
      <c r="D861" s="3">
        <v>1.0</v>
      </c>
      <c r="E861" s="3">
        <f>(D861-'Estatísticas Descritivas'!$B$3)^2</f>
        <v>17.15119396</v>
      </c>
      <c r="F861" s="3" t="s">
        <v>11</v>
      </c>
      <c r="G861" s="3" t="s">
        <v>12</v>
      </c>
      <c r="H861" s="5">
        <f t="shared" si="1"/>
        <v>45439</v>
      </c>
    </row>
    <row r="862" hidden="1">
      <c r="A862" s="3" t="s">
        <v>2074</v>
      </c>
      <c r="B862" s="3" t="s">
        <v>966</v>
      </c>
      <c r="C862" s="4" t="s">
        <v>2075</v>
      </c>
      <c r="D862" s="3">
        <v>50.0</v>
      </c>
      <c r="E862" s="3">
        <f>(D862-'Estatísticas Descritivas'!$B$3)^2</f>
        <v>2012.293994</v>
      </c>
      <c r="F862" s="3" t="s">
        <v>22</v>
      </c>
      <c r="G862" s="3" t="s">
        <v>23</v>
      </c>
      <c r="H862" s="5">
        <f t="shared" si="1"/>
        <v>45702</v>
      </c>
    </row>
    <row r="863" hidden="1">
      <c r="A863" s="3" t="s">
        <v>2076</v>
      </c>
      <c r="B863" s="3" t="s">
        <v>2077</v>
      </c>
      <c r="C863" s="4" t="s">
        <v>2078</v>
      </c>
      <c r="D863" s="3">
        <v>50.0</v>
      </c>
      <c r="E863" s="3">
        <f>(D863-'Estatísticas Descritivas'!$B$3)^2</f>
        <v>2012.293994</v>
      </c>
      <c r="F863" s="3" t="s">
        <v>22</v>
      </c>
      <c r="G863" s="3" t="s">
        <v>23</v>
      </c>
      <c r="H863" s="5">
        <f t="shared" si="1"/>
        <v>45642</v>
      </c>
    </row>
    <row r="864" hidden="1">
      <c r="A864" s="3" t="s">
        <v>2079</v>
      </c>
      <c r="B864" s="3" t="s">
        <v>2080</v>
      </c>
      <c r="C864" s="4" t="s">
        <v>2081</v>
      </c>
      <c r="D864" s="3">
        <v>1.0</v>
      </c>
      <c r="E864" s="3">
        <f>(D864-'Estatísticas Descritivas'!$B$3)^2</f>
        <v>17.15119396</v>
      </c>
      <c r="F864" s="3" t="s">
        <v>11</v>
      </c>
      <c r="G864" s="3" t="s">
        <v>12</v>
      </c>
      <c r="H864" s="5">
        <f t="shared" si="1"/>
        <v>45639</v>
      </c>
    </row>
    <row r="865" hidden="1">
      <c r="A865" s="3" t="s">
        <v>2082</v>
      </c>
      <c r="B865" s="3" t="s">
        <v>563</v>
      </c>
      <c r="C865" s="4" t="s">
        <v>2083</v>
      </c>
      <c r="D865" s="3">
        <v>1.0</v>
      </c>
      <c r="E865" s="3">
        <f>(D865-'Estatísticas Descritivas'!$B$3)^2</f>
        <v>17.15119396</v>
      </c>
      <c r="F865" s="3" t="s">
        <v>11</v>
      </c>
      <c r="G865" s="3" t="s">
        <v>12</v>
      </c>
      <c r="H865" s="5">
        <f t="shared" si="1"/>
        <v>45363</v>
      </c>
    </row>
    <row r="866" hidden="1">
      <c r="A866" s="3" t="s">
        <v>2084</v>
      </c>
      <c r="B866" s="3" t="s">
        <v>14</v>
      </c>
      <c r="C866" s="4" t="s">
        <v>2085</v>
      </c>
      <c r="D866" s="3">
        <v>1.0</v>
      </c>
      <c r="E866" s="3">
        <f>(D866-'Estatísticas Descritivas'!$B$3)^2</f>
        <v>17.15119396</v>
      </c>
      <c r="F866" s="3" t="s">
        <v>11</v>
      </c>
      <c r="G866" s="3" t="s">
        <v>12</v>
      </c>
      <c r="H866" s="5">
        <f t="shared" si="1"/>
        <v>45672</v>
      </c>
    </row>
    <row r="867" hidden="1">
      <c r="A867" s="3" t="s">
        <v>2086</v>
      </c>
      <c r="B867" s="3" t="s">
        <v>70</v>
      </c>
      <c r="C867" s="4" t="s">
        <v>2087</v>
      </c>
      <c r="D867" s="3">
        <v>1.0</v>
      </c>
      <c r="E867" s="3">
        <f>(D867-'Estatísticas Descritivas'!$B$3)^2</f>
        <v>17.15119396</v>
      </c>
      <c r="F867" s="3" t="s">
        <v>11</v>
      </c>
      <c r="G867" s="3" t="s">
        <v>12</v>
      </c>
      <c r="H867" s="5">
        <f t="shared" si="1"/>
        <v>45394</v>
      </c>
    </row>
    <row r="868" hidden="1">
      <c r="A868" s="3" t="s">
        <v>2088</v>
      </c>
      <c r="B868" s="3" t="s">
        <v>526</v>
      </c>
      <c r="C868" s="4" t="s">
        <v>2089</v>
      </c>
      <c r="D868" s="3">
        <v>1.0</v>
      </c>
      <c r="E868" s="3">
        <f>(D868-'Estatísticas Descritivas'!$B$3)^2</f>
        <v>17.15119396</v>
      </c>
      <c r="F868" s="3" t="s">
        <v>11</v>
      </c>
      <c r="G868" s="3" t="s">
        <v>12</v>
      </c>
      <c r="H868" s="5">
        <f t="shared" si="1"/>
        <v>45397</v>
      </c>
    </row>
    <row r="869" hidden="1">
      <c r="A869" s="3" t="s">
        <v>2090</v>
      </c>
      <c r="B869" s="3" t="s">
        <v>14</v>
      </c>
      <c r="C869" s="4" t="s">
        <v>2091</v>
      </c>
      <c r="D869" s="3">
        <v>1.0</v>
      </c>
      <c r="E869" s="3">
        <f>(D869-'Estatísticas Descritivas'!$B$3)^2</f>
        <v>17.15119396</v>
      </c>
      <c r="F869" s="3" t="s">
        <v>11</v>
      </c>
      <c r="G869" s="3" t="s">
        <v>12</v>
      </c>
      <c r="H869" s="5">
        <f t="shared" si="1"/>
        <v>45342</v>
      </c>
    </row>
    <row r="870" hidden="1">
      <c r="A870" s="3" t="s">
        <v>2092</v>
      </c>
      <c r="B870" s="3" t="s">
        <v>20</v>
      </c>
      <c r="C870" s="4" t="s">
        <v>2093</v>
      </c>
      <c r="D870" s="3">
        <v>1.0</v>
      </c>
      <c r="E870" s="3">
        <f>(D870-'Estatísticas Descritivas'!$B$3)^2</f>
        <v>17.15119396</v>
      </c>
      <c r="F870" s="3" t="s">
        <v>11</v>
      </c>
      <c r="G870" s="3" t="s">
        <v>12</v>
      </c>
      <c r="H870" s="5">
        <f t="shared" si="1"/>
        <v>45663</v>
      </c>
    </row>
    <row r="871" hidden="1">
      <c r="A871" s="3" t="s">
        <v>2094</v>
      </c>
      <c r="B871" s="3" t="s">
        <v>14</v>
      </c>
      <c r="C871" s="4" t="s">
        <v>2095</v>
      </c>
      <c r="D871" s="3">
        <v>1.0</v>
      </c>
      <c r="E871" s="3">
        <f>(D871-'Estatísticas Descritivas'!$B$3)^2</f>
        <v>17.15119396</v>
      </c>
      <c r="F871" s="3" t="s">
        <v>11</v>
      </c>
      <c r="G871" s="3" t="s">
        <v>12</v>
      </c>
      <c r="H871" s="5">
        <f t="shared" si="1"/>
        <v>45390</v>
      </c>
    </row>
    <row r="872" hidden="1">
      <c r="A872" s="3" t="s">
        <v>2096</v>
      </c>
      <c r="B872" s="3" t="s">
        <v>14</v>
      </c>
      <c r="C872" s="4" t="s">
        <v>2097</v>
      </c>
      <c r="D872" s="3">
        <v>1.0</v>
      </c>
      <c r="E872" s="3">
        <f>(D872-'Estatísticas Descritivas'!$B$3)^2</f>
        <v>17.15119396</v>
      </c>
      <c r="F872" s="3" t="s">
        <v>11</v>
      </c>
      <c r="G872" s="3" t="s">
        <v>12</v>
      </c>
      <c r="H872" s="5">
        <f t="shared" si="1"/>
        <v>45408</v>
      </c>
    </row>
    <row r="873" hidden="1">
      <c r="A873" s="3" t="s">
        <v>2098</v>
      </c>
      <c r="B873" s="3" t="s">
        <v>2099</v>
      </c>
      <c r="C873" s="4" t="s">
        <v>2100</v>
      </c>
      <c r="D873" s="3">
        <v>50.0</v>
      </c>
      <c r="E873" s="3">
        <f>(D873-'Estatísticas Descritivas'!$B$3)^2</f>
        <v>2012.293994</v>
      </c>
      <c r="F873" s="3" t="s">
        <v>22</v>
      </c>
      <c r="G873" s="3" t="s">
        <v>23</v>
      </c>
      <c r="H873" s="5">
        <f t="shared" si="1"/>
        <v>45664</v>
      </c>
    </row>
    <row r="874" hidden="1">
      <c r="A874" s="3" t="s">
        <v>2101</v>
      </c>
      <c r="B874" s="3" t="s">
        <v>2102</v>
      </c>
      <c r="C874" s="4" t="s">
        <v>2103</v>
      </c>
      <c r="D874" s="3">
        <v>50.0</v>
      </c>
      <c r="E874" s="3">
        <f>(D874-'Estatísticas Descritivas'!$B$3)^2</f>
        <v>2012.293994</v>
      </c>
      <c r="F874" s="3" t="s">
        <v>22</v>
      </c>
      <c r="G874" s="3" t="s">
        <v>23</v>
      </c>
      <c r="H874" s="5">
        <f t="shared" si="1"/>
        <v>45377</v>
      </c>
    </row>
    <row r="875" hidden="1">
      <c r="A875" s="3" t="s">
        <v>2104</v>
      </c>
      <c r="B875" s="3" t="s">
        <v>44</v>
      </c>
      <c r="C875" s="4" t="s">
        <v>2105</v>
      </c>
      <c r="D875" s="3">
        <v>1.0</v>
      </c>
      <c r="E875" s="3">
        <f>(D875-'Estatísticas Descritivas'!$B$3)^2</f>
        <v>17.15119396</v>
      </c>
      <c r="F875" s="3" t="s">
        <v>11</v>
      </c>
      <c r="G875" s="3" t="s">
        <v>12</v>
      </c>
      <c r="H875" s="5">
        <f t="shared" si="1"/>
        <v>45461</v>
      </c>
    </row>
    <row r="876" hidden="1">
      <c r="A876" s="3" t="s">
        <v>2106</v>
      </c>
      <c r="B876" s="3" t="s">
        <v>2107</v>
      </c>
      <c r="C876" s="4" t="s">
        <v>2108</v>
      </c>
      <c r="D876" s="3">
        <v>1.0</v>
      </c>
      <c r="E876" s="3">
        <f>(D876-'Estatísticas Descritivas'!$B$3)^2</f>
        <v>17.15119396</v>
      </c>
      <c r="F876" s="3" t="s">
        <v>11</v>
      </c>
      <c r="G876" s="3" t="s">
        <v>12</v>
      </c>
      <c r="H876" s="5">
        <f t="shared" si="1"/>
        <v>45323</v>
      </c>
    </row>
    <row r="877" hidden="1">
      <c r="A877" s="3" t="s">
        <v>2109</v>
      </c>
      <c r="B877" s="3" t="s">
        <v>2070</v>
      </c>
      <c r="C877" s="4" t="s">
        <v>2110</v>
      </c>
      <c r="D877" s="3">
        <v>1.0</v>
      </c>
      <c r="E877" s="3">
        <f>(D877-'Estatísticas Descritivas'!$B$3)^2</f>
        <v>17.15119396</v>
      </c>
      <c r="F877" s="3" t="s">
        <v>11</v>
      </c>
      <c r="G877" s="3" t="s">
        <v>12</v>
      </c>
      <c r="H877" s="5">
        <f t="shared" si="1"/>
        <v>45328</v>
      </c>
    </row>
    <row r="878" hidden="1">
      <c r="A878" s="3" t="s">
        <v>2111</v>
      </c>
      <c r="B878" s="3" t="s">
        <v>2112</v>
      </c>
      <c r="C878" s="4" t="s">
        <v>2113</v>
      </c>
      <c r="D878" s="3">
        <v>1.0</v>
      </c>
      <c r="E878" s="3">
        <f>(D878-'Estatísticas Descritivas'!$B$3)^2</f>
        <v>17.15119396</v>
      </c>
      <c r="F878" s="3" t="s">
        <v>11</v>
      </c>
      <c r="G878" s="3" t="s">
        <v>12</v>
      </c>
      <c r="H878" s="5">
        <f t="shared" si="1"/>
        <v>45702</v>
      </c>
    </row>
    <row r="879" hidden="1">
      <c r="A879" s="3" t="s">
        <v>2114</v>
      </c>
      <c r="B879" s="3" t="s">
        <v>14</v>
      </c>
      <c r="C879" s="4" t="s">
        <v>2115</v>
      </c>
      <c r="D879" s="3">
        <v>1.0</v>
      </c>
      <c r="E879" s="3">
        <f>(D879-'Estatísticas Descritivas'!$B$3)^2</f>
        <v>17.15119396</v>
      </c>
      <c r="F879" s="3" t="s">
        <v>11</v>
      </c>
      <c r="G879" s="3" t="s">
        <v>12</v>
      </c>
      <c r="H879" s="5">
        <f t="shared" si="1"/>
        <v>45490</v>
      </c>
    </row>
    <row r="880" hidden="1">
      <c r="A880" s="3" t="s">
        <v>2116</v>
      </c>
      <c r="B880" s="3" t="s">
        <v>2117</v>
      </c>
      <c r="C880" s="4" t="s">
        <v>2118</v>
      </c>
      <c r="D880" s="3">
        <v>1.0</v>
      </c>
      <c r="E880" s="3">
        <f>(D880-'Estatísticas Descritivas'!$B$3)^2</f>
        <v>17.15119396</v>
      </c>
      <c r="F880" s="3" t="s">
        <v>11</v>
      </c>
      <c r="G880" s="3" t="s">
        <v>12</v>
      </c>
      <c r="H880" s="5">
        <f t="shared" si="1"/>
        <v>45470</v>
      </c>
    </row>
    <row r="881" hidden="1">
      <c r="A881" s="3" t="s">
        <v>2119</v>
      </c>
      <c r="B881" s="3" t="s">
        <v>185</v>
      </c>
      <c r="C881" s="4" t="s">
        <v>2120</v>
      </c>
      <c r="D881" s="3">
        <v>1.0</v>
      </c>
      <c r="E881" s="3">
        <f>(D881-'Estatísticas Descritivas'!$B$3)^2</f>
        <v>17.15119396</v>
      </c>
      <c r="F881" s="3" t="s">
        <v>11</v>
      </c>
      <c r="G881" s="3" t="s">
        <v>12</v>
      </c>
      <c r="H881" s="5">
        <f t="shared" si="1"/>
        <v>45455</v>
      </c>
    </row>
    <row r="882" hidden="1">
      <c r="A882" s="3" t="s">
        <v>2121</v>
      </c>
      <c r="B882" s="3" t="s">
        <v>284</v>
      </c>
      <c r="C882" s="4" t="s">
        <v>2122</v>
      </c>
      <c r="D882" s="3">
        <v>1.0</v>
      </c>
      <c r="E882" s="3">
        <f>(D882-'Estatísticas Descritivas'!$B$3)^2</f>
        <v>17.15119396</v>
      </c>
      <c r="F882" s="3" t="s">
        <v>11</v>
      </c>
      <c r="G882" s="3" t="s">
        <v>12</v>
      </c>
      <c r="H882" s="5">
        <f t="shared" si="1"/>
        <v>45383</v>
      </c>
    </row>
    <row r="883" hidden="1">
      <c r="A883" s="3" t="s">
        <v>2123</v>
      </c>
      <c r="B883" s="3" t="s">
        <v>494</v>
      </c>
      <c r="C883" s="4" t="s">
        <v>2124</v>
      </c>
      <c r="D883" s="3">
        <v>50.0</v>
      </c>
      <c r="E883" s="3">
        <f>(D883-'Estatísticas Descritivas'!$B$3)^2</f>
        <v>2012.293994</v>
      </c>
      <c r="F883" s="3" t="s">
        <v>22</v>
      </c>
      <c r="G883" s="3" t="s">
        <v>23</v>
      </c>
      <c r="H883" s="5">
        <f t="shared" si="1"/>
        <v>45460</v>
      </c>
    </row>
    <row r="884" hidden="1">
      <c r="A884" s="3" t="s">
        <v>2125</v>
      </c>
      <c r="B884" s="3" t="s">
        <v>98</v>
      </c>
      <c r="C884" s="4" t="s">
        <v>2126</v>
      </c>
      <c r="D884" s="3">
        <v>1.0</v>
      </c>
      <c r="E884" s="3">
        <f>(D884-'Estatísticas Descritivas'!$B$3)^2</f>
        <v>17.15119396</v>
      </c>
      <c r="F884" s="3" t="s">
        <v>11</v>
      </c>
      <c r="G884" s="3" t="s">
        <v>12</v>
      </c>
      <c r="H884" s="5">
        <f t="shared" si="1"/>
        <v>45344</v>
      </c>
    </row>
    <row r="885" hidden="1">
      <c r="A885" s="3" t="s">
        <v>2127</v>
      </c>
      <c r="B885" s="3" t="s">
        <v>121</v>
      </c>
      <c r="C885" s="4" t="s">
        <v>2128</v>
      </c>
      <c r="D885" s="3">
        <v>1.0</v>
      </c>
      <c r="E885" s="3">
        <f>(D885-'Estatísticas Descritivas'!$B$3)^2</f>
        <v>17.15119396</v>
      </c>
      <c r="F885" s="3" t="s">
        <v>11</v>
      </c>
      <c r="G885" s="3" t="s">
        <v>12</v>
      </c>
      <c r="H885" s="5">
        <f t="shared" si="1"/>
        <v>45400</v>
      </c>
    </row>
    <row r="886" hidden="1">
      <c r="A886" s="3" t="s">
        <v>2129</v>
      </c>
      <c r="B886" s="3" t="s">
        <v>250</v>
      </c>
      <c r="C886" s="4" t="s">
        <v>2130</v>
      </c>
      <c r="D886" s="3">
        <v>1.0</v>
      </c>
      <c r="E886" s="3">
        <f>(D886-'Estatísticas Descritivas'!$B$3)^2</f>
        <v>17.15119396</v>
      </c>
      <c r="F886" s="3" t="s">
        <v>11</v>
      </c>
      <c r="G886" s="3" t="s">
        <v>12</v>
      </c>
      <c r="H886" s="5">
        <f t="shared" si="1"/>
        <v>45565</v>
      </c>
    </row>
    <row r="887" hidden="1">
      <c r="A887" s="3" t="s">
        <v>2131</v>
      </c>
      <c r="B887" s="3" t="s">
        <v>2132</v>
      </c>
      <c r="C887" s="4" t="s">
        <v>2133</v>
      </c>
      <c r="D887" s="3">
        <v>1.0</v>
      </c>
      <c r="E887" s="3">
        <f>(D887-'Estatísticas Descritivas'!$B$3)^2</f>
        <v>17.15119396</v>
      </c>
      <c r="F887" s="3" t="s">
        <v>11</v>
      </c>
      <c r="G887" s="3" t="s">
        <v>12</v>
      </c>
      <c r="H887" s="5">
        <f t="shared" si="1"/>
        <v>45632</v>
      </c>
    </row>
    <row r="888" hidden="1">
      <c r="A888" s="3" t="s">
        <v>2134</v>
      </c>
      <c r="B888" s="3" t="s">
        <v>27</v>
      </c>
      <c r="C888" s="4" t="s">
        <v>2135</v>
      </c>
      <c r="D888" s="3">
        <v>1.0</v>
      </c>
      <c r="E888" s="3">
        <f>(D888-'Estatísticas Descritivas'!$B$3)^2</f>
        <v>17.15119396</v>
      </c>
      <c r="F888" s="3" t="s">
        <v>11</v>
      </c>
      <c r="G888" s="3" t="s">
        <v>12</v>
      </c>
      <c r="H888" s="5">
        <f t="shared" si="1"/>
        <v>45677</v>
      </c>
    </row>
    <row r="889" hidden="1">
      <c r="A889" s="3" t="s">
        <v>2136</v>
      </c>
      <c r="B889" s="3" t="s">
        <v>44</v>
      </c>
      <c r="C889" s="4" t="s">
        <v>2137</v>
      </c>
      <c r="D889" s="3">
        <v>1.0</v>
      </c>
      <c r="E889" s="3">
        <f>(D889-'Estatísticas Descritivas'!$B$3)^2</f>
        <v>17.15119396</v>
      </c>
      <c r="F889" s="3" t="s">
        <v>11</v>
      </c>
      <c r="G889" s="3" t="s">
        <v>12</v>
      </c>
      <c r="H889" s="5">
        <f t="shared" si="1"/>
        <v>45343</v>
      </c>
    </row>
    <row r="890" hidden="1">
      <c r="A890" s="3" t="s">
        <v>2138</v>
      </c>
      <c r="B890" s="3" t="s">
        <v>27</v>
      </c>
      <c r="C890" s="4" t="s">
        <v>2139</v>
      </c>
      <c r="D890" s="3">
        <v>1.0</v>
      </c>
      <c r="E890" s="3">
        <f>(D890-'Estatísticas Descritivas'!$B$3)^2</f>
        <v>17.15119396</v>
      </c>
      <c r="F890" s="3" t="s">
        <v>11</v>
      </c>
      <c r="G890" s="3" t="s">
        <v>12</v>
      </c>
      <c r="H890" s="5">
        <f t="shared" si="1"/>
        <v>45698</v>
      </c>
    </row>
    <row r="891" hidden="1">
      <c r="A891" s="3" t="s">
        <v>2140</v>
      </c>
      <c r="B891" s="3" t="s">
        <v>1799</v>
      </c>
      <c r="C891" s="4" t="s">
        <v>2141</v>
      </c>
      <c r="D891" s="3">
        <v>1.0</v>
      </c>
      <c r="E891" s="3">
        <f>(D891-'Estatísticas Descritivas'!$B$3)^2</f>
        <v>17.15119396</v>
      </c>
      <c r="F891" s="3" t="s">
        <v>11</v>
      </c>
      <c r="G891" s="3" t="s">
        <v>12</v>
      </c>
      <c r="H891" s="5">
        <f t="shared" si="1"/>
        <v>45544</v>
      </c>
    </row>
    <row r="892" hidden="1">
      <c r="A892" s="3" t="s">
        <v>2142</v>
      </c>
      <c r="B892" s="3" t="s">
        <v>950</v>
      </c>
      <c r="C892" s="4" t="s">
        <v>2143</v>
      </c>
      <c r="D892" s="3">
        <v>100.0</v>
      </c>
      <c r="E892" s="3">
        <f>(D892-'Estatísticas Descritivas'!$B$3)^2</f>
        <v>8998.153994</v>
      </c>
      <c r="F892" s="3" t="s">
        <v>35</v>
      </c>
      <c r="G892" s="3" t="s">
        <v>36</v>
      </c>
      <c r="H892" s="5">
        <f t="shared" si="1"/>
        <v>45674</v>
      </c>
    </row>
    <row r="893" hidden="1">
      <c r="A893" s="3" t="s">
        <v>2144</v>
      </c>
      <c r="B893" s="3" t="s">
        <v>14</v>
      </c>
      <c r="C893" s="4" t="s">
        <v>2145</v>
      </c>
      <c r="D893" s="3">
        <v>-250.0</v>
      </c>
      <c r="E893" s="3">
        <f>(D893-'Estatísticas Descritivas'!$B$3)^2</f>
        <v>65097.13399</v>
      </c>
      <c r="F893" s="3" t="s">
        <v>160</v>
      </c>
      <c r="G893" s="3" t="s">
        <v>161</v>
      </c>
      <c r="H893" s="5">
        <f t="shared" si="1"/>
        <v>45538</v>
      </c>
    </row>
    <row r="894" hidden="1">
      <c r="A894" s="3" t="s">
        <v>2146</v>
      </c>
      <c r="B894" s="3" t="s">
        <v>478</v>
      </c>
      <c r="C894" s="4" t="s">
        <v>2147</v>
      </c>
      <c r="D894" s="3">
        <v>1.0</v>
      </c>
      <c r="E894" s="3">
        <f>(D894-'Estatísticas Descritivas'!$B$3)^2</f>
        <v>17.15119396</v>
      </c>
      <c r="F894" s="3" t="s">
        <v>11</v>
      </c>
      <c r="G894" s="3" t="s">
        <v>12</v>
      </c>
      <c r="H894" s="5">
        <f t="shared" si="1"/>
        <v>45464</v>
      </c>
    </row>
    <row r="895" hidden="1">
      <c r="A895" s="3" t="s">
        <v>2148</v>
      </c>
      <c r="B895" s="3" t="s">
        <v>239</v>
      </c>
      <c r="C895" s="4" t="s">
        <v>2149</v>
      </c>
      <c r="D895" s="3">
        <v>50.0</v>
      </c>
      <c r="E895" s="3">
        <f>(D895-'Estatísticas Descritivas'!$B$3)^2</f>
        <v>2012.293994</v>
      </c>
      <c r="F895" s="3" t="s">
        <v>22</v>
      </c>
      <c r="G895" s="3" t="s">
        <v>23</v>
      </c>
      <c r="H895" s="5">
        <f t="shared" si="1"/>
        <v>45366</v>
      </c>
    </row>
    <row r="896" hidden="1">
      <c r="A896" s="3" t="s">
        <v>2150</v>
      </c>
      <c r="B896" s="3" t="s">
        <v>20</v>
      </c>
      <c r="C896" s="4" t="s">
        <v>2151</v>
      </c>
      <c r="D896" s="3">
        <v>1.0</v>
      </c>
      <c r="E896" s="3">
        <f>(D896-'Estatísticas Descritivas'!$B$3)^2</f>
        <v>17.15119396</v>
      </c>
      <c r="F896" s="3" t="s">
        <v>11</v>
      </c>
      <c r="G896" s="3" t="s">
        <v>12</v>
      </c>
      <c r="H896" s="5">
        <f t="shared" si="1"/>
        <v>45462</v>
      </c>
    </row>
    <row r="897" hidden="1">
      <c r="A897" s="3" t="s">
        <v>2152</v>
      </c>
      <c r="B897" s="3" t="s">
        <v>643</v>
      </c>
      <c r="C897" s="4" t="s">
        <v>2153</v>
      </c>
      <c r="D897" s="3">
        <v>1.0</v>
      </c>
      <c r="E897" s="3">
        <f>(D897-'Estatísticas Descritivas'!$B$3)^2</f>
        <v>17.15119396</v>
      </c>
      <c r="F897" s="3" t="s">
        <v>11</v>
      </c>
      <c r="G897" s="3" t="s">
        <v>12</v>
      </c>
      <c r="H897" s="5">
        <f t="shared" si="1"/>
        <v>45343</v>
      </c>
    </row>
    <row r="898" hidden="1">
      <c r="A898" s="3" t="s">
        <v>2154</v>
      </c>
      <c r="B898" s="3" t="s">
        <v>771</v>
      </c>
      <c r="C898" s="4" t="s">
        <v>2155</v>
      </c>
      <c r="D898" s="3">
        <v>1.0</v>
      </c>
      <c r="E898" s="3">
        <f>(D898-'Estatísticas Descritivas'!$B$3)^2</f>
        <v>17.15119396</v>
      </c>
      <c r="F898" s="3" t="s">
        <v>11</v>
      </c>
      <c r="G898" s="3" t="s">
        <v>12</v>
      </c>
      <c r="H898" s="5">
        <f t="shared" si="1"/>
        <v>45439</v>
      </c>
    </row>
    <row r="899" hidden="1">
      <c r="A899" s="3" t="s">
        <v>2156</v>
      </c>
      <c r="B899" s="3" t="s">
        <v>14</v>
      </c>
      <c r="C899" s="4" t="s">
        <v>2157</v>
      </c>
      <c r="D899" s="3">
        <v>1.0</v>
      </c>
      <c r="E899" s="3">
        <f>(D899-'Estatísticas Descritivas'!$B$3)^2</f>
        <v>17.15119396</v>
      </c>
      <c r="F899" s="3" t="s">
        <v>11</v>
      </c>
      <c r="G899" s="3" t="s">
        <v>12</v>
      </c>
      <c r="H899" s="5">
        <f t="shared" si="1"/>
        <v>45376</v>
      </c>
    </row>
    <row r="900" hidden="1">
      <c r="A900" s="3" t="s">
        <v>2158</v>
      </c>
      <c r="B900" s="3" t="s">
        <v>902</v>
      </c>
      <c r="C900" s="4" t="s">
        <v>2159</v>
      </c>
      <c r="D900" s="3">
        <v>1.0</v>
      </c>
      <c r="E900" s="3">
        <f>(D900-'Estatísticas Descritivas'!$B$3)^2</f>
        <v>17.15119396</v>
      </c>
      <c r="F900" s="3" t="s">
        <v>11</v>
      </c>
      <c r="G900" s="3" t="s">
        <v>12</v>
      </c>
      <c r="H900" s="5">
        <f t="shared" si="1"/>
        <v>45755</v>
      </c>
    </row>
    <row r="901" hidden="1">
      <c r="A901" s="3" t="s">
        <v>2160</v>
      </c>
      <c r="B901" s="3" t="s">
        <v>300</v>
      </c>
      <c r="C901" s="4" t="s">
        <v>2161</v>
      </c>
      <c r="D901" s="3">
        <v>1.0</v>
      </c>
      <c r="E901" s="3">
        <f>(D901-'Estatísticas Descritivas'!$B$3)^2</f>
        <v>17.15119396</v>
      </c>
      <c r="F901" s="3" t="s">
        <v>11</v>
      </c>
      <c r="G901" s="3" t="s">
        <v>12</v>
      </c>
      <c r="H901" s="5">
        <f t="shared" si="1"/>
        <v>45706</v>
      </c>
    </row>
    <row r="902" hidden="1">
      <c r="A902" s="3" t="s">
        <v>2162</v>
      </c>
      <c r="B902" s="3" t="s">
        <v>2163</v>
      </c>
      <c r="C902" s="4" t="s">
        <v>2164</v>
      </c>
      <c r="D902" s="3">
        <v>1.0</v>
      </c>
      <c r="E902" s="3">
        <f>(D902-'Estatísticas Descritivas'!$B$3)^2</f>
        <v>17.15119396</v>
      </c>
      <c r="F902" s="3" t="s">
        <v>11</v>
      </c>
      <c r="G902" s="3" t="s">
        <v>12</v>
      </c>
      <c r="H902" s="5">
        <f t="shared" si="1"/>
        <v>45400</v>
      </c>
    </row>
    <row r="903" hidden="1">
      <c r="A903" s="3" t="s">
        <v>2165</v>
      </c>
      <c r="B903" s="3" t="s">
        <v>44</v>
      </c>
      <c r="C903" s="4" t="s">
        <v>2166</v>
      </c>
      <c r="D903" s="3">
        <v>1.0</v>
      </c>
      <c r="E903" s="3">
        <f>(D903-'Estatísticas Descritivas'!$B$3)^2</f>
        <v>17.15119396</v>
      </c>
      <c r="F903" s="3" t="s">
        <v>11</v>
      </c>
      <c r="G903" s="3" t="s">
        <v>12</v>
      </c>
      <c r="H903" s="5">
        <f t="shared" si="1"/>
        <v>45386</v>
      </c>
    </row>
    <row r="904" hidden="1">
      <c r="A904" s="3" t="s">
        <v>2167</v>
      </c>
      <c r="B904" s="3" t="s">
        <v>104</v>
      </c>
      <c r="C904" s="4" t="s">
        <v>2168</v>
      </c>
      <c r="D904" s="3">
        <v>1.0</v>
      </c>
      <c r="E904" s="3">
        <f>(D904-'Estatísticas Descritivas'!$B$3)^2</f>
        <v>17.15119396</v>
      </c>
      <c r="F904" s="3" t="s">
        <v>11</v>
      </c>
      <c r="G904" s="3" t="s">
        <v>12</v>
      </c>
      <c r="H904" s="5">
        <f t="shared" si="1"/>
        <v>45589</v>
      </c>
    </row>
    <row r="905" hidden="1">
      <c r="A905" s="3" t="s">
        <v>2169</v>
      </c>
      <c r="B905" s="3" t="s">
        <v>2170</v>
      </c>
      <c r="C905" s="4" t="s">
        <v>2171</v>
      </c>
      <c r="D905" s="3">
        <v>1.0</v>
      </c>
      <c r="E905" s="3">
        <f>(D905-'Estatísticas Descritivas'!$B$3)^2</f>
        <v>17.15119396</v>
      </c>
      <c r="F905" s="3" t="s">
        <v>11</v>
      </c>
      <c r="G905" s="3" t="s">
        <v>12</v>
      </c>
      <c r="H905" s="5">
        <f t="shared" si="1"/>
        <v>45397</v>
      </c>
    </row>
    <row r="906" hidden="1">
      <c r="A906" s="3" t="s">
        <v>2172</v>
      </c>
      <c r="B906" s="3" t="s">
        <v>1878</v>
      </c>
      <c r="C906" s="4" t="s">
        <v>2173</v>
      </c>
      <c r="D906" s="3">
        <v>1.0</v>
      </c>
      <c r="E906" s="3">
        <f>(D906-'Estatísticas Descritivas'!$B$3)^2</f>
        <v>17.15119396</v>
      </c>
      <c r="F906" s="3" t="s">
        <v>11</v>
      </c>
      <c r="G906" s="3" t="s">
        <v>12</v>
      </c>
      <c r="H906" s="5">
        <f t="shared" si="1"/>
        <v>45471</v>
      </c>
    </row>
    <row r="907" hidden="1">
      <c r="A907" s="3" t="s">
        <v>2174</v>
      </c>
      <c r="B907" s="3" t="s">
        <v>111</v>
      </c>
      <c r="C907" s="4" t="s">
        <v>2175</v>
      </c>
      <c r="D907" s="3">
        <v>1.0</v>
      </c>
      <c r="E907" s="3">
        <f>(D907-'Estatísticas Descritivas'!$B$3)^2</f>
        <v>17.15119396</v>
      </c>
      <c r="F907" s="3" t="s">
        <v>11</v>
      </c>
      <c r="G907" s="3" t="s">
        <v>12</v>
      </c>
      <c r="H907" s="5">
        <f t="shared" si="1"/>
        <v>45705</v>
      </c>
    </row>
    <row r="908" hidden="1">
      <c r="A908" s="3" t="s">
        <v>2176</v>
      </c>
      <c r="B908" s="3" t="s">
        <v>450</v>
      </c>
      <c r="C908" s="4" t="s">
        <v>2177</v>
      </c>
      <c r="D908" s="3">
        <v>1.0</v>
      </c>
      <c r="E908" s="3">
        <f>(D908-'Estatísticas Descritivas'!$B$3)^2</f>
        <v>17.15119396</v>
      </c>
      <c r="F908" s="3" t="s">
        <v>11</v>
      </c>
      <c r="G908" s="3" t="s">
        <v>12</v>
      </c>
      <c r="H908" s="5">
        <f t="shared" si="1"/>
        <v>45737</v>
      </c>
    </row>
    <row r="909" hidden="1">
      <c r="A909" s="3" t="s">
        <v>2178</v>
      </c>
      <c r="B909" s="3" t="s">
        <v>14</v>
      </c>
      <c r="C909" s="4" t="s">
        <v>2179</v>
      </c>
      <c r="D909" s="3">
        <v>1.0</v>
      </c>
      <c r="E909" s="3">
        <f>(D909-'Estatísticas Descritivas'!$B$3)^2</f>
        <v>17.15119396</v>
      </c>
      <c r="F909" s="3" t="s">
        <v>11</v>
      </c>
      <c r="G909" s="3" t="s">
        <v>12</v>
      </c>
      <c r="H909" s="5">
        <f t="shared" si="1"/>
        <v>45587</v>
      </c>
    </row>
    <row r="910" hidden="1">
      <c r="A910" s="3" t="s">
        <v>2180</v>
      </c>
      <c r="B910" s="3" t="s">
        <v>44</v>
      </c>
      <c r="C910" s="4" t="s">
        <v>2181</v>
      </c>
      <c r="D910" s="3">
        <v>1.0</v>
      </c>
      <c r="E910" s="3">
        <f>(D910-'Estatísticas Descritivas'!$B$3)^2</f>
        <v>17.15119396</v>
      </c>
      <c r="F910" s="3" t="s">
        <v>11</v>
      </c>
      <c r="G910" s="3" t="s">
        <v>12</v>
      </c>
      <c r="H910" s="5">
        <f t="shared" si="1"/>
        <v>45343</v>
      </c>
    </row>
    <row r="911" hidden="1">
      <c r="A911" s="3" t="s">
        <v>2182</v>
      </c>
      <c r="B911" s="3" t="s">
        <v>131</v>
      </c>
      <c r="C911" s="4" t="s">
        <v>2183</v>
      </c>
      <c r="D911" s="3">
        <v>1.0</v>
      </c>
      <c r="E911" s="3">
        <f>(D911-'Estatísticas Descritivas'!$B$3)^2</f>
        <v>17.15119396</v>
      </c>
      <c r="F911" s="3" t="s">
        <v>11</v>
      </c>
      <c r="G911" s="3" t="s">
        <v>12</v>
      </c>
      <c r="H911" s="5">
        <f t="shared" si="1"/>
        <v>45702</v>
      </c>
    </row>
    <row r="912" hidden="1">
      <c r="A912" s="3" t="s">
        <v>2184</v>
      </c>
      <c r="B912" s="3" t="s">
        <v>1113</v>
      </c>
      <c r="C912" s="4" t="s">
        <v>2185</v>
      </c>
      <c r="D912" s="3">
        <v>1.0</v>
      </c>
      <c r="E912" s="3">
        <f>(D912-'Estatísticas Descritivas'!$B$3)^2</f>
        <v>17.15119396</v>
      </c>
      <c r="F912" s="3" t="s">
        <v>11</v>
      </c>
      <c r="G912" s="3" t="s">
        <v>12</v>
      </c>
      <c r="H912" s="5">
        <f t="shared" si="1"/>
        <v>45684</v>
      </c>
    </row>
    <row r="913" hidden="1">
      <c r="A913" s="3" t="s">
        <v>2186</v>
      </c>
      <c r="B913" s="3" t="s">
        <v>771</v>
      </c>
      <c r="C913" s="4" t="s">
        <v>2187</v>
      </c>
      <c r="D913" s="3">
        <v>50.0</v>
      </c>
      <c r="E913" s="3">
        <f>(D913-'Estatísticas Descritivas'!$B$3)^2</f>
        <v>2012.293994</v>
      </c>
      <c r="F913" s="3" t="s">
        <v>22</v>
      </c>
      <c r="G913" s="3" t="s">
        <v>23</v>
      </c>
      <c r="H913" s="5">
        <f t="shared" si="1"/>
        <v>45769</v>
      </c>
    </row>
    <row r="914" hidden="1">
      <c r="A914" s="3" t="s">
        <v>2188</v>
      </c>
      <c r="B914" s="3" t="s">
        <v>563</v>
      </c>
      <c r="C914" s="4" t="s">
        <v>2189</v>
      </c>
      <c r="D914" s="3">
        <v>1.0</v>
      </c>
      <c r="E914" s="3">
        <f>(D914-'Estatísticas Descritivas'!$B$3)^2</f>
        <v>17.15119396</v>
      </c>
      <c r="F914" s="3" t="s">
        <v>11</v>
      </c>
      <c r="G914" s="3" t="s">
        <v>12</v>
      </c>
      <c r="H914" s="5">
        <f t="shared" si="1"/>
        <v>45363</v>
      </c>
    </row>
    <row r="915" hidden="1">
      <c r="A915" s="3" t="s">
        <v>2190</v>
      </c>
      <c r="B915" s="3" t="s">
        <v>2191</v>
      </c>
      <c r="C915" s="4" t="s">
        <v>2192</v>
      </c>
      <c r="D915" s="3">
        <v>1.0</v>
      </c>
      <c r="E915" s="3">
        <f>(D915-'Estatísticas Descritivas'!$B$3)^2</f>
        <v>17.15119396</v>
      </c>
      <c r="F915" s="3" t="s">
        <v>11</v>
      </c>
      <c r="G915" s="3" t="s">
        <v>12</v>
      </c>
      <c r="H915" s="5">
        <f t="shared" si="1"/>
        <v>45400</v>
      </c>
    </row>
    <row r="916" hidden="1">
      <c r="A916" s="3" t="s">
        <v>2193</v>
      </c>
      <c r="B916" s="3" t="s">
        <v>44</v>
      </c>
      <c r="C916" s="4" t="s">
        <v>2194</v>
      </c>
      <c r="D916" s="3">
        <v>1.0</v>
      </c>
      <c r="E916" s="3">
        <f>(D916-'Estatísticas Descritivas'!$B$3)^2</f>
        <v>17.15119396</v>
      </c>
      <c r="F916" s="3" t="s">
        <v>11</v>
      </c>
      <c r="G916" s="3" t="s">
        <v>12</v>
      </c>
      <c r="H916" s="5">
        <f t="shared" si="1"/>
        <v>45327</v>
      </c>
    </row>
    <row r="917" hidden="1">
      <c r="A917" s="3" t="s">
        <v>2195</v>
      </c>
      <c r="B917" s="3" t="s">
        <v>27</v>
      </c>
      <c r="C917" s="4" t="s">
        <v>2196</v>
      </c>
      <c r="D917" s="3">
        <v>1.0</v>
      </c>
      <c r="E917" s="3">
        <f>(D917-'Estatísticas Descritivas'!$B$3)^2</f>
        <v>17.15119396</v>
      </c>
      <c r="F917" s="3" t="s">
        <v>11</v>
      </c>
      <c r="G917" s="3" t="s">
        <v>12</v>
      </c>
      <c r="H917" s="5">
        <f t="shared" si="1"/>
        <v>45566</v>
      </c>
    </row>
    <row r="918" hidden="1">
      <c r="A918" s="3" t="s">
        <v>2197</v>
      </c>
      <c r="B918" s="3" t="s">
        <v>468</v>
      </c>
      <c r="C918" s="4" t="s">
        <v>2198</v>
      </c>
      <c r="D918" s="3">
        <v>1.0</v>
      </c>
      <c r="E918" s="3">
        <f>(D918-'Estatísticas Descritivas'!$B$3)^2</f>
        <v>17.15119396</v>
      </c>
      <c r="F918" s="3" t="s">
        <v>11</v>
      </c>
      <c r="G918" s="3" t="s">
        <v>12</v>
      </c>
      <c r="H918" s="5">
        <f t="shared" si="1"/>
        <v>45511</v>
      </c>
    </row>
    <row r="919" hidden="1">
      <c r="A919" s="3" t="s">
        <v>2199</v>
      </c>
      <c r="B919" s="3" t="s">
        <v>2200</v>
      </c>
      <c r="C919" s="4" t="s">
        <v>2201</v>
      </c>
      <c r="D919" s="3">
        <v>1.0</v>
      </c>
      <c r="E919" s="3">
        <f>(D919-'Estatísticas Descritivas'!$B$3)^2</f>
        <v>17.15119396</v>
      </c>
      <c r="F919" s="3" t="s">
        <v>11</v>
      </c>
      <c r="G919" s="3" t="s">
        <v>12</v>
      </c>
      <c r="H919" s="5">
        <f t="shared" si="1"/>
        <v>45394</v>
      </c>
    </row>
    <row r="920" hidden="1">
      <c r="A920" s="3" t="s">
        <v>2202</v>
      </c>
      <c r="B920" s="3" t="s">
        <v>833</v>
      </c>
      <c r="C920" s="4" t="s">
        <v>2203</v>
      </c>
      <c r="D920" s="3">
        <v>50.0</v>
      </c>
      <c r="E920" s="3">
        <f>(D920-'Estatísticas Descritivas'!$B$3)^2</f>
        <v>2012.293994</v>
      </c>
      <c r="F920" s="3" t="s">
        <v>22</v>
      </c>
      <c r="G920" s="3" t="s">
        <v>23</v>
      </c>
      <c r="H920" s="5">
        <f t="shared" si="1"/>
        <v>45364</v>
      </c>
    </row>
    <row r="921" hidden="1">
      <c r="A921" s="3" t="s">
        <v>2204</v>
      </c>
      <c r="B921" s="3" t="s">
        <v>2205</v>
      </c>
      <c r="C921" s="4" t="s">
        <v>2206</v>
      </c>
      <c r="D921" s="3">
        <v>1.0</v>
      </c>
      <c r="E921" s="3">
        <f>(D921-'Estatísticas Descritivas'!$B$3)^2</f>
        <v>17.15119396</v>
      </c>
      <c r="F921" s="3" t="s">
        <v>11</v>
      </c>
      <c r="G921" s="3" t="s">
        <v>12</v>
      </c>
      <c r="H921" s="5">
        <f t="shared" si="1"/>
        <v>45362</v>
      </c>
    </row>
    <row r="922" hidden="1">
      <c r="A922" s="3" t="s">
        <v>2207</v>
      </c>
      <c r="B922" s="3" t="s">
        <v>1636</v>
      </c>
      <c r="C922" s="4" t="s">
        <v>2208</v>
      </c>
      <c r="D922" s="3">
        <v>1.0</v>
      </c>
      <c r="E922" s="3">
        <f>(D922-'Estatísticas Descritivas'!$B$3)^2</f>
        <v>17.15119396</v>
      </c>
      <c r="F922" s="3" t="s">
        <v>11</v>
      </c>
      <c r="G922" s="3" t="s">
        <v>12</v>
      </c>
      <c r="H922" s="5">
        <f t="shared" si="1"/>
        <v>45364</v>
      </c>
    </row>
    <row r="923" hidden="1">
      <c r="A923" s="3" t="s">
        <v>2209</v>
      </c>
      <c r="B923" s="3" t="s">
        <v>14</v>
      </c>
      <c r="C923" s="4" t="s">
        <v>2210</v>
      </c>
      <c r="D923" s="3">
        <v>1.0</v>
      </c>
      <c r="E923" s="3">
        <f>(D923-'Estatísticas Descritivas'!$B$3)^2</f>
        <v>17.15119396</v>
      </c>
      <c r="F923" s="3" t="s">
        <v>11</v>
      </c>
      <c r="G923" s="3" t="s">
        <v>12</v>
      </c>
      <c r="H923" s="5">
        <f t="shared" si="1"/>
        <v>45341</v>
      </c>
    </row>
    <row r="924" hidden="1">
      <c r="A924" s="3" t="s">
        <v>2211</v>
      </c>
      <c r="B924" s="3" t="s">
        <v>53</v>
      </c>
      <c r="C924" s="4" t="s">
        <v>2212</v>
      </c>
      <c r="D924" s="3">
        <v>1.0</v>
      </c>
      <c r="E924" s="3">
        <f>(D924-'Estatísticas Descritivas'!$B$3)^2</f>
        <v>17.15119396</v>
      </c>
      <c r="F924" s="3" t="s">
        <v>11</v>
      </c>
      <c r="G924" s="3" t="s">
        <v>12</v>
      </c>
      <c r="H924" s="5">
        <f t="shared" si="1"/>
        <v>45572</v>
      </c>
    </row>
    <row r="925" hidden="1">
      <c r="A925" s="3" t="s">
        <v>2213</v>
      </c>
      <c r="B925" s="3" t="s">
        <v>596</v>
      </c>
      <c r="C925" s="4" t="s">
        <v>2214</v>
      </c>
      <c r="D925" s="3">
        <v>1.0</v>
      </c>
      <c r="E925" s="3">
        <f>(D925-'Estatísticas Descritivas'!$B$3)^2</f>
        <v>17.15119396</v>
      </c>
      <c r="F925" s="3" t="s">
        <v>11</v>
      </c>
      <c r="G925" s="3" t="s">
        <v>12</v>
      </c>
      <c r="H925" s="5">
        <f t="shared" si="1"/>
        <v>45362</v>
      </c>
    </row>
    <row r="926" hidden="1">
      <c r="A926" s="3" t="s">
        <v>2215</v>
      </c>
      <c r="B926" s="3" t="s">
        <v>432</v>
      </c>
      <c r="C926" s="4" t="s">
        <v>2216</v>
      </c>
      <c r="D926" s="3">
        <v>1.0</v>
      </c>
      <c r="E926" s="3">
        <f>(D926-'Estatísticas Descritivas'!$B$3)^2</f>
        <v>17.15119396</v>
      </c>
      <c r="F926" s="3" t="s">
        <v>11</v>
      </c>
      <c r="G926" s="3" t="s">
        <v>12</v>
      </c>
      <c r="H926" s="5">
        <f t="shared" si="1"/>
        <v>45672</v>
      </c>
    </row>
    <row r="927" hidden="1">
      <c r="A927" s="3" t="s">
        <v>2217</v>
      </c>
      <c r="B927" s="3" t="s">
        <v>478</v>
      </c>
      <c r="C927" s="4" t="s">
        <v>2218</v>
      </c>
      <c r="D927" s="3">
        <v>1.0</v>
      </c>
      <c r="E927" s="3">
        <f>(D927-'Estatísticas Descritivas'!$B$3)^2</f>
        <v>17.15119396</v>
      </c>
      <c r="F927" s="3" t="s">
        <v>11</v>
      </c>
      <c r="G927" s="3" t="s">
        <v>12</v>
      </c>
      <c r="H927" s="5">
        <f t="shared" si="1"/>
        <v>45447</v>
      </c>
    </row>
    <row r="928" hidden="1">
      <c r="A928" s="3" t="s">
        <v>2219</v>
      </c>
      <c r="B928" s="3" t="s">
        <v>516</v>
      </c>
      <c r="C928" s="4" t="s">
        <v>2220</v>
      </c>
      <c r="D928" s="3">
        <v>1.0</v>
      </c>
      <c r="E928" s="3">
        <f>(D928-'Estatísticas Descritivas'!$B$3)^2</f>
        <v>17.15119396</v>
      </c>
      <c r="F928" s="3" t="s">
        <v>11</v>
      </c>
      <c r="G928" s="3" t="s">
        <v>12</v>
      </c>
      <c r="H928" s="5">
        <f t="shared" si="1"/>
        <v>45471</v>
      </c>
    </row>
    <row r="929" hidden="1">
      <c r="A929" s="3" t="s">
        <v>2221</v>
      </c>
      <c r="B929" s="3" t="s">
        <v>14</v>
      </c>
      <c r="C929" s="4" t="s">
        <v>2222</v>
      </c>
      <c r="D929" s="3">
        <v>1.0</v>
      </c>
      <c r="E929" s="3">
        <f>(D929-'Estatísticas Descritivas'!$B$3)^2</f>
        <v>17.15119396</v>
      </c>
      <c r="F929" s="3" t="s">
        <v>11</v>
      </c>
      <c r="G929" s="3" t="s">
        <v>12</v>
      </c>
      <c r="H929" s="5">
        <f t="shared" si="1"/>
        <v>45390</v>
      </c>
    </row>
    <row r="930" hidden="1">
      <c r="A930" s="3" t="s">
        <v>2223</v>
      </c>
      <c r="B930" s="3" t="s">
        <v>640</v>
      </c>
      <c r="C930" s="4" t="s">
        <v>2224</v>
      </c>
      <c r="D930" s="3">
        <v>1.0</v>
      </c>
      <c r="E930" s="3">
        <f>(D930-'Estatísticas Descritivas'!$B$3)^2</f>
        <v>17.15119396</v>
      </c>
      <c r="F930" s="3" t="s">
        <v>11</v>
      </c>
      <c r="G930" s="3" t="s">
        <v>12</v>
      </c>
      <c r="H930" s="5">
        <f t="shared" si="1"/>
        <v>45371</v>
      </c>
    </row>
    <row r="931" hidden="1">
      <c r="A931" s="3" t="s">
        <v>2225</v>
      </c>
      <c r="B931" s="3" t="s">
        <v>601</v>
      </c>
      <c r="C931" s="4" t="s">
        <v>2226</v>
      </c>
      <c r="D931" s="3">
        <v>1.0</v>
      </c>
      <c r="E931" s="3">
        <f>(D931-'Estatísticas Descritivas'!$B$3)^2</f>
        <v>17.15119396</v>
      </c>
      <c r="F931" s="3" t="s">
        <v>11</v>
      </c>
      <c r="G931" s="3" t="s">
        <v>12</v>
      </c>
      <c r="H931" s="5">
        <f t="shared" si="1"/>
        <v>45698</v>
      </c>
    </row>
    <row r="932" hidden="1">
      <c r="A932" s="3" t="s">
        <v>2227</v>
      </c>
      <c r="B932" s="3" t="s">
        <v>44</v>
      </c>
      <c r="C932" s="4" t="s">
        <v>2228</v>
      </c>
      <c r="D932" s="3">
        <v>1.0</v>
      </c>
      <c r="E932" s="3">
        <f>(D932-'Estatísticas Descritivas'!$B$3)^2</f>
        <v>17.15119396</v>
      </c>
      <c r="F932" s="3" t="s">
        <v>11</v>
      </c>
      <c r="G932" s="3" t="s">
        <v>12</v>
      </c>
      <c r="H932" s="5">
        <f t="shared" si="1"/>
        <v>45440</v>
      </c>
    </row>
    <row r="933" hidden="1">
      <c r="A933" s="3" t="s">
        <v>2229</v>
      </c>
      <c r="B933" s="3" t="s">
        <v>62</v>
      </c>
      <c r="C933" s="4" t="s">
        <v>2230</v>
      </c>
      <c r="D933" s="3">
        <v>1.0</v>
      </c>
      <c r="E933" s="3">
        <f>(D933-'Estatísticas Descritivas'!$B$3)^2</f>
        <v>17.15119396</v>
      </c>
      <c r="F933" s="3" t="s">
        <v>11</v>
      </c>
      <c r="G933" s="3" t="s">
        <v>12</v>
      </c>
      <c r="H933" s="5">
        <f t="shared" si="1"/>
        <v>45464</v>
      </c>
    </row>
    <row r="934" hidden="1">
      <c r="A934" s="3" t="s">
        <v>2231</v>
      </c>
      <c r="B934" s="3" t="s">
        <v>2232</v>
      </c>
      <c r="C934" s="4" t="s">
        <v>2233</v>
      </c>
      <c r="D934" s="3">
        <v>1.0</v>
      </c>
      <c r="E934" s="3">
        <f>(D934-'Estatísticas Descritivas'!$B$3)^2</f>
        <v>17.15119396</v>
      </c>
      <c r="F934" s="3" t="s">
        <v>11</v>
      </c>
      <c r="G934" s="3" t="s">
        <v>12</v>
      </c>
      <c r="H934" s="5">
        <f t="shared" si="1"/>
        <v>45398</v>
      </c>
    </row>
    <row r="935" hidden="1">
      <c r="A935" s="3" t="s">
        <v>2234</v>
      </c>
      <c r="B935" s="3" t="s">
        <v>364</v>
      </c>
      <c r="C935" s="4" t="s">
        <v>2235</v>
      </c>
      <c r="D935" s="3">
        <v>1.0</v>
      </c>
      <c r="E935" s="3">
        <f>(D935-'Estatísticas Descritivas'!$B$3)^2</f>
        <v>17.15119396</v>
      </c>
      <c r="F935" s="3" t="s">
        <v>11</v>
      </c>
      <c r="G935" s="3" t="s">
        <v>12</v>
      </c>
      <c r="H935" s="5">
        <f t="shared" si="1"/>
        <v>45572</v>
      </c>
    </row>
    <row r="936" hidden="1">
      <c r="A936" s="3" t="s">
        <v>2236</v>
      </c>
      <c r="B936" s="3" t="s">
        <v>1113</v>
      </c>
      <c r="C936" s="4" t="s">
        <v>2237</v>
      </c>
      <c r="D936" s="3">
        <v>1.0</v>
      </c>
      <c r="E936" s="3">
        <f>(D936-'Estatísticas Descritivas'!$B$3)^2</f>
        <v>17.15119396</v>
      </c>
      <c r="F936" s="3" t="s">
        <v>11</v>
      </c>
      <c r="G936" s="3" t="s">
        <v>12</v>
      </c>
      <c r="H936" s="5">
        <f t="shared" si="1"/>
        <v>45687</v>
      </c>
    </row>
    <row r="937" hidden="1">
      <c r="A937" s="3" t="s">
        <v>2238</v>
      </c>
      <c r="B937" s="3" t="s">
        <v>2239</v>
      </c>
      <c r="C937" s="4" t="s">
        <v>2240</v>
      </c>
      <c r="D937" s="3">
        <v>50.0</v>
      </c>
      <c r="E937" s="3">
        <f>(D937-'Estatísticas Descritivas'!$B$3)^2</f>
        <v>2012.293994</v>
      </c>
      <c r="F937" s="3" t="s">
        <v>22</v>
      </c>
      <c r="G937" s="3" t="s">
        <v>23</v>
      </c>
      <c r="H937" s="5">
        <f t="shared" si="1"/>
        <v>45568</v>
      </c>
    </row>
    <row r="938" hidden="1">
      <c r="A938" s="3" t="s">
        <v>2241</v>
      </c>
      <c r="B938" s="3" t="s">
        <v>2242</v>
      </c>
      <c r="C938" s="4" t="s">
        <v>2243</v>
      </c>
      <c r="D938" s="3">
        <v>1.0</v>
      </c>
      <c r="E938" s="3">
        <f>(D938-'Estatísticas Descritivas'!$B$3)^2</f>
        <v>17.15119396</v>
      </c>
      <c r="F938" s="3" t="s">
        <v>11</v>
      </c>
      <c r="G938" s="3" t="s">
        <v>12</v>
      </c>
      <c r="H938" s="5">
        <f t="shared" si="1"/>
        <v>45583</v>
      </c>
    </row>
    <row r="939" hidden="1">
      <c r="A939" s="3" t="s">
        <v>2244</v>
      </c>
      <c r="B939" s="3" t="s">
        <v>2245</v>
      </c>
      <c r="C939" s="4" t="s">
        <v>2246</v>
      </c>
      <c r="D939" s="3">
        <v>1.0</v>
      </c>
      <c r="E939" s="3">
        <f>(D939-'Estatísticas Descritivas'!$B$3)^2</f>
        <v>17.15119396</v>
      </c>
      <c r="F939" s="3" t="s">
        <v>11</v>
      </c>
      <c r="G939" s="3" t="s">
        <v>12</v>
      </c>
      <c r="H939" s="5">
        <f t="shared" si="1"/>
        <v>45686</v>
      </c>
    </row>
    <row r="940" hidden="1">
      <c r="A940" s="3" t="s">
        <v>2247</v>
      </c>
      <c r="B940" s="3" t="s">
        <v>14</v>
      </c>
      <c r="C940" s="4" t="s">
        <v>2248</v>
      </c>
      <c r="D940" s="3">
        <v>1.0</v>
      </c>
      <c r="E940" s="3">
        <f>(D940-'Estatísticas Descritivas'!$B$3)^2</f>
        <v>17.15119396</v>
      </c>
      <c r="F940" s="3" t="s">
        <v>11</v>
      </c>
      <c r="G940" s="3" t="s">
        <v>12</v>
      </c>
      <c r="H940" s="5">
        <f t="shared" si="1"/>
        <v>45755</v>
      </c>
    </row>
    <row r="941" hidden="1">
      <c r="A941" s="3" t="s">
        <v>2249</v>
      </c>
      <c r="B941" s="3" t="s">
        <v>478</v>
      </c>
      <c r="C941" s="4" t="s">
        <v>2250</v>
      </c>
      <c r="D941" s="3">
        <v>1.0</v>
      </c>
      <c r="E941" s="3">
        <f>(D941-'Estatísticas Descritivas'!$B$3)^2</f>
        <v>17.15119396</v>
      </c>
      <c r="F941" s="3" t="s">
        <v>11</v>
      </c>
      <c r="G941" s="3" t="s">
        <v>12</v>
      </c>
      <c r="H941" s="5">
        <f t="shared" si="1"/>
        <v>45460</v>
      </c>
    </row>
    <row r="942" hidden="1">
      <c r="A942" s="3" t="s">
        <v>2251</v>
      </c>
      <c r="B942" s="3" t="s">
        <v>2252</v>
      </c>
      <c r="C942" s="4" t="s">
        <v>2253</v>
      </c>
      <c r="D942" s="3">
        <v>1.0</v>
      </c>
      <c r="E942" s="3">
        <f>(D942-'Estatísticas Descritivas'!$B$3)^2</f>
        <v>17.15119396</v>
      </c>
      <c r="F942" s="3" t="s">
        <v>11</v>
      </c>
      <c r="G942" s="3" t="s">
        <v>12</v>
      </c>
      <c r="H942" s="5">
        <f t="shared" si="1"/>
        <v>45476</v>
      </c>
    </row>
    <row r="943" hidden="1">
      <c r="A943" s="3" t="s">
        <v>2254</v>
      </c>
      <c r="B943" s="3" t="s">
        <v>2255</v>
      </c>
      <c r="C943" s="4" t="s">
        <v>2256</v>
      </c>
      <c r="D943" s="3">
        <v>50.0</v>
      </c>
      <c r="E943" s="3">
        <f>(D943-'Estatísticas Descritivas'!$B$3)^2</f>
        <v>2012.293994</v>
      </c>
      <c r="F943" s="3" t="s">
        <v>22</v>
      </c>
      <c r="G943" s="3" t="s">
        <v>23</v>
      </c>
      <c r="H943" s="5">
        <f t="shared" si="1"/>
        <v>45349</v>
      </c>
    </row>
    <row r="944" hidden="1">
      <c r="A944" s="3" t="s">
        <v>2257</v>
      </c>
      <c r="B944" s="3" t="s">
        <v>2258</v>
      </c>
      <c r="C944" s="4" t="s">
        <v>2259</v>
      </c>
      <c r="D944" s="3">
        <v>1.0</v>
      </c>
      <c r="E944" s="3">
        <f>(D944-'Estatísticas Descritivas'!$B$3)^2</f>
        <v>17.15119396</v>
      </c>
      <c r="F944" s="3" t="s">
        <v>11</v>
      </c>
      <c r="G944" s="3" t="s">
        <v>12</v>
      </c>
      <c r="H944" s="5">
        <f t="shared" si="1"/>
        <v>45434</v>
      </c>
    </row>
    <row r="945" hidden="1">
      <c r="A945" s="3" t="s">
        <v>2260</v>
      </c>
      <c r="B945" s="3" t="s">
        <v>380</v>
      </c>
      <c r="C945" s="4" t="s">
        <v>2261</v>
      </c>
      <c r="D945" s="3">
        <v>50.0</v>
      </c>
      <c r="E945" s="3">
        <f>(D945-'Estatísticas Descritivas'!$B$3)^2</f>
        <v>2012.293994</v>
      </c>
      <c r="F945" s="3" t="s">
        <v>22</v>
      </c>
      <c r="G945" s="3" t="s">
        <v>23</v>
      </c>
      <c r="H945" s="5">
        <f t="shared" si="1"/>
        <v>45737</v>
      </c>
    </row>
    <row r="946" hidden="1">
      <c r="A946" s="3" t="s">
        <v>2262</v>
      </c>
      <c r="B946" s="3" t="s">
        <v>2263</v>
      </c>
      <c r="C946" s="4" t="s">
        <v>2264</v>
      </c>
      <c r="D946" s="3">
        <v>1.0</v>
      </c>
      <c r="E946" s="3">
        <f>(D946-'Estatísticas Descritivas'!$B$3)^2</f>
        <v>17.15119396</v>
      </c>
      <c r="F946" s="3" t="s">
        <v>11</v>
      </c>
      <c r="G946" s="3" t="s">
        <v>12</v>
      </c>
      <c r="H946" s="5">
        <f t="shared" si="1"/>
        <v>45327</v>
      </c>
    </row>
    <row r="947" hidden="1">
      <c r="A947" s="3" t="s">
        <v>2265</v>
      </c>
      <c r="B947" s="3" t="s">
        <v>14</v>
      </c>
      <c r="C947" s="4" t="s">
        <v>2266</v>
      </c>
      <c r="D947" s="3">
        <v>1.0</v>
      </c>
      <c r="E947" s="3">
        <f>(D947-'Estatísticas Descritivas'!$B$3)^2</f>
        <v>17.15119396</v>
      </c>
      <c r="F947" s="3" t="s">
        <v>11</v>
      </c>
      <c r="G947" s="3" t="s">
        <v>12</v>
      </c>
      <c r="H947" s="5">
        <f t="shared" si="1"/>
        <v>45579</v>
      </c>
    </row>
    <row r="948" hidden="1">
      <c r="A948" s="3" t="s">
        <v>2267</v>
      </c>
      <c r="B948" s="3" t="s">
        <v>273</v>
      </c>
      <c r="C948" s="4" t="s">
        <v>2268</v>
      </c>
      <c r="D948" s="3">
        <v>1.0</v>
      </c>
      <c r="E948" s="3">
        <f>(D948-'Estatísticas Descritivas'!$B$3)^2</f>
        <v>17.15119396</v>
      </c>
      <c r="F948" s="3" t="s">
        <v>11</v>
      </c>
      <c r="G948" s="3" t="s">
        <v>12</v>
      </c>
      <c r="H948" s="5">
        <f t="shared" si="1"/>
        <v>45411</v>
      </c>
    </row>
    <row r="949" hidden="1">
      <c r="A949" s="3" t="s">
        <v>2269</v>
      </c>
      <c r="B949" s="3" t="s">
        <v>640</v>
      </c>
      <c r="C949" s="4" t="s">
        <v>2270</v>
      </c>
      <c r="D949" s="3">
        <v>1.0</v>
      </c>
      <c r="E949" s="3">
        <f>(D949-'Estatísticas Descritivas'!$B$3)^2</f>
        <v>17.15119396</v>
      </c>
      <c r="F949" s="3" t="s">
        <v>11</v>
      </c>
      <c r="G949" s="3" t="s">
        <v>12</v>
      </c>
      <c r="H949" s="5">
        <f t="shared" si="1"/>
        <v>45541</v>
      </c>
    </row>
    <row r="950" hidden="1">
      <c r="A950" s="3" t="s">
        <v>2271</v>
      </c>
      <c r="B950" s="3" t="s">
        <v>894</v>
      </c>
      <c r="C950" s="4" t="s">
        <v>2272</v>
      </c>
      <c r="D950" s="3">
        <v>50.0</v>
      </c>
      <c r="E950" s="3">
        <f>(D950-'Estatísticas Descritivas'!$B$3)^2</f>
        <v>2012.293994</v>
      </c>
      <c r="F950" s="3" t="s">
        <v>22</v>
      </c>
      <c r="G950" s="3" t="s">
        <v>23</v>
      </c>
      <c r="H950" s="5">
        <f t="shared" si="1"/>
        <v>45520</v>
      </c>
    </row>
    <row r="951" hidden="1">
      <c r="A951" s="3" t="s">
        <v>2273</v>
      </c>
      <c r="B951" s="3" t="s">
        <v>70</v>
      </c>
      <c r="C951" s="4" t="s">
        <v>2274</v>
      </c>
      <c r="D951" s="3">
        <v>1.0</v>
      </c>
      <c r="E951" s="3">
        <f>(D951-'Estatísticas Descritivas'!$B$3)^2</f>
        <v>17.15119396</v>
      </c>
      <c r="F951" s="3" t="s">
        <v>11</v>
      </c>
      <c r="G951" s="3" t="s">
        <v>12</v>
      </c>
      <c r="H951" s="5">
        <f t="shared" si="1"/>
        <v>45394</v>
      </c>
    </row>
    <row r="952" hidden="1">
      <c r="A952" s="3" t="s">
        <v>2275</v>
      </c>
      <c r="B952" s="3" t="s">
        <v>2276</v>
      </c>
      <c r="C952" s="4" t="s">
        <v>2277</v>
      </c>
      <c r="D952" s="3">
        <v>1.0</v>
      </c>
      <c r="E952" s="3">
        <f>(D952-'Estatísticas Descritivas'!$B$3)^2</f>
        <v>17.15119396</v>
      </c>
      <c r="F952" s="3" t="s">
        <v>11</v>
      </c>
      <c r="G952" s="3" t="s">
        <v>12</v>
      </c>
      <c r="H952" s="5">
        <f t="shared" si="1"/>
        <v>45439</v>
      </c>
    </row>
    <row r="953" hidden="1">
      <c r="A953" s="3" t="s">
        <v>2278</v>
      </c>
      <c r="B953" s="3" t="s">
        <v>44</v>
      </c>
      <c r="C953" s="4" t="s">
        <v>2279</v>
      </c>
      <c r="D953" s="3">
        <v>1.0</v>
      </c>
      <c r="E953" s="3">
        <f>(D953-'Estatísticas Descritivas'!$B$3)^2</f>
        <v>17.15119396</v>
      </c>
      <c r="F953" s="3" t="s">
        <v>11</v>
      </c>
      <c r="G953" s="3" t="s">
        <v>12</v>
      </c>
      <c r="H953" s="5">
        <f t="shared" si="1"/>
        <v>45320</v>
      </c>
    </row>
    <row r="954" hidden="1">
      <c r="A954" s="3" t="s">
        <v>2280</v>
      </c>
      <c r="B954" s="3" t="s">
        <v>185</v>
      </c>
      <c r="C954" s="4" t="s">
        <v>2281</v>
      </c>
      <c r="D954" s="3">
        <v>1.0</v>
      </c>
      <c r="E954" s="3">
        <f>(D954-'Estatísticas Descritivas'!$B$3)^2</f>
        <v>17.15119396</v>
      </c>
      <c r="F954" s="3" t="s">
        <v>11</v>
      </c>
      <c r="G954" s="3" t="s">
        <v>12</v>
      </c>
      <c r="H954" s="5">
        <f t="shared" si="1"/>
        <v>45461</v>
      </c>
    </row>
    <row r="955" hidden="1">
      <c r="A955" s="3" t="s">
        <v>2282</v>
      </c>
      <c r="B955" s="3" t="s">
        <v>44</v>
      </c>
      <c r="C955" s="4" t="s">
        <v>2283</v>
      </c>
      <c r="D955" s="3">
        <v>1.0</v>
      </c>
      <c r="E955" s="3">
        <f>(D955-'Estatísticas Descritivas'!$B$3)^2</f>
        <v>17.15119396</v>
      </c>
      <c r="F955" s="3" t="s">
        <v>11</v>
      </c>
      <c r="G955" s="3" t="s">
        <v>12</v>
      </c>
      <c r="H955" s="5">
        <f t="shared" si="1"/>
        <v>45345</v>
      </c>
    </row>
    <row r="956" hidden="1">
      <c r="A956" s="3" t="s">
        <v>2284</v>
      </c>
      <c r="B956" s="3" t="s">
        <v>601</v>
      </c>
      <c r="C956" s="4" t="s">
        <v>2285</v>
      </c>
      <c r="D956" s="3">
        <v>1.0</v>
      </c>
      <c r="E956" s="3">
        <f>(D956-'Estatísticas Descritivas'!$B$3)^2</f>
        <v>17.15119396</v>
      </c>
      <c r="F956" s="3" t="s">
        <v>11</v>
      </c>
      <c r="G956" s="3" t="s">
        <v>12</v>
      </c>
      <c r="H956" s="5">
        <f t="shared" si="1"/>
        <v>45685</v>
      </c>
    </row>
    <row r="957" hidden="1">
      <c r="A957" s="3" t="s">
        <v>2286</v>
      </c>
      <c r="B957" s="3" t="s">
        <v>2287</v>
      </c>
      <c r="C957" s="4" t="s">
        <v>2288</v>
      </c>
      <c r="D957" s="3">
        <v>50.0</v>
      </c>
      <c r="E957" s="3">
        <f>(D957-'Estatísticas Descritivas'!$B$3)^2</f>
        <v>2012.293994</v>
      </c>
      <c r="F957" s="3" t="s">
        <v>22</v>
      </c>
      <c r="G957" s="3" t="s">
        <v>23</v>
      </c>
      <c r="H957" s="5">
        <f t="shared" si="1"/>
        <v>45726</v>
      </c>
    </row>
    <row r="958" hidden="1">
      <c r="A958" s="3" t="s">
        <v>2289</v>
      </c>
      <c r="B958" s="3" t="s">
        <v>14</v>
      </c>
      <c r="C958" s="4" t="s">
        <v>2290</v>
      </c>
      <c r="D958" s="3">
        <v>1.0</v>
      </c>
      <c r="E958" s="3">
        <f>(D958-'Estatísticas Descritivas'!$B$3)^2</f>
        <v>17.15119396</v>
      </c>
      <c r="F958" s="3" t="s">
        <v>11</v>
      </c>
      <c r="G958" s="3" t="s">
        <v>12</v>
      </c>
      <c r="H958" s="5">
        <f t="shared" si="1"/>
        <v>45464</v>
      </c>
    </row>
    <row r="959" hidden="1">
      <c r="A959" s="3" t="s">
        <v>2291</v>
      </c>
      <c r="B959" s="3" t="s">
        <v>432</v>
      </c>
      <c r="C959" s="4" t="s">
        <v>2292</v>
      </c>
      <c r="D959" s="3">
        <v>1.0</v>
      </c>
      <c r="E959" s="3">
        <f>(D959-'Estatísticas Descritivas'!$B$3)^2</f>
        <v>17.15119396</v>
      </c>
      <c r="F959" s="3" t="s">
        <v>11</v>
      </c>
      <c r="G959" s="3" t="s">
        <v>12</v>
      </c>
      <c r="H959" s="5">
        <f t="shared" si="1"/>
        <v>45597</v>
      </c>
    </row>
    <row r="960" hidden="1">
      <c r="A960" s="3" t="s">
        <v>2293</v>
      </c>
      <c r="B960" s="3" t="s">
        <v>1804</v>
      </c>
      <c r="C960" s="4" t="s">
        <v>2294</v>
      </c>
      <c r="D960" s="3">
        <v>1.0</v>
      </c>
      <c r="E960" s="3">
        <f>(D960-'Estatísticas Descritivas'!$B$3)^2</f>
        <v>17.15119396</v>
      </c>
      <c r="F960" s="3" t="s">
        <v>11</v>
      </c>
      <c r="G960" s="3" t="s">
        <v>12</v>
      </c>
      <c r="H960" s="5">
        <f t="shared" si="1"/>
        <v>45520</v>
      </c>
    </row>
    <row r="961" hidden="1">
      <c r="A961" s="3" t="s">
        <v>2295</v>
      </c>
      <c r="B961" s="3" t="s">
        <v>95</v>
      </c>
      <c r="C961" s="4" t="s">
        <v>2296</v>
      </c>
      <c r="D961" s="3">
        <v>1.0</v>
      </c>
      <c r="E961" s="3">
        <f>(D961-'Estatísticas Descritivas'!$B$3)^2</f>
        <v>17.15119396</v>
      </c>
      <c r="F961" s="3" t="s">
        <v>11</v>
      </c>
      <c r="G961" s="3" t="s">
        <v>12</v>
      </c>
      <c r="H961" s="5">
        <f t="shared" si="1"/>
        <v>45378</v>
      </c>
    </row>
    <row r="962" hidden="1">
      <c r="A962" s="3" t="s">
        <v>2297</v>
      </c>
      <c r="B962" s="3" t="s">
        <v>14</v>
      </c>
      <c r="C962" s="4" t="s">
        <v>2298</v>
      </c>
      <c r="D962" s="3">
        <v>1.0</v>
      </c>
      <c r="E962" s="3">
        <f>(D962-'Estatísticas Descritivas'!$B$3)^2</f>
        <v>17.15119396</v>
      </c>
      <c r="F962" s="3" t="s">
        <v>11</v>
      </c>
      <c r="G962" s="3" t="s">
        <v>12</v>
      </c>
      <c r="H962" s="5">
        <f t="shared" si="1"/>
        <v>45561</v>
      </c>
    </row>
    <row r="963" hidden="1">
      <c r="A963" s="3" t="s">
        <v>2299</v>
      </c>
      <c r="B963" s="3" t="s">
        <v>478</v>
      </c>
      <c r="C963" s="4" t="s">
        <v>2300</v>
      </c>
      <c r="D963" s="3">
        <v>50.0</v>
      </c>
      <c r="E963" s="3">
        <f>(D963-'Estatísticas Descritivas'!$B$3)^2</f>
        <v>2012.293994</v>
      </c>
      <c r="F963" s="3" t="s">
        <v>22</v>
      </c>
      <c r="G963" s="3" t="s">
        <v>23</v>
      </c>
      <c r="H963" s="5">
        <f t="shared" si="1"/>
        <v>45461</v>
      </c>
    </row>
    <row r="964" hidden="1">
      <c r="A964" s="3" t="s">
        <v>2301</v>
      </c>
      <c r="B964" s="3" t="s">
        <v>815</v>
      </c>
      <c r="C964" s="4" t="s">
        <v>2302</v>
      </c>
      <c r="D964" s="3">
        <v>1.0</v>
      </c>
      <c r="E964" s="3">
        <f>(D964-'Estatísticas Descritivas'!$B$3)^2</f>
        <v>17.15119396</v>
      </c>
      <c r="F964" s="3" t="s">
        <v>11</v>
      </c>
      <c r="G964" s="3" t="s">
        <v>12</v>
      </c>
      <c r="H964" s="5">
        <f t="shared" si="1"/>
        <v>45344</v>
      </c>
    </row>
    <row r="965" hidden="1">
      <c r="A965" s="3" t="s">
        <v>2303</v>
      </c>
      <c r="B965" s="3" t="s">
        <v>519</v>
      </c>
      <c r="C965" s="4" t="s">
        <v>2304</v>
      </c>
      <c r="D965" s="3">
        <v>1.0</v>
      </c>
      <c r="E965" s="3">
        <f>(D965-'Estatísticas Descritivas'!$B$3)^2</f>
        <v>17.15119396</v>
      </c>
      <c r="F965" s="3" t="s">
        <v>11</v>
      </c>
      <c r="G965" s="3" t="s">
        <v>12</v>
      </c>
      <c r="H965" s="5">
        <f t="shared" si="1"/>
        <v>45411</v>
      </c>
    </row>
    <row r="966">
      <c r="A966" s="3" t="s">
        <v>2305</v>
      </c>
      <c r="B966" s="3" t="s">
        <v>1619</v>
      </c>
      <c r="C966" s="4" t="s">
        <v>2306</v>
      </c>
      <c r="D966" s="3">
        <v>100.0</v>
      </c>
      <c r="E966" s="3">
        <f>(D966-'Estatísticas Descritivas'!$B$3)^2</f>
        <v>8998.153994</v>
      </c>
      <c r="F966" s="3" t="s">
        <v>694</v>
      </c>
      <c r="G966" s="3" t="s">
        <v>23</v>
      </c>
      <c r="H966" s="5">
        <f t="shared" si="1"/>
        <v>45394</v>
      </c>
    </row>
    <row r="967" hidden="1">
      <c r="A967" s="3" t="s">
        <v>2307</v>
      </c>
      <c r="B967" s="3" t="s">
        <v>2308</v>
      </c>
      <c r="C967" s="4" t="s">
        <v>2309</v>
      </c>
      <c r="D967" s="3">
        <v>1.0</v>
      </c>
      <c r="E967" s="3">
        <f>(D967-'Estatísticas Descritivas'!$B$3)^2</f>
        <v>17.15119396</v>
      </c>
      <c r="F967" s="3" t="s">
        <v>11</v>
      </c>
      <c r="G967" s="3" t="s">
        <v>12</v>
      </c>
      <c r="H967" s="5">
        <f t="shared" si="1"/>
        <v>45364</v>
      </c>
    </row>
    <row r="968" hidden="1">
      <c r="A968" s="3" t="s">
        <v>2310</v>
      </c>
      <c r="B968" s="3" t="s">
        <v>516</v>
      </c>
      <c r="C968" s="4" t="s">
        <v>2311</v>
      </c>
      <c r="D968" s="3">
        <v>1.0</v>
      </c>
      <c r="E968" s="3">
        <f>(D968-'Estatísticas Descritivas'!$B$3)^2</f>
        <v>17.15119396</v>
      </c>
      <c r="F968" s="3" t="s">
        <v>11</v>
      </c>
      <c r="G968" s="3" t="s">
        <v>12</v>
      </c>
      <c r="H968" s="5">
        <f t="shared" si="1"/>
        <v>45363</v>
      </c>
    </row>
    <row r="969" hidden="1">
      <c r="A969" s="3" t="s">
        <v>2312</v>
      </c>
      <c r="B969" s="3" t="s">
        <v>2313</v>
      </c>
      <c r="C969" s="4" t="s">
        <v>2314</v>
      </c>
      <c r="D969" s="3">
        <v>1.0</v>
      </c>
      <c r="E969" s="3">
        <f>(D969-'Estatísticas Descritivas'!$B$3)^2</f>
        <v>17.15119396</v>
      </c>
      <c r="F969" s="3" t="s">
        <v>11</v>
      </c>
      <c r="G969" s="3" t="s">
        <v>12</v>
      </c>
      <c r="H969" s="5">
        <f t="shared" si="1"/>
        <v>45470</v>
      </c>
    </row>
    <row r="970" hidden="1">
      <c r="A970" s="3" t="s">
        <v>2315</v>
      </c>
      <c r="B970" s="3" t="s">
        <v>1828</v>
      </c>
      <c r="C970" s="4" t="s">
        <v>2316</v>
      </c>
      <c r="D970" s="3">
        <v>1.0</v>
      </c>
      <c r="E970" s="3">
        <f>(D970-'Estatísticas Descritivas'!$B$3)^2</f>
        <v>17.15119396</v>
      </c>
      <c r="F970" s="3" t="s">
        <v>11</v>
      </c>
      <c r="G970" s="3" t="s">
        <v>12</v>
      </c>
      <c r="H970" s="5">
        <f t="shared" si="1"/>
        <v>45555</v>
      </c>
    </row>
    <row r="971" hidden="1">
      <c r="A971" s="3" t="s">
        <v>2317</v>
      </c>
      <c r="B971" s="3" t="s">
        <v>70</v>
      </c>
      <c r="C971" s="4" t="s">
        <v>2318</v>
      </c>
      <c r="D971" s="3">
        <v>1.0</v>
      </c>
      <c r="E971" s="3">
        <f>(D971-'Estatísticas Descritivas'!$B$3)^2</f>
        <v>17.15119396</v>
      </c>
      <c r="F971" s="3" t="s">
        <v>11</v>
      </c>
      <c r="G971" s="3" t="s">
        <v>12</v>
      </c>
      <c r="H971" s="5">
        <f t="shared" si="1"/>
        <v>45565</v>
      </c>
    </row>
    <row r="972" hidden="1">
      <c r="A972" s="3" t="s">
        <v>2319</v>
      </c>
      <c r="B972" s="3" t="s">
        <v>14</v>
      </c>
      <c r="C972" s="4" t="s">
        <v>2320</v>
      </c>
      <c r="D972" s="3">
        <v>1.0</v>
      </c>
      <c r="E972" s="3">
        <f>(D972-'Estatísticas Descritivas'!$B$3)^2</f>
        <v>17.15119396</v>
      </c>
      <c r="F972" s="3" t="s">
        <v>11</v>
      </c>
      <c r="G972" s="3" t="s">
        <v>12</v>
      </c>
      <c r="H972" s="5">
        <f t="shared" si="1"/>
        <v>45552</v>
      </c>
    </row>
    <row r="973" hidden="1">
      <c r="A973" s="3" t="s">
        <v>2321</v>
      </c>
      <c r="B973" s="3" t="s">
        <v>596</v>
      </c>
      <c r="C973" s="4" t="s">
        <v>2322</v>
      </c>
      <c r="D973" s="3">
        <v>1.0</v>
      </c>
      <c r="E973" s="3">
        <f>(D973-'Estatísticas Descritivas'!$B$3)^2</f>
        <v>17.15119396</v>
      </c>
      <c r="F973" s="3" t="s">
        <v>11</v>
      </c>
      <c r="G973" s="3" t="s">
        <v>12</v>
      </c>
      <c r="H973" s="5">
        <f t="shared" si="1"/>
        <v>45364</v>
      </c>
    </row>
    <row r="974" hidden="1">
      <c r="A974" s="3" t="s">
        <v>2323</v>
      </c>
      <c r="B974" s="3" t="s">
        <v>1192</v>
      </c>
      <c r="C974" s="4" t="s">
        <v>2324</v>
      </c>
      <c r="D974" s="3">
        <v>1.0</v>
      </c>
      <c r="E974" s="3">
        <f>(D974-'Estatísticas Descritivas'!$B$3)^2</f>
        <v>17.15119396</v>
      </c>
      <c r="F974" s="3" t="s">
        <v>11</v>
      </c>
      <c r="G974" s="3" t="s">
        <v>12</v>
      </c>
      <c r="H974" s="5">
        <f t="shared" si="1"/>
        <v>45364</v>
      </c>
    </row>
    <row r="975" hidden="1">
      <c r="A975" s="3" t="s">
        <v>2325</v>
      </c>
      <c r="B975" s="3" t="s">
        <v>44</v>
      </c>
      <c r="C975" s="4" t="s">
        <v>2326</v>
      </c>
      <c r="D975" s="3">
        <v>1.0</v>
      </c>
      <c r="E975" s="3">
        <f>(D975-'Estatísticas Descritivas'!$B$3)^2</f>
        <v>17.15119396</v>
      </c>
      <c r="F975" s="3" t="s">
        <v>11</v>
      </c>
      <c r="G975" s="3" t="s">
        <v>12</v>
      </c>
      <c r="H975" s="5">
        <f t="shared" si="1"/>
        <v>45379</v>
      </c>
    </row>
    <row r="976" hidden="1">
      <c r="A976" s="3" t="s">
        <v>2327</v>
      </c>
      <c r="B976" s="3" t="s">
        <v>247</v>
      </c>
      <c r="C976" s="4" t="s">
        <v>2328</v>
      </c>
      <c r="D976" s="3">
        <v>1.0</v>
      </c>
      <c r="E976" s="3">
        <f>(D976-'Estatísticas Descritivas'!$B$3)^2</f>
        <v>17.15119396</v>
      </c>
      <c r="F976" s="3" t="s">
        <v>11</v>
      </c>
      <c r="G976" s="3" t="s">
        <v>12</v>
      </c>
      <c r="H976" s="5">
        <f t="shared" si="1"/>
        <v>45701</v>
      </c>
    </row>
    <row r="977" hidden="1">
      <c r="A977" s="3" t="s">
        <v>2329</v>
      </c>
      <c r="B977" s="3" t="s">
        <v>2330</v>
      </c>
      <c r="C977" s="4" t="s">
        <v>2331</v>
      </c>
      <c r="D977" s="3">
        <v>1.0</v>
      </c>
      <c r="E977" s="3">
        <f>(D977-'Estatísticas Descritivas'!$B$3)^2</f>
        <v>17.15119396</v>
      </c>
      <c r="F977" s="3" t="s">
        <v>11</v>
      </c>
      <c r="G977" s="3" t="s">
        <v>12</v>
      </c>
      <c r="H977" s="5">
        <f t="shared" si="1"/>
        <v>45474</v>
      </c>
    </row>
    <row r="978" hidden="1">
      <c r="A978" s="3" t="s">
        <v>2332</v>
      </c>
      <c r="B978" s="3" t="s">
        <v>716</v>
      </c>
      <c r="C978" s="4" t="s">
        <v>2333</v>
      </c>
      <c r="D978" s="3">
        <v>100.0</v>
      </c>
      <c r="E978" s="3">
        <f>(D978-'Estatísticas Descritivas'!$B$3)^2</f>
        <v>8998.153994</v>
      </c>
      <c r="F978" s="3" t="s">
        <v>718</v>
      </c>
      <c r="G978" s="3" t="s">
        <v>217</v>
      </c>
      <c r="H978" s="5">
        <f t="shared" si="1"/>
        <v>45553</v>
      </c>
    </row>
    <row r="979" hidden="1">
      <c r="A979" s="3" t="s">
        <v>2334</v>
      </c>
      <c r="B979" s="3" t="s">
        <v>856</v>
      </c>
      <c r="C979" s="4" t="s">
        <v>2335</v>
      </c>
      <c r="D979" s="3">
        <v>1.0</v>
      </c>
      <c r="E979" s="3">
        <f>(D979-'Estatísticas Descritivas'!$B$3)^2</f>
        <v>17.15119396</v>
      </c>
      <c r="F979" s="3" t="s">
        <v>11</v>
      </c>
      <c r="G979" s="3" t="s">
        <v>12</v>
      </c>
      <c r="H979" s="5">
        <f t="shared" si="1"/>
        <v>45434</v>
      </c>
    </row>
    <row r="980" hidden="1">
      <c r="A980" s="3" t="s">
        <v>2336</v>
      </c>
      <c r="B980" s="3" t="s">
        <v>44</v>
      </c>
      <c r="C980" s="4" t="s">
        <v>2337</v>
      </c>
      <c r="D980" s="3">
        <v>1.0</v>
      </c>
      <c r="E980" s="3">
        <f>(D980-'Estatísticas Descritivas'!$B$3)^2</f>
        <v>17.15119396</v>
      </c>
      <c r="F980" s="3" t="s">
        <v>11</v>
      </c>
      <c r="G980" s="3" t="s">
        <v>12</v>
      </c>
      <c r="H980" s="5">
        <f t="shared" si="1"/>
        <v>45573</v>
      </c>
    </row>
    <row r="981" hidden="1">
      <c r="A981" s="3" t="s">
        <v>2338</v>
      </c>
      <c r="B981" s="3" t="s">
        <v>846</v>
      </c>
      <c r="C981" s="4" t="s">
        <v>2339</v>
      </c>
      <c r="D981" s="3">
        <v>50.0</v>
      </c>
      <c r="E981" s="3">
        <f>(D981-'Estatísticas Descritivas'!$B$3)^2</f>
        <v>2012.293994</v>
      </c>
      <c r="F981" s="3" t="s">
        <v>514</v>
      </c>
      <c r="G981" s="3" t="s">
        <v>217</v>
      </c>
      <c r="H981" s="5">
        <f t="shared" si="1"/>
        <v>45637</v>
      </c>
    </row>
    <row r="982" hidden="1">
      <c r="A982" s="3" t="s">
        <v>2340</v>
      </c>
      <c r="B982" s="3" t="s">
        <v>111</v>
      </c>
      <c r="C982" s="4" t="s">
        <v>2341</v>
      </c>
      <c r="D982" s="3">
        <v>1.0</v>
      </c>
      <c r="E982" s="3">
        <f>(D982-'Estatísticas Descritivas'!$B$3)^2</f>
        <v>17.15119396</v>
      </c>
      <c r="F982" s="3" t="s">
        <v>11</v>
      </c>
      <c r="G982" s="3" t="s">
        <v>12</v>
      </c>
      <c r="H982" s="5">
        <f t="shared" si="1"/>
        <v>45691</v>
      </c>
    </row>
    <row r="983" hidden="1">
      <c r="A983" s="3" t="s">
        <v>2342</v>
      </c>
      <c r="B983" s="3" t="s">
        <v>250</v>
      </c>
      <c r="C983" s="4" t="s">
        <v>2343</v>
      </c>
      <c r="D983" s="3">
        <v>1.0</v>
      </c>
      <c r="E983" s="3">
        <f>(D983-'Estatísticas Descritivas'!$B$3)^2</f>
        <v>17.15119396</v>
      </c>
      <c r="F983" s="3" t="s">
        <v>11</v>
      </c>
      <c r="G983" s="3" t="s">
        <v>12</v>
      </c>
      <c r="H983" s="5">
        <f t="shared" si="1"/>
        <v>45467</v>
      </c>
    </row>
    <row r="984" hidden="1">
      <c r="A984" s="3" t="s">
        <v>2344</v>
      </c>
      <c r="B984" s="3" t="s">
        <v>14</v>
      </c>
      <c r="C984" s="4" t="s">
        <v>2345</v>
      </c>
      <c r="D984" s="3">
        <v>1.0</v>
      </c>
      <c r="E984" s="3">
        <f>(D984-'Estatísticas Descritivas'!$B$3)^2</f>
        <v>17.15119396</v>
      </c>
      <c r="F984" s="3" t="s">
        <v>11</v>
      </c>
      <c r="G984" s="3" t="s">
        <v>12</v>
      </c>
      <c r="H984" s="5">
        <f t="shared" si="1"/>
        <v>45670</v>
      </c>
    </row>
    <row r="985" hidden="1">
      <c r="A985" s="3" t="s">
        <v>2346</v>
      </c>
      <c r="B985" s="3" t="s">
        <v>185</v>
      </c>
      <c r="C985" s="4" t="s">
        <v>2347</v>
      </c>
      <c r="D985" s="3">
        <v>1.0</v>
      </c>
      <c r="E985" s="3">
        <f>(D985-'Estatísticas Descritivas'!$B$3)^2</f>
        <v>17.15119396</v>
      </c>
      <c r="F985" s="3" t="s">
        <v>11</v>
      </c>
      <c r="G985" s="3" t="s">
        <v>12</v>
      </c>
      <c r="H985" s="5">
        <f t="shared" si="1"/>
        <v>45448</v>
      </c>
    </row>
    <row r="986" hidden="1">
      <c r="A986" s="3" t="s">
        <v>2348</v>
      </c>
      <c r="B986" s="3" t="s">
        <v>432</v>
      </c>
      <c r="C986" s="4" t="s">
        <v>2349</v>
      </c>
      <c r="D986" s="3">
        <v>1.0</v>
      </c>
      <c r="E986" s="3">
        <f>(D986-'Estatísticas Descritivas'!$B$3)^2</f>
        <v>17.15119396</v>
      </c>
      <c r="F986" s="3" t="s">
        <v>11</v>
      </c>
      <c r="G986" s="3" t="s">
        <v>12</v>
      </c>
      <c r="H986" s="5">
        <f t="shared" si="1"/>
        <v>45677</v>
      </c>
    </row>
    <row r="987" hidden="1">
      <c r="A987" s="3" t="s">
        <v>2350</v>
      </c>
      <c r="B987" s="3" t="s">
        <v>185</v>
      </c>
      <c r="C987" s="4" t="s">
        <v>2351</v>
      </c>
      <c r="D987" s="3">
        <v>50.0</v>
      </c>
      <c r="E987" s="3">
        <f>(D987-'Estatísticas Descritivas'!$B$3)^2</f>
        <v>2012.293994</v>
      </c>
      <c r="F987" s="3" t="s">
        <v>22</v>
      </c>
      <c r="G987" s="3" t="s">
        <v>23</v>
      </c>
      <c r="H987" s="5">
        <f t="shared" si="1"/>
        <v>45488</v>
      </c>
    </row>
    <row r="988" hidden="1">
      <c r="A988" s="3" t="s">
        <v>2352</v>
      </c>
      <c r="B988" s="3" t="s">
        <v>242</v>
      </c>
      <c r="C988" s="4" t="s">
        <v>2353</v>
      </c>
      <c r="D988" s="3">
        <v>1.0</v>
      </c>
      <c r="E988" s="3">
        <f>(D988-'Estatísticas Descritivas'!$B$3)^2</f>
        <v>17.15119396</v>
      </c>
      <c r="F988" s="3" t="s">
        <v>11</v>
      </c>
      <c r="G988" s="3" t="s">
        <v>12</v>
      </c>
      <c r="H988" s="5">
        <f t="shared" si="1"/>
        <v>45350</v>
      </c>
    </row>
    <row r="989" hidden="1">
      <c r="A989" s="3" t="s">
        <v>2354</v>
      </c>
      <c r="B989" s="3" t="s">
        <v>1101</v>
      </c>
      <c r="C989" s="4" t="s">
        <v>2355</v>
      </c>
      <c r="D989" s="3">
        <v>1.0</v>
      </c>
      <c r="E989" s="3">
        <f>(D989-'Estatísticas Descritivas'!$B$3)^2</f>
        <v>17.15119396</v>
      </c>
      <c r="F989" s="3" t="s">
        <v>11</v>
      </c>
      <c r="G989" s="3" t="s">
        <v>12</v>
      </c>
      <c r="H989" s="5">
        <f t="shared" si="1"/>
        <v>45434</v>
      </c>
    </row>
    <row r="990" hidden="1">
      <c r="A990" s="3" t="s">
        <v>2356</v>
      </c>
      <c r="B990" s="3" t="s">
        <v>239</v>
      </c>
      <c r="C990" s="4" t="s">
        <v>2357</v>
      </c>
      <c r="D990" s="3">
        <v>1.0</v>
      </c>
      <c r="E990" s="3">
        <f>(D990-'Estatísticas Descritivas'!$B$3)^2</f>
        <v>17.15119396</v>
      </c>
      <c r="F990" s="3" t="s">
        <v>11</v>
      </c>
      <c r="G990" s="3" t="s">
        <v>12</v>
      </c>
      <c r="H990" s="5">
        <f t="shared" si="1"/>
        <v>45415</v>
      </c>
    </row>
    <row r="991" hidden="1">
      <c r="A991" s="3" t="s">
        <v>2358</v>
      </c>
      <c r="B991" s="3" t="s">
        <v>101</v>
      </c>
      <c r="C991" s="4" t="s">
        <v>2359</v>
      </c>
      <c r="D991" s="3">
        <v>1.0</v>
      </c>
      <c r="E991" s="3">
        <f>(D991-'Estatísticas Descritivas'!$B$3)^2</f>
        <v>17.15119396</v>
      </c>
      <c r="F991" s="3" t="s">
        <v>11</v>
      </c>
      <c r="G991" s="3" t="s">
        <v>12</v>
      </c>
      <c r="H991" s="5">
        <f t="shared" si="1"/>
        <v>45541</v>
      </c>
    </row>
    <row r="992" hidden="1">
      <c r="A992" s="3" t="s">
        <v>2360</v>
      </c>
      <c r="B992" s="3" t="s">
        <v>14</v>
      </c>
      <c r="C992" s="4" t="s">
        <v>2361</v>
      </c>
      <c r="D992" s="3">
        <v>1.0</v>
      </c>
      <c r="E992" s="3">
        <f>(D992-'Estatísticas Descritivas'!$B$3)^2</f>
        <v>17.15119396</v>
      </c>
      <c r="F992" s="3" t="s">
        <v>11</v>
      </c>
      <c r="G992" s="3" t="s">
        <v>12</v>
      </c>
      <c r="H992" s="5">
        <f t="shared" si="1"/>
        <v>45520</v>
      </c>
    </row>
    <row r="993" hidden="1">
      <c r="A993" s="3" t="s">
        <v>2362</v>
      </c>
      <c r="B993" s="3" t="s">
        <v>468</v>
      </c>
      <c r="C993" s="4" t="s">
        <v>2363</v>
      </c>
      <c r="D993" s="3">
        <v>1.0</v>
      </c>
      <c r="E993" s="3">
        <f>(D993-'Estatísticas Descritivas'!$B$3)^2</f>
        <v>17.15119396</v>
      </c>
      <c r="F993" s="3" t="s">
        <v>11</v>
      </c>
      <c r="G993" s="3" t="s">
        <v>12</v>
      </c>
      <c r="H993" s="5">
        <f t="shared" si="1"/>
        <v>45409</v>
      </c>
    </row>
    <row r="994" hidden="1">
      <c r="A994" s="3" t="s">
        <v>2364</v>
      </c>
      <c r="B994" s="3" t="s">
        <v>47</v>
      </c>
      <c r="C994" s="4" t="s">
        <v>2365</v>
      </c>
      <c r="D994" s="3">
        <v>1.0</v>
      </c>
      <c r="E994" s="3">
        <f>(D994-'Estatísticas Descritivas'!$B$3)^2</f>
        <v>17.15119396</v>
      </c>
      <c r="F994" s="3" t="s">
        <v>11</v>
      </c>
      <c r="G994" s="3" t="s">
        <v>12</v>
      </c>
      <c r="H994" s="5">
        <f t="shared" si="1"/>
        <v>45490</v>
      </c>
    </row>
    <row r="995" hidden="1">
      <c r="A995" s="3" t="s">
        <v>2366</v>
      </c>
      <c r="B995" s="3" t="s">
        <v>204</v>
      </c>
      <c r="C995" s="4" t="s">
        <v>2367</v>
      </c>
      <c r="D995" s="3">
        <v>50.0</v>
      </c>
      <c r="E995" s="3">
        <f>(D995-'Estatísticas Descritivas'!$B$3)^2</f>
        <v>2012.293994</v>
      </c>
      <c r="F995" s="3" t="s">
        <v>22</v>
      </c>
      <c r="G995" s="3" t="s">
        <v>23</v>
      </c>
      <c r="H995" s="5">
        <f t="shared" si="1"/>
        <v>45502</v>
      </c>
    </row>
    <row r="996" hidden="1">
      <c r="A996" s="3" t="s">
        <v>2368</v>
      </c>
      <c r="B996" s="3" t="s">
        <v>27</v>
      </c>
      <c r="C996" s="4" t="s">
        <v>2369</v>
      </c>
      <c r="D996" s="3">
        <v>1.0</v>
      </c>
      <c r="E996" s="3">
        <f>(D996-'Estatísticas Descritivas'!$B$3)^2</f>
        <v>17.15119396</v>
      </c>
      <c r="F996" s="3" t="s">
        <v>11</v>
      </c>
      <c r="G996" s="3" t="s">
        <v>12</v>
      </c>
      <c r="H996" s="5">
        <f t="shared" si="1"/>
        <v>45391</v>
      </c>
    </row>
    <row r="997" hidden="1">
      <c r="A997" s="3" t="s">
        <v>2370</v>
      </c>
      <c r="B997" s="3" t="s">
        <v>70</v>
      </c>
      <c r="C997" s="4" t="s">
        <v>2371</v>
      </c>
      <c r="D997" s="3">
        <v>1.0</v>
      </c>
      <c r="E997" s="3">
        <f>(D997-'Estatísticas Descritivas'!$B$3)^2</f>
        <v>17.15119396</v>
      </c>
      <c r="F997" s="3" t="s">
        <v>11</v>
      </c>
      <c r="G997" s="3" t="s">
        <v>12</v>
      </c>
      <c r="H997" s="5">
        <f t="shared" si="1"/>
        <v>45397</v>
      </c>
    </row>
    <row r="998" hidden="1">
      <c r="A998" s="3" t="s">
        <v>2372</v>
      </c>
      <c r="B998" s="3" t="s">
        <v>14</v>
      </c>
      <c r="C998" s="4" t="s">
        <v>2373</v>
      </c>
      <c r="D998" s="3">
        <v>1.0</v>
      </c>
      <c r="E998" s="3">
        <f>(D998-'Estatísticas Descritivas'!$B$3)^2</f>
        <v>17.15119396</v>
      </c>
      <c r="F998" s="3" t="s">
        <v>11</v>
      </c>
      <c r="G998" s="3" t="s">
        <v>12</v>
      </c>
      <c r="H998" s="5">
        <f t="shared" si="1"/>
        <v>45460</v>
      </c>
    </row>
    <row r="999" hidden="1">
      <c r="A999" s="3" t="s">
        <v>2374</v>
      </c>
      <c r="B999" s="3" t="s">
        <v>98</v>
      </c>
      <c r="C999" s="4" t="s">
        <v>2375</v>
      </c>
      <c r="D999" s="3">
        <v>1.0</v>
      </c>
      <c r="E999" s="3">
        <f>(D999-'Estatísticas Descritivas'!$B$3)^2</f>
        <v>17.15119396</v>
      </c>
      <c r="F999" s="3" t="s">
        <v>11</v>
      </c>
      <c r="G999" s="3" t="s">
        <v>12</v>
      </c>
      <c r="H999" s="5">
        <f t="shared" si="1"/>
        <v>45602</v>
      </c>
    </row>
    <row r="1000" hidden="1">
      <c r="A1000" s="3" t="s">
        <v>2376</v>
      </c>
      <c r="B1000" s="3" t="s">
        <v>2377</v>
      </c>
      <c r="C1000" s="4" t="s">
        <v>2378</v>
      </c>
      <c r="D1000" s="3">
        <v>1.0</v>
      </c>
      <c r="E1000" s="3">
        <f>(D1000-'Estatísticas Descritivas'!$B$3)^2</f>
        <v>17.15119396</v>
      </c>
      <c r="F1000" s="3" t="s">
        <v>11</v>
      </c>
      <c r="G1000" s="3" t="s">
        <v>12</v>
      </c>
      <c r="H1000" s="5">
        <f t="shared" si="1"/>
        <v>45685</v>
      </c>
    </row>
    <row r="1001" hidden="1">
      <c r="A1001" s="3" t="s">
        <v>2379</v>
      </c>
      <c r="B1001" s="3" t="s">
        <v>1796</v>
      </c>
      <c r="C1001" s="4" t="s">
        <v>2380</v>
      </c>
      <c r="D1001" s="3">
        <v>1.0</v>
      </c>
      <c r="E1001" s="3">
        <f>(D1001-'Estatísticas Descritivas'!$B$3)^2</f>
        <v>17.15119396</v>
      </c>
      <c r="F1001" s="3" t="s">
        <v>11</v>
      </c>
      <c r="G1001" s="3" t="s">
        <v>12</v>
      </c>
      <c r="H1001" s="5">
        <f t="shared" si="1"/>
        <v>45362</v>
      </c>
    </row>
    <row r="1002" hidden="1">
      <c r="A1002" s="3" t="s">
        <v>2381</v>
      </c>
      <c r="B1002" s="3" t="s">
        <v>204</v>
      </c>
      <c r="C1002" s="4" t="s">
        <v>2382</v>
      </c>
      <c r="D1002" s="3">
        <v>50.0</v>
      </c>
      <c r="E1002" s="3">
        <f>(D1002-'Estatísticas Descritivas'!$B$3)^2</f>
        <v>2012.293994</v>
      </c>
      <c r="F1002" s="3" t="s">
        <v>514</v>
      </c>
      <c r="G1002" s="3" t="s">
        <v>217</v>
      </c>
      <c r="H1002" s="5">
        <f t="shared" si="1"/>
        <v>45481</v>
      </c>
    </row>
    <row r="1003" hidden="1">
      <c r="A1003" s="3" t="s">
        <v>2383</v>
      </c>
      <c r="B1003" s="3" t="s">
        <v>27</v>
      </c>
      <c r="C1003" s="4" t="s">
        <v>2384</v>
      </c>
      <c r="D1003" s="3">
        <v>1.0</v>
      </c>
      <c r="E1003" s="3">
        <f>(D1003-'Estatísticas Descritivas'!$B$3)^2</f>
        <v>17.15119396</v>
      </c>
      <c r="F1003" s="3" t="s">
        <v>11</v>
      </c>
      <c r="G1003" s="3" t="s">
        <v>12</v>
      </c>
      <c r="H1003" s="5">
        <f t="shared" si="1"/>
        <v>45400</v>
      </c>
    </row>
    <row r="1004" hidden="1">
      <c r="A1004" s="3" t="s">
        <v>2385</v>
      </c>
      <c r="B1004" s="3" t="s">
        <v>27</v>
      </c>
      <c r="C1004" s="4" t="s">
        <v>2386</v>
      </c>
      <c r="D1004" s="3">
        <v>1.0</v>
      </c>
      <c r="E1004" s="3">
        <f>(D1004-'Estatísticas Descritivas'!$B$3)^2</f>
        <v>17.15119396</v>
      </c>
      <c r="F1004" s="3" t="s">
        <v>11</v>
      </c>
      <c r="G1004" s="3" t="s">
        <v>12</v>
      </c>
      <c r="H1004" s="5">
        <f t="shared" si="1"/>
        <v>45674</v>
      </c>
    </row>
    <row r="1005" hidden="1">
      <c r="A1005" s="3" t="s">
        <v>2387</v>
      </c>
      <c r="B1005" s="3" t="s">
        <v>273</v>
      </c>
      <c r="C1005" s="4" t="s">
        <v>2388</v>
      </c>
      <c r="D1005" s="3">
        <v>1.0</v>
      </c>
      <c r="E1005" s="3">
        <f>(D1005-'Estatísticas Descritivas'!$B$3)^2</f>
        <v>17.15119396</v>
      </c>
      <c r="F1005" s="3" t="s">
        <v>11</v>
      </c>
      <c r="G1005" s="3" t="s">
        <v>12</v>
      </c>
      <c r="H1005" s="5">
        <f t="shared" si="1"/>
        <v>45434</v>
      </c>
    </row>
    <row r="1006" hidden="1">
      <c r="A1006" s="3" t="s">
        <v>2389</v>
      </c>
      <c r="B1006" s="3" t="s">
        <v>62</v>
      </c>
      <c r="C1006" s="4" t="s">
        <v>2390</v>
      </c>
      <c r="D1006" s="3">
        <v>1.0</v>
      </c>
      <c r="E1006" s="3">
        <f>(D1006-'Estatísticas Descritivas'!$B$3)^2</f>
        <v>17.15119396</v>
      </c>
      <c r="F1006" s="3" t="s">
        <v>11</v>
      </c>
      <c r="G1006" s="3" t="s">
        <v>12</v>
      </c>
      <c r="H1006" s="5">
        <f t="shared" si="1"/>
        <v>45484</v>
      </c>
    </row>
    <row r="1007" hidden="1">
      <c r="A1007" s="3" t="s">
        <v>2391</v>
      </c>
      <c r="B1007" s="3" t="s">
        <v>185</v>
      </c>
      <c r="C1007" s="4" t="s">
        <v>2392</v>
      </c>
      <c r="D1007" s="3">
        <v>1.0</v>
      </c>
      <c r="E1007" s="3">
        <f>(D1007-'Estatísticas Descritivas'!$B$3)^2</f>
        <v>17.15119396</v>
      </c>
      <c r="F1007" s="3" t="s">
        <v>11</v>
      </c>
      <c r="G1007" s="3" t="s">
        <v>12</v>
      </c>
      <c r="H1007" s="5">
        <f t="shared" si="1"/>
        <v>45469</v>
      </c>
    </row>
    <row r="1008" hidden="1">
      <c r="A1008" s="3" t="s">
        <v>2393</v>
      </c>
      <c r="B1008" s="3" t="s">
        <v>400</v>
      </c>
      <c r="C1008" s="4" t="s">
        <v>2394</v>
      </c>
      <c r="D1008" s="3">
        <v>1.0</v>
      </c>
      <c r="E1008" s="3">
        <f>(D1008-'Estatísticas Descritivas'!$B$3)^2</f>
        <v>17.15119396</v>
      </c>
      <c r="F1008" s="3" t="s">
        <v>11</v>
      </c>
      <c r="G1008" s="3" t="s">
        <v>12</v>
      </c>
      <c r="H1008" s="5">
        <f t="shared" si="1"/>
        <v>45365</v>
      </c>
    </row>
    <row r="1009" hidden="1">
      <c r="A1009" s="3" t="s">
        <v>2395</v>
      </c>
      <c r="B1009" s="3" t="s">
        <v>27</v>
      </c>
      <c r="C1009" s="4" t="s">
        <v>2396</v>
      </c>
      <c r="D1009" s="3">
        <v>1.0</v>
      </c>
      <c r="E1009" s="3">
        <f>(D1009-'Estatísticas Descritivas'!$B$3)^2</f>
        <v>17.15119396</v>
      </c>
      <c r="F1009" s="3" t="s">
        <v>11</v>
      </c>
      <c r="G1009" s="3" t="s">
        <v>12</v>
      </c>
      <c r="H1009" s="5">
        <f t="shared" si="1"/>
        <v>45688</v>
      </c>
    </row>
    <row r="1010" hidden="1">
      <c r="A1010" s="3" t="s">
        <v>2397</v>
      </c>
      <c r="B1010" s="3" t="s">
        <v>2398</v>
      </c>
      <c r="C1010" s="4" t="s">
        <v>2399</v>
      </c>
      <c r="D1010" s="3">
        <v>1.0</v>
      </c>
      <c r="E1010" s="3">
        <f>(D1010-'Estatísticas Descritivas'!$B$3)^2</f>
        <v>17.15119396</v>
      </c>
      <c r="F1010" s="3" t="s">
        <v>11</v>
      </c>
      <c r="G1010" s="3" t="s">
        <v>12</v>
      </c>
      <c r="H1010" s="5">
        <f t="shared" si="1"/>
        <v>45366</v>
      </c>
    </row>
    <row r="1011" hidden="1">
      <c r="A1011" s="3" t="s">
        <v>2400</v>
      </c>
      <c r="B1011" s="3" t="s">
        <v>507</v>
      </c>
      <c r="C1011" s="4" t="s">
        <v>2401</v>
      </c>
      <c r="D1011" s="3">
        <v>1.0</v>
      </c>
      <c r="E1011" s="3">
        <f>(D1011-'Estatísticas Descritivas'!$B$3)^2</f>
        <v>17.15119396</v>
      </c>
      <c r="F1011" s="3" t="s">
        <v>11</v>
      </c>
      <c r="G1011" s="3" t="s">
        <v>12</v>
      </c>
      <c r="H1011" s="5">
        <f t="shared" si="1"/>
        <v>45433</v>
      </c>
    </row>
    <row r="1012" hidden="1">
      <c r="A1012" s="3" t="s">
        <v>2402</v>
      </c>
      <c r="B1012" s="3" t="s">
        <v>1116</v>
      </c>
      <c r="C1012" s="4" t="s">
        <v>2403</v>
      </c>
      <c r="D1012" s="3">
        <v>1.0</v>
      </c>
      <c r="E1012" s="3">
        <f>(D1012-'Estatísticas Descritivas'!$B$3)^2</f>
        <v>17.15119396</v>
      </c>
      <c r="F1012" s="3" t="s">
        <v>11</v>
      </c>
      <c r="G1012" s="3" t="s">
        <v>12</v>
      </c>
      <c r="H1012" s="5">
        <f t="shared" si="1"/>
        <v>45372</v>
      </c>
    </row>
    <row r="1013" hidden="1">
      <c r="A1013" s="3" t="s">
        <v>2404</v>
      </c>
      <c r="B1013" s="3" t="s">
        <v>894</v>
      </c>
      <c r="C1013" s="4" t="s">
        <v>2405</v>
      </c>
      <c r="D1013" s="3">
        <v>50.0</v>
      </c>
      <c r="E1013" s="3">
        <f>(D1013-'Estatísticas Descritivas'!$B$3)^2</f>
        <v>2012.293994</v>
      </c>
      <c r="F1013" s="3" t="s">
        <v>22</v>
      </c>
      <c r="G1013" s="3" t="s">
        <v>23</v>
      </c>
      <c r="H1013" s="5">
        <f t="shared" si="1"/>
        <v>45496</v>
      </c>
    </row>
    <row r="1014" hidden="1">
      <c r="A1014" s="3" t="s">
        <v>2406</v>
      </c>
      <c r="B1014" s="3" t="s">
        <v>516</v>
      </c>
      <c r="C1014" s="4" t="s">
        <v>2407</v>
      </c>
      <c r="D1014" s="3">
        <v>1.0</v>
      </c>
      <c r="E1014" s="3">
        <f>(D1014-'Estatísticas Descritivas'!$B$3)^2</f>
        <v>17.15119396</v>
      </c>
      <c r="F1014" s="3" t="s">
        <v>11</v>
      </c>
      <c r="G1014" s="3" t="s">
        <v>12</v>
      </c>
      <c r="H1014" s="5">
        <f t="shared" si="1"/>
        <v>45433</v>
      </c>
    </row>
    <row r="1015" hidden="1">
      <c r="A1015" s="3" t="s">
        <v>2408</v>
      </c>
      <c r="B1015" s="3" t="s">
        <v>111</v>
      </c>
      <c r="C1015" s="4" t="s">
        <v>2409</v>
      </c>
      <c r="D1015" s="3">
        <v>1.0</v>
      </c>
      <c r="E1015" s="3">
        <f>(D1015-'Estatísticas Descritivas'!$B$3)^2</f>
        <v>17.15119396</v>
      </c>
      <c r="F1015" s="3" t="s">
        <v>11</v>
      </c>
      <c r="G1015" s="3" t="s">
        <v>12</v>
      </c>
      <c r="H1015" s="5">
        <f t="shared" si="1"/>
        <v>45558</v>
      </c>
    </row>
    <row r="1016" hidden="1">
      <c r="A1016" s="3" t="s">
        <v>2410</v>
      </c>
      <c r="B1016" s="3" t="s">
        <v>14</v>
      </c>
      <c r="C1016" s="4" t="s">
        <v>2411</v>
      </c>
      <c r="D1016" s="3">
        <v>1.0</v>
      </c>
      <c r="E1016" s="3">
        <f>(D1016-'Estatísticas Descritivas'!$B$3)^2</f>
        <v>17.15119396</v>
      </c>
      <c r="F1016" s="3" t="s">
        <v>11</v>
      </c>
      <c r="G1016" s="3" t="s">
        <v>12</v>
      </c>
      <c r="H1016" s="5">
        <f t="shared" si="1"/>
        <v>45636</v>
      </c>
    </row>
    <row r="1017" hidden="1">
      <c r="A1017" s="3" t="s">
        <v>2412</v>
      </c>
      <c r="B1017" s="3" t="s">
        <v>14</v>
      </c>
      <c r="C1017" s="4" t="s">
        <v>2413</v>
      </c>
      <c r="D1017" s="3">
        <v>1.0</v>
      </c>
      <c r="E1017" s="3">
        <f>(D1017-'Estatísticas Descritivas'!$B$3)^2</f>
        <v>17.15119396</v>
      </c>
      <c r="F1017" s="3" t="s">
        <v>11</v>
      </c>
      <c r="G1017" s="3" t="s">
        <v>12</v>
      </c>
      <c r="H1017" s="5">
        <f t="shared" si="1"/>
        <v>45552</v>
      </c>
    </row>
    <row r="1018" hidden="1">
      <c r="A1018" s="3" t="s">
        <v>2414</v>
      </c>
      <c r="B1018" s="3" t="s">
        <v>2415</v>
      </c>
      <c r="C1018" s="4" t="s">
        <v>2416</v>
      </c>
      <c r="D1018" s="3">
        <v>1.0</v>
      </c>
      <c r="E1018" s="3">
        <f>(D1018-'Estatísticas Descritivas'!$B$3)^2</f>
        <v>17.15119396</v>
      </c>
      <c r="F1018" s="3" t="s">
        <v>11</v>
      </c>
      <c r="G1018" s="3" t="s">
        <v>12</v>
      </c>
      <c r="H1018" s="5">
        <f t="shared" si="1"/>
        <v>45477</v>
      </c>
    </row>
    <row r="1019" hidden="1">
      <c r="A1019" s="3" t="s">
        <v>2417</v>
      </c>
      <c r="B1019" s="3" t="s">
        <v>44</v>
      </c>
      <c r="C1019" s="4" t="s">
        <v>2418</v>
      </c>
      <c r="D1019" s="3">
        <v>1.0</v>
      </c>
      <c r="E1019" s="3">
        <f>(D1019-'Estatísticas Descritivas'!$B$3)^2</f>
        <v>17.15119396</v>
      </c>
      <c r="F1019" s="3" t="s">
        <v>11</v>
      </c>
      <c r="G1019" s="3" t="s">
        <v>12</v>
      </c>
      <c r="H1019" s="5">
        <f t="shared" si="1"/>
        <v>45427</v>
      </c>
    </row>
    <row r="1020" hidden="1">
      <c r="A1020" s="3" t="s">
        <v>2419</v>
      </c>
      <c r="B1020" s="3" t="s">
        <v>14</v>
      </c>
      <c r="C1020" s="4" t="s">
        <v>2420</v>
      </c>
      <c r="D1020" s="3">
        <v>1.0</v>
      </c>
      <c r="E1020" s="3">
        <f>(D1020-'Estatísticas Descritivas'!$B$3)^2</f>
        <v>17.15119396</v>
      </c>
      <c r="F1020" s="3" t="s">
        <v>11</v>
      </c>
      <c r="G1020" s="3" t="s">
        <v>12</v>
      </c>
      <c r="H1020" s="5">
        <f t="shared" si="1"/>
        <v>45359</v>
      </c>
    </row>
    <row r="1021" hidden="1">
      <c r="A1021" s="3" t="s">
        <v>2421</v>
      </c>
      <c r="B1021" s="3" t="s">
        <v>14</v>
      </c>
      <c r="C1021" s="4" t="s">
        <v>2422</v>
      </c>
      <c r="D1021" s="3">
        <v>1.0</v>
      </c>
      <c r="E1021" s="3">
        <f>(D1021-'Estatísticas Descritivas'!$B$3)^2</f>
        <v>17.15119396</v>
      </c>
      <c r="F1021" s="3" t="s">
        <v>11</v>
      </c>
      <c r="G1021" s="3" t="s">
        <v>12</v>
      </c>
      <c r="H1021" s="5">
        <f t="shared" si="1"/>
        <v>45741</v>
      </c>
    </row>
    <row r="1022" hidden="1">
      <c r="A1022" s="3" t="s">
        <v>2423</v>
      </c>
      <c r="B1022" s="3" t="s">
        <v>805</v>
      </c>
      <c r="C1022" s="4" t="s">
        <v>2424</v>
      </c>
      <c r="D1022" s="3">
        <v>50.0</v>
      </c>
      <c r="E1022" s="3">
        <f>(D1022-'Estatísticas Descritivas'!$B$3)^2</f>
        <v>2012.293994</v>
      </c>
      <c r="F1022" s="3" t="s">
        <v>22</v>
      </c>
      <c r="G1022" s="3" t="s">
        <v>23</v>
      </c>
      <c r="H1022" s="5">
        <f t="shared" si="1"/>
        <v>45489</v>
      </c>
    </row>
    <row r="1023" hidden="1">
      <c r="A1023" s="3" t="s">
        <v>2425</v>
      </c>
      <c r="B1023" s="3" t="s">
        <v>250</v>
      </c>
      <c r="C1023" s="4" t="s">
        <v>2426</v>
      </c>
      <c r="D1023" s="3">
        <v>1.0</v>
      </c>
      <c r="E1023" s="3">
        <f>(D1023-'Estatísticas Descritivas'!$B$3)^2</f>
        <v>17.15119396</v>
      </c>
      <c r="F1023" s="3" t="s">
        <v>11</v>
      </c>
      <c r="G1023" s="3" t="s">
        <v>12</v>
      </c>
      <c r="H1023" s="5">
        <f t="shared" si="1"/>
        <v>45596</v>
      </c>
    </row>
    <row r="1024" hidden="1">
      <c r="A1024" s="3" t="s">
        <v>2427</v>
      </c>
      <c r="B1024" s="3" t="s">
        <v>62</v>
      </c>
      <c r="C1024" s="4" t="s">
        <v>2428</v>
      </c>
      <c r="D1024" s="3">
        <v>1.0</v>
      </c>
      <c r="E1024" s="3">
        <f>(D1024-'Estatísticas Descritivas'!$B$3)^2</f>
        <v>17.15119396</v>
      </c>
      <c r="F1024" s="3" t="s">
        <v>11</v>
      </c>
      <c r="G1024" s="3" t="s">
        <v>12</v>
      </c>
      <c r="H1024" s="5">
        <f t="shared" si="1"/>
        <v>45387</v>
      </c>
    </row>
    <row r="1025" hidden="1">
      <c r="A1025" s="3" t="s">
        <v>2429</v>
      </c>
      <c r="B1025" s="3" t="s">
        <v>846</v>
      </c>
      <c r="C1025" s="4" t="s">
        <v>2430</v>
      </c>
      <c r="D1025" s="3">
        <v>1.0</v>
      </c>
      <c r="E1025" s="3">
        <f>(D1025-'Estatísticas Descritivas'!$B$3)^2</f>
        <v>17.15119396</v>
      </c>
      <c r="F1025" s="3" t="s">
        <v>11</v>
      </c>
      <c r="G1025" s="3" t="s">
        <v>12</v>
      </c>
      <c r="H1025" s="5">
        <f t="shared" si="1"/>
        <v>45604</v>
      </c>
    </row>
    <row r="1026" hidden="1">
      <c r="A1026" s="3" t="s">
        <v>2431</v>
      </c>
      <c r="B1026" s="3" t="s">
        <v>1746</v>
      </c>
      <c r="C1026" s="4" t="s">
        <v>2432</v>
      </c>
      <c r="D1026" s="3">
        <v>1.0</v>
      </c>
      <c r="E1026" s="3">
        <f>(D1026-'Estatísticas Descritivas'!$B$3)^2</f>
        <v>17.15119396</v>
      </c>
      <c r="F1026" s="3" t="s">
        <v>11</v>
      </c>
      <c r="G1026" s="3" t="s">
        <v>12</v>
      </c>
      <c r="H1026" s="5">
        <f t="shared" si="1"/>
        <v>45705</v>
      </c>
    </row>
    <row r="1027" hidden="1">
      <c r="A1027" s="3" t="s">
        <v>2433</v>
      </c>
      <c r="B1027" s="3" t="s">
        <v>526</v>
      </c>
      <c r="C1027" s="4" t="s">
        <v>2434</v>
      </c>
      <c r="D1027" s="3">
        <v>1.0</v>
      </c>
      <c r="E1027" s="3">
        <f>(D1027-'Estatísticas Descritivas'!$B$3)^2</f>
        <v>17.15119396</v>
      </c>
      <c r="F1027" s="3" t="s">
        <v>11</v>
      </c>
      <c r="G1027" s="3" t="s">
        <v>12</v>
      </c>
      <c r="H1027" s="5">
        <f t="shared" si="1"/>
        <v>45484</v>
      </c>
    </row>
    <row r="1028" hidden="1">
      <c r="A1028" s="3" t="s">
        <v>2435</v>
      </c>
      <c r="B1028" s="3" t="s">
        <v>2436</v>
      </c>
      <c r="C1028" s="4" t="s">
        <v>2437</v>
      </c>
      <c r="D1028" s="3">
        <v>1.0</v>
      </c>
      <c r="E1028" s="3">
        <f>(D1028-'Estatísticas Descritivas'!$B$3)^2</f>
        <v>17.15119396</v>
      </c>
      <c r="F1028" s="3" t="s">
        <v>11</v>
      </c>
      <c r="G1028" s="3" t="s">
        <v>12</v>
      </c>
      <c r="H1028" s="5">
        <f t="shared" si="1"/>
        <v>45698</v>
      </c>
    </row>
    <row r="1029" hidden="1">
      <c r="A1029" s="3" t="s">
        <v>2438</v>
      </c>
      <c r="B1029" s="3" t="s">
        <v>2439</v>
      </c>
      <c r="C1029" s="4" t="s">
        <v>2440</v>
      </c>
      <c r="D1029" s="3">
        <v>1.0</v>
      </c>
      <c r="E1029" s="3">
        <f>(D1029-'Estatísticas Descritivas'!$B$3)^2</f>
        <v>17.15119396</v>
      </c>
      <c r="F1029" s="3" t="s">
        <v>11</v>
      </c>
      <c r="G1029" s="3" t="s">
        <v>12</v>
      </c>
      <c r="H1029" s="5">
        <f t="shared" si="1"/>
        <v>45729</v>
      </c>
    </row>
    <row r="1030" hidden="1">
      <c r="A1030" s="3" t="s">
        <v>2441</v>
      </c>
      <c r="B1030" s="3" t="s">
        <v>14</v>
      </c>
      <c r="C1030" s="4" t="s">
        <v>2442</v>
      </c>
      <c r="D1030" s="3">
        <v>1.0</v>
      </c>
      <c r="E1030" s="3">
        <f>(D1030-'Estatísticas Descritivas'!$B$3)^2</f>
        <v>17.15119396</v>
      </c>
      <c r="F1030" s="3" t="s">
        <v>11</v>
      </c>
      <c r="G1030" s="3" t="s">
        <v>12</v>
      </c>
      <c r="H1030" s="5">
        <f t="shared" si="1"/>
        <v>45768</v>
      </c>
    </row>
    <row r="1031" hidden="1">
      <c r="A1031" s="3" t="s">
        <v>2443</v>
      </c>
      <c r="B1031" s="3" t="s">
        <v>2444</v>
      </c>
      <c r="C1031" s="4" t="s">
        <v>2445</v>
      </c>
      <c r="D1031" s="3">
        <v>50.0</v>
      </c>
      <c r="E1031" s="3">
        <f>(D1031-'Estatísticas Descritivas'!$B$3)^2</f>
        <v>2012.293994</v>
      </c>
      <c r="F1031" s="3" t="s">
        <v>22</v>
      </c>
      <c r="G1031" s="3" t="s">
        <v>23</v>
      </c>
      <c r="H1031" s="5">
        <f t="shared" si="1"/>
        <v>45629</v>
      </c>
    </row>
    <row r="1032" hidden="1">
      <c r="A1032" s="3" t="s">
        <v>2446</v>
      </c>
      <c r="B1032" s="3" t="s">
        <v>273</v>
      </c>
      <c r="C1032" s="4" t="s">
        <v>2447</v>
      </c>
      <c r="D1032" s="3">
        <v>1.0</v>
      </c>
      <c r="E1032" s="3">
        <f>(D1032-'Estatísticas Descritivas'!$B$3)^2</f>
        <v>17.15119396</v>
      </c>
      <c r="F1032" s="3" t="s">
        <v>11</v>
      </c>
      <c r="G1032" s="3" t="s">
        <v>12</v>
      </c>
      <c r="H1032" s="5">
        <f t="shared" si="1"/>
        <v>45411</v>
      </c>
    </row>
    <row r="1033" hidden="1">
      <c r="A1033" s="3" t="s">
        <v>2448</v>
      </c>
      <c r="B1033" s="3" t="s">
        <v>44</v>
      </c>
      <c r="C1033" s="4" t="s">
        <v>2449</v>
      </c>
      <c r="D1033" s="3">
        <v>1.0</v>
      </c>
      <c r="E1033" s="3">
        <f>(D1033-'Estatísticas Descritivas'!$B$3)^2</f>
        <v>17.15119396</v>
      </c>
      <c r="F1033" s="3" t="s">
        <v>11</v>
      </c>
      <c r="G1033" s="3" t="s">
        <v>12</v>
      </c>
      <c r="H1033" s="5">
        <f t="shared" si="1"/>
        <v>45398</v>
      </c>
    </row>
    <row r="1034" hidden="1">
      <c r="A1034" s="3" t="s">
        <v>2450</v>
      </c>
      <c r="B1034" s="3" t="s">
        <v>2451</v>
      </c>
      <c r="C1034" s="4" t="s">
        <v>2452</v>
      </c>
      <c r="D1034" s="3">
        <v>1.0</v>
      </c>
      <c r="E1034" s="3">
        <f>(D1034-'Estatísticas Descritivas'!$B$3)^2</f>
        <v>17.15119396</v>
      </c>
      <c r="F1034" s="3" t="s">
        <v>11</v>
      </c>
      <c r="G1034" s="3" t="s">
        <v>12</v>
      </c>
      <c r="H1034" s="5">
        <f t="shared" si="1"/>
        <v>45323</v>
      </c>
    </row>
    <row r="1035" hidden="1">
      <c r="A1035" s="3" t="s">
        <v>2453</v>
      </c>
      <c r="B1035" s="3" t="s">
        <v>2454</v>
      </c>
      <c r="C1035" s="4" t="s">
        <v>2455</v>
      </c>
      <c r="D1035" s="3">
        <v>1.0</v>
      </c>
      <c r="E1035" s="3">
        <f>(D1035-'Estatísticas Descritivas'!$B$3)^2</f>
        <v>17.15119396</v>
      </c>
      <c r="F1035" s="3" t="s">
        <v>11</v>
      </c>
      <c r="G1035" s="3" t="s">
        <v>12</v>
      </c>
      <c r="H1035" s="5">
        <f t="shared" si="1"/>
        <v>45327</v>
      </c>
    </row>
    <row r="1036" hidden="1">
      <c r="A1036" s="3" t="s">
        <v>2456</v>
      </c>
      <c r="B1036" s="3" t="s">
        <v>740</v>
      </c>
      <c r="C1036" s="4" t="s">
        <v>2457</v>
      </c>
      <c r="D1036" s="3">
        <v>50.0</v>
      </c>
      <c r="E1036" s="3">
        <f>(D1036-'Estatísticas Descritivas'!$B$3)^2</f>
        <v>2012.293994</v>
      </c>
      <c r="F1036" s="3" t="s">
        <v>22</v>
      </c>
      <c r="G1036" s="3" t="s">
        <v>23</v>
      </c>
      <c r="H1036" s="5">
        <f t="shared" si="1"/>
        <v>45698</v>
      </c>
    </row>
    <row r="1037" hidden="1">
      <c r="A1037" s="3" t="s">
        <v>2458</v>
      </c>
      <c r="B1037" s="3" t="s">
        <v>247</v>
      </c>
      <c r="C1037" s="4" t="s">
        <v>2459</v>
      </c>
      <c r="D1037" s="3">
        <v>1.0</v>
      </c>
      <c r="E1037" s="3">
        <f>(D1037-'Estatísticas Descritivas'!$B$3)^2</f>
        <v>17.15119396</v>
      </c>
      <c r="F1037" s="3" t="s">
        <v>11</v>
      </c>
      <c r="G1037" s="3" t="s">
        <v>12</v>
      </c>
      <c r="H1037" s="5">
        <f t="shared" si="1"/>
        <v>45698</v>
      </c>
    </row>
    <row r="1038" hidden="1">
      <c r="A1038" s="3" t="s">
        <v>2460</v>
      </c>
      <c r="B1038" s="3" t="s">
        <v>2461</v>
      </c>
      <c r="C1038" s="4" t="s">
        <v>2462</v>
      </c>
      <c r="D1038" s="3">
        <v>50.0</v>
      </c>
      <c r="E1038" s="3">
        <f>(D1038-'Estatísticas Descritivas'!$B$3)^2</f>
        <v>2012.293994</v>
      </c>
      <c r="F1038" s="3" t="s">
        <v>22</v>
      </c>
      <c r="G1038" s="3" t="s">
        <v>23</v>
      </c>
      <c r="H1038" s="5">
        <f t="shared" si="1"/>
        <v>45728</v>
      </c>
    </row>
    <row r="1039" hidden="1">
      <c r="A1039" s="3" t="s">
        <v>2463</v>
      </c>
      <c r="B1039" s="3" t="s">
        <v>1453</v>
      </c>
      <c r="C1039" s="4" t="s">
        <v>2464</v>
      </c>
      <c r="D1039" s="3">
        <v>1.0</v>
      </c>
      <c r="E1039" s="3">
        <f>(D1039-'Estatísticas Descritivas'!$B$3)^2</f>
        <v>17.15119396</v>
      </c>
      <c r="F1039" s="3" t="s">
        <v>11</v>
      </c>
      <c r="G1039" s="3" t="s">
        <v>12</v>
      </c>
      <c r="H1039" s="5">
        <f t="shared" si="1"/>
        <v>45539</v>
      </c>
    </row>
    <row r="1040" hidden="1">
      <c r="A1040" s="3" t="s">
        <v>2465</v>
      </c>
      <c r="B1040" s="3" t="s">
        <v>196</v>
      </c>
      <c r="C1040" s="4" t="s">
        <v>2466</v>
      </c>
      <c r="D1040" s="3">
        <v>1.0</v>
      </c>
      <c r="E1040" s="3">
        <f>(D1040-'Estatísticas Descritivas'!$B$3)^2</f>
        <v>17.15119396</v>
      </c>
      <c r="F1040" s="3" t="s">
        <v>11</v>
      </c>
      <c r="G1040" s="3" t="s">
        <v>12</v>
      </c>
      <c r="H1040" s="5">
        <f t="shared" si="1"/>
        <v>45398</v>
      </c>
    </row>
    <row r="1041" hidden="1">
      <c r="A1041" s="3" t="s">
        <v>2467</v>
      </c>
      <c r="B1041" s="3" t="s">
        <v>9</v>
      </c>
      <c r="C1041" s="4" t="s">
        <v>2468</v>
      </c>
      <c r="D1041" s="3">
        <v>1.0</v>
      </c>
      <c r="E1041" s="3">
        <f>(D1041-'Estatísticas Descritivas'!$B$3)^2</f>
        <v>17.15119396</v>
      </c>
      <c r="F1041" s="3" t="s">
        <v>11</v>
      </c>
      <c r="G1041" s="3" t="s">
        <v>12</v>
      </c>
      <c r="H1041" s="5">
        <f t="shared" si="1"/>
        <v>45726</v>
      </c>
    </row>
    <row r="1042" hidden="1">
      <c r="A1042" s="3" t="s">
        <v>2469</v>
      </c>
      <c r="B1042" s="3" t="s">
        <v>2470</v>
      </c>
      <c r="C1042" s="4" t="s">
        <v>2471</v>
      </c>
      <c r="D1042" s="3">
        <v>50.0</v>
      </c>
      <c r="E1042" s="3">
        <f>(D1042-'Estatísticas Descritivas'!$B$3)^2</f>
        <v>2012.293994</v>
      </c>
      <c r="F1042" s="3" t="s">
        <v>22</v>
      </c>
      <c r="G1042" s="3" t="s">
        <v>23</v>
      </c>
      <c r="H1042" s="5">
        <f t="shared" si="1"/>
        <v>45328</v>
      </c>
    </row>
    <row r="1043" hidden="1">
      <c r="A1043" s="3" t="s">
        <v>2472</v>
      </c>
      <c r="B1043" s="3" t="s">
        <v>300</v>
      </c>
      <c r="C1043" s="4" t="s">
        <v>2473</v>
      </c>
      <c r="D1043" s="3">
        <v>1.0</v>
      </c>
      <c r="E1043" s="3">
        <f>(D1043-'Estatísticas Descritivas'!$B$3)^2</f>
        <v>17.15119396</v>
      </c>
      <c r="F1043" s="3" t="s">
        <v>11</v>
      </c>
      <c r="G1043" s="3" t="s">
        <v>12</v>
      </c>
      <c r="H1043" s="5">
        <f t="shared" si="1"/>
        <v>45716</v>
      </c>
    </row>
    <row r="1044" hidden="1">
      <c r="A1044" s="3" t="s">
        <v>2474</v>
      </c>
      <c r="B1044" s="3" t="s">
        <v>101</v>
      </c>
      <c r="C1044" s="4" t="s">
        <v>2475</v>
      </c>
      <c r="D1044" s="3">
        <v>1.0</v>
      </c>
      <c r="E1044" s="3">
        <f>(D1044-'Estatísticas Descritivas'!$B$3)^2</f>
        <v>17.15119396</v>
      </c>
      <c r="F1044" s="3" t="s">
        <v>11</v>
      </c>
      <c r="G1044" s="3" t="s">
        <v>12</v>
      </c>
      <c r="H1044" s="5">
        <f t="shared" si="1"/>
        <v>45534</v>
      </c>
    </row>
    <row r="1045" hidden="1">
      <c r="A1045" s="3" t="s">
        <v>2476</v>
      </c>
      <c r="B1045" s="3" t="s">
        <v>2477</v>
      </c>
      <c r="C1045" s="4" t="s">
        <v>2478</v>
      </c>
      <c r="D1045" s="3">
        <v>50.0</v>
      </c>
      <c r="E1045" s="3">
        <f>(D1045-'Estatísticas Descritivas'!$B$3)^2</f>
        <v>2012.293994</v>
      </c>
      <c r="F1045" s="3" t="s">
        <v>22</v>
      </c>
      <c r="G1045" s="3" t="s">
        <v>23</v>
      </c>
      <c r="H1045" s="5">
        <f t="shared" si="1"/>
        <v>45537</v>
      </c>
    </row>
    <row r="1046" hidden="1">
      <c r="A1046" s="3" t="s">
        <v>2479</v>
      </c>
      <c r="B1046" s="3" t="s">
        <v>281</v>
      </c>
      <c r="C1046" s="4" t="s">
        <v>2480</v>
      </c>
      <c r="D1046" s="3">
        <v>1.0</v>
      </c>
      <c r="E1046" s="3">
        <f>(D1046-'Estatísticas Descritivas'!$B$3)^2</f>
        <v>17.15119396</v>
      </c>
      <c r="F1046" s="3" t="s">
        <v>11</v>
      </c>
      <c r="G1046" s="3" t="s">
        <v>12</v>
      </c>
      <c r="H1046" s="5">
        <f t="shared" si="1"/>
        <v>45607</v>
      </c>
    </row>
    <row r="1047" hidden="1">
      <c r="A1047" s="3" t="s">
        <v>2481</v>
      </c>
      <c r="B1047" s="3" t="s">
        <v>250</v>
      </c>
      <c r="C1047" s="4" t="s">
        <v>2482</v>
      </c>
      <c r="D1047" s="3">
        <v>1.0</v>
      </c>
      <c r="E1047" s="3">
        <f>(D1047-'Estatísticas Descritivas'!$B$3)^2</f>
        <v>17.15119396</v>
      </c>
      <c r="F1047" s="3" t="s">
        <v>11</v>
      </c>
      <c r="G1047" s="3" t="s">
        <v>12</v>
      </c>
      <c r="H1047" s="5">
        <f t="shared" si="1"/>
        <v>45470</v>
      </c>
    </row>
    <row r="1048" hidden="1">
      <c r="A1048" s="3" t="s">
        <v>2483</v>
      </c>
      <c r="B1048" s="3" t="s">
        <v>442</v>
      </c>
      <c r="C1048" s="4" t="s">
        <v>2484</v>
      </c>
      <c r="D1048" s="3">
        <v>1.0</v>
      </c>
      <c r="E1048" s="3">
        <f>(D1048-'Estatísticas Descritivas'!$B$3)^2</f>
        <v>17.15119396</v>
      </c>
      <c r="F1048" s="3" t="s">
        <v>11</v>
      </c>
      <c r="G1048" s="3" t="s">
        <v>12</v>
      </c>
      <c r="H1048" s="5">
        <f t="shared" si="1"/>
        <v>45399</v>
      </c>
    </row>
    <row r="1049" hidden="1">
      <c r="A1049" s="3" t="s">
        <v>2485</v>
      </c>
      <c r="B1049" s="3" t="s">
        <v>20</v>
      </c>
      <c r="C1049" s="4" t="s">
        <v>2486</v>
      </c>
      <c r="D1049" s="3">
        <v>1.0</v>
      </c>
      <c r="E1049" s="3">
        <f>(D1049-'Estatísticas Descritivas'!$B$3)^2</f>
        <v>17.15119396</v>
      </c>
      <c r="F1049" s="3" t="s">
        <v>11</v>
      </c>
      <c r="G1049" s="3" t="s">
        <v>12</v>
      </c>
      <c r="H1049" s="5">
        <f t="shared" si="1"/>
        <v>45537</v>
      </c>
    </row>
    <row r="1050" hidden="1">
      <c r="A1050" s="3" t="s">
        <v>2487</v>
      </c>
      <c r="B1050" s="3" t="s">
        <v>2488</v>
      </c>
      <c r="C1050" s="4" t="s">
        <v>2489</v>
      </c>
      <c r="D1050" s="3">
        <v>1.0</v>
      </c>
      <c r="E1050" s="3">
        <f>(D1050-'Estatísticas Descritivas'!$B$3)^2</f>
        <v>17.15119396</v>
      </c>
      <c r="F1050" s="3" t="s">
        <v>11</v>
      </c>
      <c r="G1050" s="3" t="s">
        <v>12</v>
      </c>
      <c r="H1050" s="5">
        <f t="shared" si="1"/>
        <v>45328</v>
      </c>
    </row>
    <row r="1051" hidden="1">
      <c r="A1051" s="3" t="s">
        <v>2490</v>
      </c>
      <c r="B1051" s="3" t="s">
        <v>350</v>
      </c>
      <c r="C1051" s="4" t="s">
        <v>2491</v>
      </c>
      <c r="D1051" s="3">
        <v>1.0</v>
      </c>
      <c r="E1051" s="3">
        <f>(D1051-'Estatísticas Descritivas'!$B$3)^2</f>
        <v>17.15119396</v>
      </c>
      <c r="F1051" s="3" t="s">
        <v>11</v>
      </c>
      <c r="G1051" s="3" t="s">
        <v>12</v>
      </c>
      <c r="H1051" s="5">
        <f t="shared" si="1"/>
        <v>45345</v>
      </c>
    </row>
    <row r="1052" hidden="1">
      <c r="A1052" s="3" t="s">
        <v>2492</v>
      </c>
      <c r="B1052" s="3" t="s">
        <v>257</v>
      </c>
      <c r="C1052" s="4" t="s">
        <v>2493</v>
      </c>
      <c r="D1052" s="3">
        <v>1.0</v>
      </c>
      <c r="E1052" s="3">
        <f>(D1052-'Estatísticas Descritivas'!$B$3)^2</f>
        <v>17.15119396</v>
      </c>
      <c r="F1052" s="3" t="s">
        <v>11</v>
      </c>
      <c r="G1052" s="3" t="s">
        <v>12</v>
      </c>
      <c r="H1052" s="5">
        <f t="shared" si="1"/>
        <v>45351</v>
      </c>
    </row>
    <row r="1053" hidden="1">
      <c r="A1053" s="3" t="s">
        <v>2494</v>
      </c>
      <c r="B1053" s="3" t="s">
        <v>529</v>
      </c>
      <c r="C1053" s="4" t="s">
        <v>2495</v>
      </c>
      <c r="D1053" s="3">
        <v>1.0</v>
      </c>
      <c r="E1053" s="3">
        <f>(D1053-'Estatísticas Descritivas'!$B$3)^2</f>
        <v>17.15119396</v>
      </c>
      <c r="F1053" s="3" t="s">
        <v>11</v>
      </c>
      <c r="G1053" s="3" t="s">
        <v>12</v>
      </c>
      <c r="H1053" s="5">
        <f t="shared" si="1"/>
        <v>45446</v>
      </c>
    </row>
    <row r="1054" hidden="1">
      <c r="A1054" s="3" t="s">
        <v>2496</v>
      </c>
      <c r="B1054" s="3" t="s">
        <v>478</v>
      </c>
      <c r="C1054" s="4" t="s">
        <v>2497</v>
      </c>
      <c r="D1054" s="3">
        <v>1.0</v>
      </c>
      <c r="E1054" s="3">
        <f>(D1054-'Estatísticas Descritivas'!$B$3)^2</f>
        <v>17.15119396</v>
      </c>
      <c r="F1054" s="3" t="s">
        <v>11</v>
      </c>
      <c r="G1054" s="3" t="s">
        <v>12</v>
      </c>
      <c r="H1054" s="5">
        <f t="shared" si="1"/>
        <v>45454</v>
      </c>
    </row>
    <row r="1055" hidden="1">
      <c r="A1055" s="3" t="s">
        <v>2498</v>
      </c>
      <c r="B1055" s="3" t="s">
        <v>44</v>
      </c>
      <c r="C1055" s="4" t="s">
        <v>2499</v>
      </c>
      <c r="D1055" s="3">
        <v>1.0</v>
      </c>
      <c r="E1055" s="3">
        <f>(D1055-'Estatísticas Descritivas'!$B$3)^2</f>
        <v>17.15119396</v>
      </c>
      <c r="F1055" s="3" t="s">
        <v>11</v>
      </c>
      <c r="G1055" s="3" t="s">
        <v>12</v>
      </c>
      <c r="H1055" s="5">
        <f t="shared" si="1"/>
        <v>45328</v>
      </c>
    </row>
    <row r="1056" hidden="1">
      <c r="A1056" s="3" t="s">
        <v>2500</v>
      </c>
      <c r="B1056" s="3" t="s">
        <v>777</v>
      </c>
      <c r="C1056" s="4" t="s">
        <v>2501</v>
      </c>
      <c r="D1056" s="3">
        <v>50.0</v>
      </c>
      <c r="E1056" s="3">
        <f>(D1056-'Estatísticas Descritivas'!$B$3)^2</f>
        <v>2012.293994</v>
      </c>
      <c r="F1056" s="3" t="s">
        <v>22</v>
      </c>
      <c r="G1056" s="3" t="s">
        <v>23</v>
      </c>
      <c r="H1056" s="5">
        <f t="shared" si="1"/>
        <v>45756</v>
      </c>
    </row>
    <row r="1057" hidden="1">
      <c r="A1057" s="3" t="s">
        <v>2502</v>
      </c>
      <c r="B1057" s="3" t="s">
        <v>2503</v>
      </c>
      <c r="C1057" s="4" t="s">
        <v>2504</v>
      </c>
      <c r="D1057" s="3">
        <v>1.0</v>
      </c>
      <c r="E1057" s="3">
        <f>(D1057-'Estatísticas Descritivas'!$B$3)^2</f>
        <v>17.15119396</v>
      </c>
      <c r="F1057" s="3" t="s">
        <v>11</v>
      </c>
      <c r="G1057" s="3" t="s">
        <v>12</v>
      </c>
      <c r="H1057" s="5">
        <f t="shared" si="1"/>
        <v>45475</v>
      </c>
    </row>
    <row r="1058" hidden="1">
      <c r="A1058" s="3" t="s">
        <v>2505</v>
      </c>
      <c r="B1058" s="3" t="s">
        <v>2506</v>
      </c>
      <c r="C1058" s="4" t="s">
        <v>2507</v>
      </c>
      <c r="D1058" s="3">
        <v>1.0</v>
      </c>
      <c r="E1058" s="3">
        <f>(D1058-'Estatísticas Descritivas'!$B$3)^2</f>
        <v>17.15119396</v>
      </c>
      <c r="F1058" s="3" t="s">
        <v>11</v>
      </c>
      <c r="G1058" s="3" t="s">
        <v>12</v>
      </c>
      <c r="H1058" s="5">
        <f t="shared" si="1"/>
        <v>45698</v>
      </c>
    </row>
    <row r="1059" hidden="1">
      <c r="A1059" s="3" t="s">
        <v>2508</v>
      </c>
      <c r="B1059" s="3" t="s">
        <v>2509</v>
      </c>
      <c r="C1059" s="4" t="s">
        <v>2510</v>
      </c>
      <c r="D1059" s="3">
        <v>1.0</v>
      </c>
      <c r="E1059" s="3">
        <f>(D1059-'Estatísticas Descritivas'!$B$3)^2</f>
        <v>17.15119396</v>
      </c>
      <c r="F1059" s="3" t="s">
        <v>11</v>
      </c>
      <c r="G1059" s="3" t="s">
        <v>12</v>
      </c>
      <c r="H1059" s="5">
        <f t="shared" si="1"/>
        <v>45398</v>
      </c>
    </row>
    <row r="1060" hidden="1">
      <c r="A1060" s="3" t="s">
        <v>2511</v>
      </c>
      <c r="B1060" s="3" t="s">
        <v>20</v>
      </c>
      <c r="C1060" s="4" t="s">
        <v>2512</v>
      </c>
      <c r="D1060" s="3">
        <v>1.0</v>
      </c>
      <c r="E1060" s="3">
        <f>(D1060-'Estatísticas Descritivas'!$B$3)^2</f>
        <v>17.15119396</v>
      </c>
      <c r="F1060" s="3" t="s">
        <v>11</v>
      </c>
      <c r="G1060" s="3" t="s">
        <v>12</v>
      </c>
      <c r="H1060" s="5">
        <f t="shared" si="1"/>
        <v>45485</v>
      </c>
    </row>
    <row r="1061" hidden="1">
      <c r="A1061" s="3" t="s">
        <v>2513</v>
      </c>
      <c r="B1061" s="3" t="s">
        <v>90</v>
      </c>
      <c r="C1061" s="4" t="s">
        <v>2514</v>
      </c>
      <c r="D1061" s="3">
        <v>1.0</v>
      </c>
      <c r="E1061" s="3">
        <f>(D1061-'Estatísticas Descritivas'!$B$3)^2</f>
        <v>17.15119396</v>
      </c>
      <c r="F1061" s="3" t="s">
        <v>11</v>
      </c>
      <c r="G1061" s="3" t="s">
        <v>12</v>
      </c>
      <c r="H1061" s="5">
        <f t="shared" si="1"/>
        <v>45356</v>
      </c>
    </row>
    <row r="1062" hidden="1">
      <c r="A1062" s="3" t="s">
        <v>2515</v>
      </c>
      <c r="B1062" s="3" t="s">
        <v>62</v>
      </c>
      <c r="C1062" s="4" t="s">
        <v>2516</v>
      </c>
      <c r="D1062" s="3">
        <v>1.0</v>
      </c>
      <c r="E1062" s="3">
        <f>(D1062-'Estatísticas Descritivas'!$B$3)^2</f>
        <v>17.15119396</v>
      </c>
      <c r="F1062" s="3" t="s">
        <v>11</v>
      </c>
      <c r="G1062" s="3" t="s">
        <v>12</v>
      </c>
      <c r="H1062" s="5">
        <f t="shared" si="1"/>
        <v>45391</v>
      </c>
    </row>
    <row r="1063" hidden="1">
      <c r="A1063" s="3" t="s">
        <v>2517</v>
      </c>
      <c r="B1063" s="3" t="s">
        <v>364</v>
      </c>
      <c r="C1063" s="4" t="s">
        <v>2518</v>
      </c>
      <c r="D1063" s="3">
        <v>1.0</v>
      </c>
      <c r="E1063" s="3">
        <f>(D1063-'Estatísticas Descritivas'!$B$3)^2</f>
        <v>17.15119396</v>
      </c>
      <c r="F1063" s="3" t="s">
        <v>11</v>
      </c>
      <c r="G1063" s="3" t="s">
        <v>12</v>
      </c>
      <c r="H1063" s="5">
        <f t="shared" si="1"/>
        <v>45518</v>
      </c>
    </row>
    <row r="1064" hidden="1">
      <c r="A1064" s="3" t="s">
        <v>2519</v>
      </c>
      <c r="B1064" s="3" t="s">
        <v>1192</v>
      </c>
      <c r="C1064" s="4" t="s">
        <v>2520</v>
      </c>
      <c r="D1064" s="3">
        <v>1.0</v>
      </c>
      <c r="E1064" s="3">
        <f>(D1064-'Estatísticas Descritivas'!$B$3)^2</f>
        <v>17.15119396</v>
      </c>
      <c r="F1064" s="3" t="s">
        <v>11</v>
      </c>
      <c r="G1064" s="3" t="s">
        <v>12</v>
      </c>
      <c r="H1064" s="5">
        <f t="shared" si="1"/>
        <v>45343</v>
      </c>
    </row>
    <row r="1065" hidden="1">
      <c r="A1065" s="3" t="s">
        <v>2521</v>
      </c>
      <c r="B1065" s="3" t="s">
        <v>273</v>
      </c>
      <c r="C1065" s="4" t="s">
        <v>2522</v>
      </c>
      <c r="D1065" s="3">
        <v>1.0</v>
      </c>
      <c r="E1065" s="3">
        <f>(D1065-'Estatísticas Descritivas'!$B$3)^2</f>
        <v>17.15119396</v>
      </c>
      <c r="F1065" s="3" t="s">
        <v>11</v>
      </c>
      <c r="G1065" s="3" t="s">
        <v>12</v>
      </c>
      <c r="H1065" s="5">
        <f t="shared" si="1"/>
        <v>45399</v>
      </c>
    </row>
    <row r="1066" hidden="1">
      <c r="A1066" s="3" t="s">
        <v>2523</v>
      </c>
      <c r="B1066" s="3" t="s">
        <v>1498</v>
      </c>
      <c r="C1066" s="4" t="s">
        <v>2524</v>
      </c>
      <c r="D1066" s="3">
        <v>1.0</v>
      </c>
      <c r="E1066" s="3">
        <f>(D1066-'Estatísticas Descritivas'!$B$3)^2</f>
        <v>17.15119396</v>
      </c>
      <c r="F1066" s="3" t="s">
        <v>11</v>
      </c>
      <c r="G1066" s="3" t="s">
        <v>12</v>
      </c>
      <c r="H1066" s="5">
        <f t="shared" si="1"/>
        <v>45394</v>
      </c>
    </row>
    <row r="1067" hidden="1">
      <c r="A1067" s="3" t="s">
        <v>2525</v>
      </c>
      <c r="B1067" s="3" t="s">
        <v>364</v>
      </c>
      <c r="C1067" s="4" t="s">
        <v>2526</v>
      </c>
      <c r="D1067" s="3">
        <v>1.0</v>
      </c>
      <c r="E1067" s="3">
        <f>(D1067-'Estatísticas Descritivas'!$B$3)^2</f>
        <v>17.15119396</v>
      </c>
      <c r="F1067" s="3" t="s">
        <v>11</v>
      </c>
      <c r="G1067" s="3" t="s">
        <v>12</v>
      </c>
      <c r="H1067" s="5">
        <f t="shared" si="1"/>
        <v>45672</v>
      </c>
    </row>
    <row r="1068" hidden="1">
      <c r="A1068" s="3" t="s">
        <v>2527</v>
      </c>
      <c r="B1068" s="3" t="s">
        <v>67</v>
      </c>
      <c r="C1068" s="4" t="s">
        <v>2528</v>
      </c>
      <c r="D1068" s="3">
        <v>1.0</v>
      </c>
      <c r="E1068" s="3">
        <f>(D1068-'Estatísticas Descritivas'!$B$3)^2</f>
        <v>17.15119396</v>
      </c>
      <c r="F1068" s="3" t="s">
        <v>11</v>
      </c>
      <c r="G1068" s="3" t="s">
        <v>12</v>
      </c>
      <c r="H1068" s="5">
        <f t="shared" si="1"/>
        <v>45365</v>
      </c>
    </row>
    <row r="1069" hidden="1">
      <c r="A1069" s="3" t="s">
        <v>2529</v>
      </c>
      <c r="B1069" s="3" t="s">
        <v>263</v>
      </c>
      <c r="C1069" s="4" t="s">
        <v>2530</v>
      </c>
      <c r="D1069" s="3">
        <v>1.0</v>
      </c>
      <c r="E1069" s="3">
        <f>(D1069-'Estatísticas Descritivas'!$B$3)^2</f>
        <v>17.15119396</v>
      </c>
      <c r="F1069" s="3" t="s">
        <v>11</v>
      </c>
      <c r="G1069" s="3" t="s">
        <v>12</v>
      </c>
      <c r="H1069" s="5">
        <f t="shared" si="1"/>
        <v>45399</v>
      </c>
    </row>
    <row r="1070" hidden="1">
      <c r="A1070" s="3" t="s">
        <v>2531</v>
      </c>
      <c r="B1070" s="3" t="s">
        <v>867</v>
      </c>
      <c r="C1070" s="4" t="s">
        <v>2532</v>
      </c>
      <c r="D1070" s="3">
        <v>1.0</v>
      </c>
      <c r="E1070" s="3">
        <f>(D1070-'Estatísticas Descritivas'!$B$3)^2</f>
        <v>17.15119396</v>
      </c>
      <c r="F1070" s="3" t="s">
        <v>11</v>
      </c>
      <c r="G1070" s="3" t="s">
        <v>12</v>
      </c>
      <c r="H1070" s="5">
        <f t="shared" si="1"/>
        <v>45334</v>
      </c>
    </row>
    <row r="1071" hidden="1">
      <c r="A1071" s="3" t="s">
        <v>2533</v>
      </c>
      <c r="B1071" s="3" t="s">
        <v>70</v>
      </c>
      <c r="C1071" s="4" t="s">
        <v>2534</v>
      </c>
      <c r="D1071" s="3">
        <v>1.0</v>
      </c>
      <c r="E1071" s="3">
        <f>(D1071-'Estatísticas Descritivas'!$B$3)^2</f>
        <v>17.15119396</v>
      </c>
      <c r="F1071" s="3" t="s">
        <v>11</v>
      </c>
      <c r="G1071" s="3" t="s">
        <v>12</v>
      </c>
      <c r="H1071" s="5">
        <f t="shared" si="1"/>
        <v>45397</v>
      </c>
    </row>
    <row r="1072" hidden="1">
      <c r="A1072" s="3" t="s">
        <v>2535</v>
      </c>
      <c r="B1072" s="3" t="s">
        <v>432</v>
      </c>
      <c r="C1072" s="4" t="s">
        <v>2536</v>
      </c>
      <c r="D1072" s="3">
        <v>1.0</v>
      </c>
      <c r="E1072" s="3">
        <f>(D1072-'Estatísticas Descritivas'!$B$3)^2</f>
        <v>17.15119396</v>
      </c>
      <c r="F1072" s="3" t="s">
        <v>11</v>
      </c>
      <c r="G1072" s="3" t="s">
        <v>12</v>
      </c>
      <c r="H1072" s="5">
        <f t="shared" si="1"/>
        <v>45712</v>
      </c>
    </row>
    <row r="1073" hidden="1">
      <c r="A1073" s="3" t="s">
        <v>2537</v>
      </c>
      <c r="B1073" s="3" t="s">
        <v>70</v>
      </c>
      <c r="C1073" s="4" t="s">
        <v>2538</v>
      </c>
      <c r="D1073" s="3">
        <v>1.0</v>
      </c>
      <c r="E1073" s="3">
        <f>(D1073-'Estatísticas Descritivas'!$B$3)^2</f>
        <v>17.15119396</v>
      </c>
      <c r="F1073" s="3" t="s">
        <v>11</v>
      </c>
      <c r="G1073" s="3" t="s">
        <v>12</v>
      </c>
      <c r="H1073" s="5">
        <f t="shared" si="1"/>
        <v>45393</v>
      </c>
    </row>
    <row r="1074" hidden="1">
      <c r="A1074" s="3" t="s">
        <v>2539</v>
      </c>
      <c r="B1074" s="3" t="s">
        <v>1878</v>
      </c>
      <c r="C1074" s="4" t="s">
        <v>2540</v>
      </c>
      <c r="D1074" s="3">
        <v>50.0</v>
      </c>
      <c r="E1074" s="3">
        <f>(D1074-'Estatísticas Descritivas'!$B$3)^2</f>
        <v>2012.293994</v>
      </c>
      <c r="F1074" s="3" t="s">
        <v>514</v>
      </c>
      <c r="G1074" s="3" t="s">
        <v>217</v>
      </c>
      <c r="H1074" s="5">
        <f t="shared" si="1"/>
        <v>45495</v>
      </c>
    </row>
    <row r="1075" hidden="1">
      <c r="A1075" s="3" t="s">
        <v>2541</v>
      </c>
      <c r="B1075" s="3" t="s">
        <v>44</v>
      </c>
      <c r="C1075" s="4" t="s">
        <v>2542</v>
      </c>
      <c r="D1075" s="3">
        <v>1.0</v>
      </c>
      <c r="E1075" s="3">
        <f>(D1075-'Estatísticas Descritivas'!$B$3)^2</f>
        <v>17.15119396</v>
      </c>
      <c r="F1075" s="3" t="s">
        <v>11</v>
      </c>
      <c r="G1075" s="3" t="s">
        <v>12</v>
      </c>
      <c r="H1075" s="5">
        <f t="shared" si="1"/>
        <v>45345</v>
      </c>
    </row>
    <row r="1076" hidden="1">
      <c r="A1076" s="3" t="s">
        <v>2543</v>
      </c>
      <c r="B1076" s="3" t="s">
        <v>2544</v>
      </c>
      <c r="C1076" s="4" t="s">
        <v>2545</v>
      </c>
      <c r="D1076" s="3">
        <v>1.0</v>
      </c>
      <c r="E1076" s="3">
        <f>(D1076-'Estatísticas Descritivas'!$B$3)^2</f>
        <v>17.15119396</v>
      </c>
      <c r="F1076" s="3" t="s">
        <v>11</v>
      </c>
      <c r="G1076" s="3" t="s">
        <v>12</v>
      </c>
      <c r="H1076" s="5">
        <f t="shared" si="1"/>
        <v>45380</v>
      </c>
    </row>
    <row r="1077" hidden="1">
      <c r="A1077" s="3" t="s">
        <v>2546</v>
      </c>
      <c r="B1077" s="3" t="s">
        <v>2547</v>
      </c>
      <c r="C1077" s="4" t="s">
        <v>2548</v>
      </c>
      <c r="D1077" s="3">
        <v>1.0</v>
      </c>
      <c r="E1077" s="3">
        <f>(D1077-'Estatísticas Descritivas'!$B$3)^2</f>
        <v>17.15119396</v>
      </c>
      <c r="F1077" s="3" t="s">
        <v>11</v>
      </c>
      <c r="G1077" s="3" t="s">
        <v>12</v>
      </c>
      <c r="H1077" s="5">
        <f t="shared" si="1"/>
        <v>45541</v>
      </c>
    </row>
    <row r="1078" hidden="1">
      <c r="A1078" s="3" t="s">
        <v>2549</v>
      </c>
      <c r="B1078" s="3" t="s">
        <v>44</v>
      </c>
      <c r="C1078" s="4" t="s">
        <v>2550</v>
      </c>
      <c r="D1078" s="3">
        <v>1.0</v>
      </c>
      <c r="E1078" s="3">
        <f>(D1078-'Estatísticas Descritivas'!$B$3)^2</f>
        <v>17.15119396</v>
      </c>
      <c r="F1078" s="3" t="s">
        <v>11</v>
      </c>
      <c r="G1078" s="3" t="s">
        <v>12</v>
      </c>
      <c r="H1078" s="5">
        <f t="shared" si="1"/>
        <v>45405</v>
      </c>
    </row>
    <row r="1079" hidden="1">
      <c r="A1079" s="3" t="s">
        <v>2551</v>
      </c>
      <c r="B1079" s="3" t="s">
        <v>87</v>
      </c>
      <c r="C1079" s="4" t="s">
        <v>2552</v>
      </c>
      <c r="D1079" s="3">
        <v>50.0</v>
      </c>
      <c r="E1079" s="3">
        <f>(D1079-'Estatísticas Descritivas'!$B$3)^2</f>
        <v>2012.293994</v>
      </c>
      <c r="F1079" s="3" t="s">
        <v>22</v>
      </c>
      <c r="G1079" s="3" t="s">
        <v>23</v>
      </c>
      <c r="H1079" s="5">
        <f t="shared" si="1"/>
        <v>45587</v>
      </c>
    </row>
    <row r="1080" hidden="1">
      <c r="A1080" s="3" t="s">
        <v>2553</v>
      </c>
      <c r="B1080" s="3" t="s">
        <v>14</v>
      </c>
      <c r="C1080" s="4" t="s">
        <v>2554</v>
      </c>
      <c r="D1080" s="3">
        <v>1.0</v>
      </c>
      <c r="E1080" s="3">
        <f>(D1080-'Estatísticas Descritivas'!$B$3)^2</f>
        <v>17.15119396</v>
      </c>
      <c r="F1080" s="3" t="s">
        <v>11</v>
      </c>
      <c r="G1080" s="3" t="s">
        <v>12</v>
      </c>
      <c r="H1080" s="5">
        <f t="shared" si="1"/>
        <v>45593</v>
      </c>
    </row>
    <row r="1081" hidden="1">
      <c r="A1081" s="3" t="s">
        <v>2555</v>
      </c>
      <c r="B1081" s="3" t="s">
        <v>2556</v>
      </c>
      <c r="C1081" s="4" t="s">
        <v>2557</v>
      </c>
      <c r="D1081" s="3">
        <v>1.0</v>
      </c>
      <c r="E1081" s="3">
        <f>(D1081-'Estatísticas Descritivas'!$B$3)^2</f>
        <v>17.15119396</v>
      </c>
      <c r="F1081" s="3" t="s">
        <v>11</v>
      </c>
      <c r="G1081" s="3" t="s">
        <v>12</v>
      </c>
      <c r="H1081" s="5">
        <f t="shared" si="1"/>
        <v>45644</v>
      </c>
    </row>
    <row r="1082" hidden="1">
      <c r="A1082" s="3" t="s">
        <v>2558</v>
      </c>
      <c r="B1082" s="3" t="s">
        <v>44</v>
      </c>
      <c r="C1082" s="4" t="s">
        <v>2559</v>
      </c>
      <c r="D1082" s="3">
        <v>1.0</v>
      </c>
      <c r="E1082" s="3">
        <f>(D1082-'Estatísticas Descritivas'!$B$3)^2</f>
        <v>17.15119396</v>
      </c>
      <c r="F1082" s="3" t="s">
        <v>11</v>
      </c>
      <c r="G1082" s="3" t="s">
        <v>12</v>
      </c>
      <c r="H1082" s="5">
        <f t="shared" si="1"/>
        <v>45594</v>
      </c>
    </row>
    <row r="1083" hidden="1">
      <c r="A1083" s="3" t="s">
        <v>2560</v>
      </c>
      <c r="B1083" s="3" t="s">
        <v>425</v>
      </c>
      <c r="C1083" s="4" t="s">
        <v>2561</v>
      </c>
      <c r="D1083" s="3">
        <v>1.0</v>
      </c>
      <c r="E1083" s="3">
        <f>(D1083-'Estatísticas Descritivas'!$B$3)^2</f>
        <v>17.15119396</v>
      </c>
      <c r="F1083" s="3" t="s">
        <v>11</v>
      </c>
      <c r="G1083" s="3" t="s">
        <v>12</v>
      </c>
      <c r="H1083" s="5">
        <f t="shared" si="1"/>
        <v>45728</v>
      </c>
    </row>
    <row r="1084" hidden="1">
      <c r="A1084" s="3" t="s">
        <v>2562</v>
      </c>
      <c r="B1084" s="3" t="s">
        <v>81</v>
      </c>
      <c r="C1084" s="4" t="s">
        <v>2563</v>
      </c>
      <c r="D1084" s="3">
        <v>1.0</v>
      </c>
      <c r="E1084" s="3">
        <f>(D1084-'Estatísticas Descritivas'!$B$3)^2</f>
        <v>17.15119396</v>
      </c>
      <c r="F1084" s="3" t="s">
        <v>11</v>
      </c>
      <c r="G1084" s="3" t="s">
        <v>12</v>
      </c>
      <c r="H1084" s="5">
        <f t="shared" si="1"/>
        <v>45348</v>
      </c>
    </row>
    <row r="1085" hidden="1">
      <c r="A1085" s="3" t="s">
        <v>2564</v>
      </c>
      <c r="B1085" s="3" t="s">
        <v>14</v>
      </c>
      <c r="C1085" s="4" t="s">
        <v>2565</v>
      </c>
      <c r="D1085" s="3">
        <v>1.0</v>
      </c>
      <c r="E1085" s="3">
        <f>(D1085-'Estatísticas Descritivas'!$B$3)^2</f>
        <v>17.15119396</v>
      </c>
      <c r="F1085" s="3" t="s">
        <v>11</v>
      </c>
      <c r="G1085" s="3" t="s">
        <v>12</v>
      </c>
      <c r="H1085" s="5">
        <f t="shared" si="1"/>
        <v>45435</v>
      </c>
    </row>
    <row r="1086" hidden="1">
      <c r="A1086" s="3" t="s">
        <v>2566</v>
      </c>
      <c r="B1086" s="3" t="s">
        <v>27</v>
      </c>
      <c r="C1086" s="4" t="s">
        <v>2567</v>
      </c>
      <c r="D1086" s="3">
        <v>50.0</v>
      </c>
      <c r="E1086" s="3">
        <f>(D1086-'Estatísticas Descritivas'!$B$3)^2</f>
        <v>2012.293994</v>
      </c>
      <c r="F1086" s="3" t="s">
        <v>22</v>
      </c>
      <c r="G1086" s="3" t="s">
        <v>23</v>
      </c>
      <c r="H1086" s="5">
        <f t="shared" si="1"/>
        <v>45482</v>
      </c>
    </row>
    <row r="1087" hidden="1">
      <c r="A1087" s="3" t="s">
        <v>2568</v>
      </c>
      <c r="B1087" s="3" t="s">
        <v>1463</v>
      </c>
      <c r="C1087" s="4" t="s">
        <v>2569</v>
      </c>
      <c r="D1087" s="3">
        <v>1.0</v>
      </c>
      <c r="E1087" s="3">
        <f>(D1087-'Estatísticas Descritivas'!$B$3)^2</f>
        <v>17.15119396</v>
      </c>
      <c r="F1087" s="3" t="s">
        <v>11</v>
      </c>
      <c r="G1087" s="3" t="s">
        <v>12</v>
      </c>
      <c r="H1087" s="5">
        <f t="shared" si="1"/>
        <v>45364</v>
      </c>
    </row>
    <row r="1088" hidden="1">
      <c r="A1088" s="3" t="s">
        <v>2570</v>
      </c>
      <c r="B1088" s="3" t="s">
        <v>2571</v>
      </c>
      <c r="C1088" s="4" t="s">
        <v>2572</v>
      </c>
      <c r="D1088" s="3">
        <v>1.0</v>
      </c>
      <c r="E1088" s="3">
        <f>(D1088-'Estatísticas Descritivas'!$B$3)^2</f>
        <v>17.15119396</v>
      </c>
      <c r="F1088" s="3" t="s">
        <v>11</v>
      </c>
      <c r="G1088" s="3" t="s">
        <v>12</v>
      </c>
      <c r="H1088" s="5">
        <f t="shared" si="1"/>
        <v>45390</v>
      </c>
    </row>
    <row r="1089" hidden="1">
      <c r="A1089" s="3" t="s">
        <v>2573</v>
      </c>
      <c r="B1089" s="3" t="s">
        <v>478</v>
      </c>
      <c r="C1089" s="4" t="s">
        <v>2574</v>
      </c>
      <c r="D1089" s="3">
        <v>1.0</v>
      </c>
      <c r="E1089" s="3">
        <f>(D1089-'Estatísticas Descritivas'!$B$3)^2</f>
        <v>17.15119396</v>
      </c>
      <c r="F1089" s="3" t="s">
        <v>11</v>
      </c>
      <c r="G1089" s="3" t="s">
        <v>12</v>
      </c>
      <c r="H1089" s="5">
        <f t="shared" si="1"/>
        <v>45460</v>
      </c>
    </row>
    <row r="1090" hidden="1">
      <c r="A1090" s="3" t="s">
        <v>2575</v>
      </c>
      <c r="B1090" s="3" t="s">
        <v>214</v>
      </c>
      <c r="C1090" s="4" t="s">
        <v>2576</v>
      </c>
      <c r="D1090" s="3">
        <v>1.0</v>
      </c>
      <c r="E1090" s="3">
        <f>(D1090-'Estatísticas Descritivas'!$B$3)^2</f>
        <v>17.15119396</v>
      </c>
      <c r="F1090" s="3" t="s">
        <v>11</v>
      </c>
      <c r="G1090" s="3" t="s">
        <v>12</v>
      </c>
      <c r="H1090" s="5">
        <f t="shared" si="1"/>
        <v>45419</v>
      </c>
    </row>
    <row r="1091" hidden="1">
      <c r="A1091" s="3" t="s">
        <v>2577</v>
      </c>
      <c r="B1091" s="3" t="s">
        <v>14</v>
      </c>
      <c r="C1091" s="4" t="s">
        <v>2578</v>
      </c>
      <c r="D1091" s="3">
        <v>1.0</v>
      </c>
      <c r="E1091" s="3">
        <f>(D1091-'Estatísticas Descritivas'!$B$3)^2</f>
        <v>17.15119396</v>
      </c>
      <c r="F1091" s="3" t="s">
        <v>11</v>
      </c>
      <c r="G1091" s="3" t="s">
        <v>12</v>
      </c>
      <c r="H1091" s="5">
        <f t="shared" si="1"/>
        <v>45667</v>
      </c>
    </row>
    <row r="1092" hidden="1">
      <c r="A1092" s="3" t="s">
        <v>2579</v>
      </c>
      <c r="B1092" s="3" t="s">
        <v>465</v>
      </c>
      <c r="C1092" s="4" t="s">
        <v>2580</v>
      </c>
      <c r="D1092" s="3">
        <v>1.0</v>
      </c>
      <c r="E1092" s="3">
        <f>(D1092-'Estatísticas Descritivas'!$B$3)^2</f>
        <v>17.15119396</v>
      </c>
      <c r="F1092" s="3" t="s">
        <v>11</v>
      </c>
      <c r="G1092" s="3" t="s">
        <v>12</v>
      </c>
      <c r="H1092" s="5">
        <f t="shared" si="1"/>
        <v>45513</v>
      </c>
    </row>
    <row r="1093" hidden="1">
      <c r="A1093" s="3" t="s">
        <v>2581</v>
      </c>
      <c r="B1093" s="3" t="s">
        <v>14</v>
      </c>
      <c r="C1093" s="4" t="s">
        <v>2582</v>
      </c>
      <c r="D1093" s="3">
        <v>500.0</v>
      </c>
      <c r="E1093" s="3">
        <f>(D1093-'Estatísticas Descritivas'!$B$3)^2</f>
        <v>244885.034</v>
      </c>
      <c r="F1093" s="3" t="s">
        <v>35</v>
      </c>
      <c r="G1093" s="3" t="s">
        <v>36</v>
      </c>
      <c r="H1093" s="5">
        <f t="shared" si="1"/>
        <v>45447</v>
      </c>
    </row>
    <row r="1094" hidden="1">
      <c r="A1094" s="3" t="s">
        <v>2583</v>
      </c>
      <c r="B1094" s="3" t="s">
        <v>27</v>
      </c>
      <c r="C1094" s="4" t="s">
        <v>2584</v>
      </c>
      <c r="D1094" s="3">
        <v>1.0</v>
      </c>
      <c r="E1094" s="3">
        <f>(D1094-'Estatísticas Descritivas'!$B$3)^2</f>
        <v>17.15119396</v>
      </c>
      <c r="F1094" s="3" t="s">
        <v>11</v>
      </c>
      <c r="G1094" s="3" t="s">
        <v>12</v>
      </c>
      <c r="H1094" s="5">
        <f t="shared" si="1"/>
        <v>45503</v>
      </c>
    </row>
    <row r="1095" hidden="1">
      <c r="A1095" s="3" t="s">
        <v>2585</v>
      </c>
      <c r="B1095" s="3" t="s">
        <v>111</v>
      </c>
      <c r="C1095" s="4" t="s">
        <v>2586</v>
      </c>
      <c r="D1095" s="3">
        <v>100.0</v>
      </c>
      <c r="E1095" s="3">
        <f>(D1095-'Estatísticas Descritivas'!$B$3)^2</f>
        <v>8998.153994</v>
      </c>
      <c r="F1095" s="3" t="s">
        <v>718</v>
      </c>
      <c r="G1095" s="3" t="s">
        <v>217</v>
      </c>
      <c r="H1095" s="5">
        <f t="shared" si="1"/>
        <v>45602</v>
      </c>
    </row>
    <row r="1096" hidden="1">
      <c r="A1096" s="3" t="s">
        <v>2587</v>
      </c>
      <c r="B1096" s="3" t="s">
        <v>1124</v>
      </c>
      <c r="C1096" s="4" t="s">
        <v>2588</v>
      </c>
      <c r="D1096" s="3">
        <v>1.0</v>
      </c>
      <c r="E1096" s="3">
        <f>(D1096-'Estatísticas Descritivas'!$B$3)^2</f>
        <v>17.15119396</v>
      </c>
      <c r="F1096" s="3" t="s">
        <v>11</v>
      </c>
      <c r="G1096" s="3" t="s">
        <v>12</v>
      </c>
      <c r="H1096" s="5">
        <f t="shared" si="1"/>
        <v>45580</v>
      </c>
    </row>
    <row r="1097" hidden="1">
      <c r="A1097" s="3" t="s">
        <v>2589</v>
      </c>
      <c r="B1097" s="3" t="s">
        <v>1804</v>
      </c>
      <c r="C1097" s="4" t="s">
        <v>2590</v>
      </c>
      <c r="D1097" s="3">
        <v>1.0</v>
      </c>
      <c r="E1097" s="3">
        <f>(D1097-'Estatísticas Descritivas'!$B$3)^2</f>
        <v>17.15119396</v>
      </c>
      <c r="F1097" s="3" t="s">
        <v>11</v>
      </c>
      <c r="G1097" s="3" t="s">
        <v>12</v>
      </c>
      <c r="H1097" s="5">
        <f t="shared" si="1"/>
        <v>45483</v>
      </c>
    </row>
    <row r="1098" hidden="1">
      <c r="A1098" s="3" t="s">
        <v>2591</v>
      </c>
      <c r="B1098" s="3" t="s">
        <v>465</v>
      </c>
      <c r="C1098" s="4" t="s">
        <v>2592</v>
      </c>
      <c r="D1098" s="3">
        <v>1.0</v>
      </c>
      <c r="E1098" s="3">
        <f>(D1098-'Estatísticas Descritivas'!$B$3)^2</f>
        <v>17.15119396</v>
      </c>
      <c r="F1098" s="3" t="s">
        <v>11</v>
      </c>
      <c r="G1098" s="3" t="s">
        <v>12</v>
      </c>
      <c r="H1098" s="5">
        <f t="shared" si="1"/>
        <v>45510</v>
      </c>
    </row>
    <row r="1099" hidden="1">
      <c r="A1099" s="3" t="s">
        <v>2593</v>
      </c>
      <c r="B1099" s="3" t="s">
        <v>27</v>
      </c>
      <c r="C1099" s="4" t="s">
        <v>2594</v>
      </c>
      <c r="D1099" s="3">
        <v>1.0</v>
      </c>
      <c r="E1099" s="3">
        <f>(D1099-'Estatísticas Descritivas'!$B$3)^2</f>
        <v>17.15119396</v>
      </c>
      <c r="F1099" s="3" t="s">
        <v>11</v>
      </c>
      <c r="G1099" s="3" t="s">
        <v>12</v>
      </c>
      <c r="H1099" s="5">
        <f t="shared" si="1"/>
        <v>45672</v>
      </c>
    </row>
    <row r="1100" hidden="1">
      <c r="A1100" s="3" t="s">
        <v>2595</v>
      </c>
      <c r="B1100" s="3" t="s">
        <v>27</v>
      </c>
      <c r="C1100" s="4" t="s">
        <v>2596</v>
      </c>
      <c r="D1100" s="3">
        <v>1.0</v>
      </c>
      <c r="E1100" s="3">
        <f>(D1100-'Estatísticas Descritivas'!$B$3)^2</f>
        <v>17.15119396</v>
      </c>
      <c r="F1100" s="3" t="s">
        <v>11</v>
      </c>
      <c r="G1100" s="3" t="s">
        <v>12</v>
      </c>
      <c r="H1100" s="5">
        <f t="shared" si="1"/>
        <v>45359</v>
      </c>
    </row>
    <row r="1101" hidden="1">
      <c r="A1101" s="3" t="s">
        <v>2597</v>
      </c>
      <c r="B1101" s="3" t="s">
        <v>643</v>
      </c>
      <c r="C1101" s="4" t="s">
        <v>2598</v>
      </c>
      <c r="D1101" s="3">
        <v>1.0</v>
      </c>
      <c r="E1101" s="3">
        <f>(D1101-'Estatísticas Descritivas'!$B$3)^2</f>
        <v>17.15119396</v>
      </c>
      <c r="F1101" s="3" t="s">
        <v>11</v>
      </c>
      <c r="G1101" s="3" t="s">
        <v>12</v>
      </c>
      <c r="H1101" s="5">
        <f t="shared" si="1"/>
        <v>45511</v>
      </c>
    </row>
    <row r="1102" hidden="1">
      <c r="A1102" s="3" t="s">
        <v>2599</v>
      </c>
      <c r="B1102" s="3" t="s">
        <v>111</v>
      </c>
      <c r="C1102" s="4" t="s">
        <v>2600</v>
      </c>
      <c r="D1102" s="3">
        <v>1.0</v>
      </c>
      <c r="E1102" s="3">
        <f>(D1102-'Estatísticas Descritivas'!$B$3)^2</f>
        <v>17.15119396</v>
      </c>
      <c r="F1102" s="3" t="s">
        <v>11</v>
      </c>
      <c r="G1102" s="3" t="s">
        <v>12</v>
      </c>
      <c r="H1102" s="5">
        <f t="shared" si="1"/>
        <v>45705</v>
      </c>
    </row>
    <row r="1103" hidden="1">
      <c r="A1103" s="3" t="s">
        <v>2601</v>
      </c>
      <c r="B1103" s="3" t="s">
        <v>44</v>
      </c>
      <c r="C1103" s="4" t="s">
        <v>2602</v>
      </c>
      <c r="D1103" s="3">
        <v>1.0</v>
      </c>
      <c r="E1103" s="3">
        <f>(D1103-'Estatísticas Descritivas'!$B$3)^2</f>
        <v>17.15119396</v>
      </c>
      <c r="F1103" s="3" t="s">
        <v>11</v>
      </c>
      <c r="G1103" s="3" t="s">
        <v>12</v>
      </c>
      <c r="H1103" s="5">
        <f t="shared" si="1"/>
        <v>45440</v>
      </c>
    </row>
    <row r="1104" hidden="1">
      <c r="A1104" s="3" t="s">
        <v>2603</v>
      </c>
      <c r="B1104" s="3" t="s">
        <v>2604</v>
      </c>
      <c r="C1104" s="4" t="s">
        <v>2605</v>
      </c>
      <c r="D1104" s="3">
        <v>1.0</v>
      </c>
      <c r="E1104" s="3">
        <f>(D1104-'Estatísticas Descritivas'!$B$3)^2</f>
        <v>17.15119396</v>
      </c>
      <c r="F1104" s="3" t="s">
        <v>11</v>
      </c>
      <c r="G1104" s="3" t="s">
        <v>12</v>
      </c>
      <c r="H1104" s="5">
        <f t="shared" si="1"/>
        <v>45357</v>
      </c>
    </row>
    <row r="1105" hidden="1">
      <c r="A1105" s="3" t="s">
        <v>2606</v>
      </c>
      <c r="B1105" s="3" t="s">
        <v>44</v>
      </c>
      <c r="C1105" s="4" t="s">
        <v>2607</v>
      </c>
      <c r="D1105" s="3">
        <v>1.0</v>
      </c>
      <c r="E1105" s="3">
        <f>(D1105-'Estatísticas Descritivas'!$B$3)^2</f>
        <v>17.15119396</v>
      </c>
      <c r="F1105" s="3" t="s">
        <v>11</v>
      </c>
      <c r="G1105" s="3" t="s">
        <v>12</v>
      </c>
      <c r="H1105" s="5">
        <f t="shared" si="1"/>
        <v>45384</v>
      </c>
    </row>
    <row r="1106" hidden="1">
      <c r="A1106" s="3" t="s">
        <v>2608</v>
      </c>
      <c r="B1106" s="3" t="s">
        <v>1009</v>
      </c>
      <c r="C1106" s="4" t="s">
        <v>2609</v>
      </c>
      <c r="D1106" s="3">
        <v>1.0</v>
      </c>
      <c r="E1106" s="3">
        <f>(D1106-'Estatísticas Descritivas'!$B$3)^2</f>
        <v>17.15119396</v>
      </c>
      <c r="F1106" s="3" t="s">
        <v>11</v>
      </c>
      <c r="G1106" s="3" t="s">
        <v>12</v>
      </c>
      <c r="H1106" s="5">
        <f t="shared" si="1"/>
        <v>45394</v>
      </c>
    </row>
    <row r="1107" hidden="1">
      <c r="A1107" s="3" t="s">
        <v>2610</v>
      </c>
      <c r="B1107" s="3" t="s">
        <v>750</v>
      </c>
      <c r="C1107" s="4" t="s">
        <v>2611</v>
      </c>
      <c r="D1107" s="3">
        <v>1.0</v>
      </c>
      <c r="E1107" s="3">
        <f>(D1107-'Estatísticas Descritivas'!$B$3)^2</f>
        <v>17.15119396</v>
      </c>
      <c r="F1107" s="3" t="s">
        <v>11</v>
      </c>
      <c r="G1107" s="3" t="s">
        <v>12</v>
      </c>
      <c r="H1107" s="5">
        <f t="shared" si="1"/>
        <v>45394</v>
      </c>
    </row>
    <row r="1108" hidden="1">
      <c r="A1108" s="3" t="s">
        <v>2612</v>
      </c>
      <c r="B1108" s="3" t="s">
        <v>432</v>
      </c>
      <c r="C1108" s="4" t="s">
        <v>2613</v>
      </c>
      <c r="D1108" s="3">
        <v>1.0</v>
      </c>
      <c r="E1108" s="3">
        <f>(D1108-'Estatísticas Descritivas'!$B$3)^2</f>
        <v>17.15119396</v>
      </c>
      <c r="F1108" s="3" t="s">
        <v>11</v>
      </c>
      <c r="G1108" s="3" t="s">
        <v>12</v>
      </c>
      <c r="H1108" s="5">
        <f t="shared" si="1"/>
        <v>45686</v>
      </c>
    </row>
    <row r="1109" hidden="1">
      <c r="A1109" s="3" t="s">
        <v>2614</v>
      </c>
      <c r="B1109" s="3" t="s">
        <v>887</v>
      </c>
      <c r="C1109" s="4" t="s">
        <v>2615</v>
      </c>
      <c r="D1109" s="3">
        <v>50.0</v>
      </c>
      <c r="E1109" s="3">
        <f>(D1109-'Estatísticas Descritivas'!$B$3)^2</f>
        <v>2012.293994</v>
      </c>
      <c r="F1109" s="3" t="s">
        <v>22</v>
      </c>
      <c r="G1109" s="3" t="s">
        <v>23</v>
      </c>
      <c r="H1109" s="5">
        <f t="shared" si="1"/>
        <v>45744</v>
      </c>
    </row>
    <row r="1110" hidden="1">
      <c r="A1110" s="3" t="s">
        <v>2616</v>
      </c>
      <c r="B1110" s="3" t="s">
        <v>239</v>
      </c>
      <c r="C1110" s="4" t="s">
        <v>2617</v>
      </c>
      <c r="D1110" s="3">
        <v>1.0</v>
      </c>
      <c r="E1110" s="3">
        <f>(D1110-'Estatísticas Descritivas'!$B$3)^2</f>
        <v>17.15119396</v>
      </c>
      <c r="F1110" s="3" t="s">
        <v>11</v>
      </c>
      <c r="G1110" s="3" t="s">
        <v>12</v>
      </c>
      <c r="H1110" s="5">
        <f t="shared" si="1"/>
        <v>45344</v>
      </c>
    </row>
    <row r="1111" hidden="1">
      <c r="A1111" s="3" t="s">
        <v>2618</v>
      </c>
      <c r="B1111" s="3" t="s">
        <v>468</v>
      </c>
      <c r="C1111" s="4" t="s">
        <v>2619</v>
      </c>
      <c r="D1111" s="3">
        <v>1.0</v>
      </c>
      <c r="E1111" s="3">
        <f>(D1111-'Estatísticas Descritivas'!$B$3)^2</f>
        <v>17.15119396</v>
      </c>
      <c r="F1111" s="3" t="s">
        <v>11</v>
      </c>
      <c r="G1111" s="3" t="s">
        <v>12</v>
      </c>
      <c r="H1111" s="5">
        <f t="shared" si="1"/>
        <v>45321</v>
      </c>
    </row>
    <row r="1112" hidden="1">
      <c r="A1112" s="3" t="s">
        <v>2620</v>
      </c>
      <c r="B1112" s="3" t="s">
        <v>2621</v>
      </c>
      <c r="C1112" s="4" t="s">
        <v>2622</v>
      </c>
      <c r="D1112" s="3">
        <v>1.0</v>
      </c>
      <c r="E1112" s="3">
        <f>(D1112-'Estatísticas Descritivas'!$B$3)^2</f>
        <v>17.15119396</v>
      </c>
      <c r="F1112" s="3" t="s">
        <v>11</v>
      </c>
      <c r="G1112" s="3" t="s">
        <v>12</v>
      </c>
      <c r="H1112" s="5">
        <f t="shared" si="1"/>
        <v>45425</v>
      </c>
    </row>
    <row r="1113" hidden="1">
      <c r="A1113" s="3" t="s">
        <v>2623</v>
      </c>
      <c r="B1113" s="3" t="s">
        <v>1009</v>
      </c>
      <c r="C1113" s="4" t="s">
        <v>2624</v>
      </c>
      <c r="D1113" s="3">
        <v>1.0</v>
      </c>
      <c r="E1113" s="3">
        <f>(D1113-'Estatísticas Descritivas'!$B$3)^2</f>
        <v>17.15119396</v>
      </c>
      <c r="F1113" s="3" t="s">
        <v>11</v>
      </c>
      <c r="G1113" s="3" t="s">
        <v>12</v>
      </c>
      <c r="H1113" s="5">
        <f t="shared" si="1"/>
        <v>45408</v>
      </c>
    </row>
    <row r="1114" hidden="1">
      <c r="A1114" s="3" t="s">
        <v>2625</v>
      </c>
      <c r="B1114" s="3" t="s">
        <v>2626</v>
      </c>
      <c r="C1114" s="4" t="s">
        <v>2627</v>
      </c>
      <c r="D1114" s="3">
        <v>50.0</v>
      </c>
      <c r="E1114" s="3">
        <f>(D1114-'Estatísticas Descritivas'!$B$3)^2</f>
        <v>2012.293994</v>
      </c>
      <c r="F1114" s="3" t="s">
        <v>22</v>
      </c>
      <c r="G1114" s="3" t="s">
        <v>23</v>
      </c>
      <c r="H1114" s="5">
        <f t="shared" si="1"/>
        <v>45329</v>
      </c>
    </row>
    <row r="1115" hidden="1">
      <c r="A1115" s="3" t="s">
        <v>2628</v>
      </c>
      <c r="B1115" s="3" t="s">
        <v>143</v>
      </c>
      <c r="C1115" s="4" t="s">
        <v>2629</v>
      </c>
      <c r="D1115" s="3">
        <v>1.0</v>
      </c>
      <c r="E1115" s="3">
        <f>(D1115-'Estatísticas Descritivas'!$B$3)^2</f>
        <v>17.15119396</v>
      </c>
      <c r="F1115" s="3" t="s">
        <v>11</v>
      </c>
      <c r="G1115" s="3" t="s">
        <v>12</v>
      </c>
      <c r="H1115" s="5">
        <f t="shared" si="1"/>
        <v>45755</v>
      </c>
    </row>
    <row r="1116" hidden="1">
      <c r="A1116" s="3" t="s">
        <v>2630</v>
      </c>
      <c r="B1116" s="3" t="s">
        <v>2631</v>
      </c>
      <c r="C1116" s="4" t="s">
        <v>2632</v>
      </c>
      <c r="D1116" s="3">
        <v>1.0</v>
      </c>
      <c r="E1116" s="3">
        <f>(D1116-'Estatísticas Descritivas'!$B$3)^2</f>
        <v>17.15119396</v>
      </c>
      <c r="F1116" s="3" t="s">
        <v>11</v>
      </c>
      <c r="G1116" s="3" t="s">
        <v>12</v>
      </c>
      <c r="H1116" s="5">
        <f t="shared" si="1"/>
        <v>45352</v>
      </c>
    </row>
    <row r="1117" hidden="1">
      <c r="A1117" s="3" t="s">
        <v>2633</v>
      </c>
      <c r="B1117" s="3" t="s">
        <v>1889</v>
      </c>
      <c r="C1117" s="4" t="s">
        <v>2634</v>
      </c>
      <c r="D1117" s="3">
        <v>1.0</v>
      </c>
      <c r="E1117" s="3">
        <f>(D1117-'Estatísticas Descritivas'!$B$3)^2</f>
        <v>17.15119396</v>
      </c>
      <c r="F1117" s="3" t="s">
        <v>11</v>
      </c>
      <c r="G1117" s="3" t="s">
        <v>12</v>
      </c>
      <c r="H1117" s="5">
        <f t="shared" si="1"/>
        <v>45734</v>
      </c>
    </row>
    <row r="1118" hidden="1">
      <c r="A1118" s="3" t="s">
        <v>2635</v>
      </c>
      <c r="B1118" s="3" t="s">
        <v>1161</v>
      </c>
      <c r="C1118" s="4" t="s">
        <v>2636</v>
      </c>
      <c r="D1118" s="3">
        <v>50.0</v>
      </c>
      <c r="E1118" s="3">
        <f>(D1118-'Estatísticas Descritivas'!$B$3)^2</f>
        <v>2012.293994</v>
      </c>
      <c r="F1118" s="3" t="s">
        <v>22</v>
      </c>
      <c r="G1118" s="3" t="s">
        <v>23</v>
      </c>
      <c r="H1118" s="5">
        <f t="shared" si="1"/>
        <v>45411</v>
      </c>
    </row>
    <row r="1119" hidden="1">
      <c r="A1119" s="3" t="s">
        <v>2637</v>
      </c>
      <c r="B1119" s="3" t="s">
        <v>185</v>
      </c>
      <c r="C1119" s="4" t="s">
        <v>2638</v>
      </c>
      <c r="D1119" s="3">
        <v>50.0</v>
      </c>
      <c r="E1119" s="3">
        <f>(D1119-'Estatísticas Descritivas'!$B$3)^2</f>
        <v>2012.293994</v>
      </c>
      <c r="F1119" s="3" t="s">
        <v>22</v>
      </c>
      <c r="G1119" s="3" t="s">
        <v>23</v>
      </c>
      <c r="H1119" s="5">
        <f t="shared" si="1"/>
        <v>45763</v>
      </c>
    </row>
    <row r="1120" hidden="1">
      <c r="A1120" s="3" t="s">
        <v>2639</v>
      </c>
      <c r="B1120" s="3" t="s">
        <v>501</v>
      </c>
      <c r="C1120" s="4" t="s">
        <v>2640</v>
      </c>
      <c r="D1120" s="3">
        <v>1.0</v>
      </c>
      <c r="E1120" s="3">
        <f>(D1120-'Estatísticas Descritivas'!$B$3)^2</f>
        <v>17.15119396</v>
      </c>
      <c r="F1120" s="3" t="s">
        <v>11</v>
      </c>
      <c r="G1120" s="3" t="s">
        <v>12</v>
      </c>
      <c r="H1120" s="5">
        <f t="shared" si="1"/>
        <v>45439</v>
      </c>
    </row>
    <row r="1121" hidden="1">
      <c r="A1121" s="3" t="s">
        <v>2641</v>
      </c>
      <c r="B1121" s="3" t="s">
        <v>841</v>
      </c>
      <c r="C1121" s="4" t="s">
        <v>2642</v>
      </c>
      <c r="D1121" s="3">
        <v>1.0</v>
      </c>
      <c r="E1121" s="3">
        <f>(D1121-'Estatísticas Descritivas'!$B$3)^2</f>
        <v>17.15119396</v>
      </c>
      <c r="F1121" s="3" t="s">
        <v>11</v>
      </c>
      <c r="G1121" s="3" t="s">
        <v>12</v>
      </c>
      <c r="H1121" s="5">
        <f t="shared" si="1"/>
        <v>45684</v>
      </c>
    </row>
    <row r="1122" hidden="1">
      <c r="A1122" s="3" t="s">
        <v>2643</v>
      </c>
      <c r="B1122" s="3" t="s">
        <v>2644</v>
      </c>
      <c r="C1122" s="4" t="s">
        <v>2645</v>
      </c>
      <c r="D1122" s="3">
        <v>1.0</v>
      </c>
      <c r="E1122" s="3">
        <f>(D1122-'Estatísticas Descritivas'!$B$3)^2</f>
        <v>17.15119396</v>
      </c>
      <c r="F1122" s="3" t="s">
        <v>11</v>
      </c>
      <c r="G1122" s="3" t="s">
        <v>12</v>
      </c>
      <c r="H1122" s="5">
        <f t="shared" si="1"/>
        <v>45586</v>
      </c>
    </row>
    <row r="1123" hidden="1">
      <c r="A1123" s="3" t="s">
        <v>2646</v>
      </c>
      <c r="B1123" s="3" t="s">
        <v>357</v>
      </c>
      <c r="C1123" s="4" t="s">
        <v>2647</v>
      </c>
      <c r="D1123" s="3">
        <v>1.0</v>
      </c>
      <c r="E1123" s="3">
        <f>(D1123-'Estatísticas Descritivas'!$B$3)^2</f>
        <v>17.15119396</v>
      </c>
      <c r="F1123" s="3" t="s">
        <v>11</v>
      </c>
      <c r="G1123" s="3" t="s">
        <v>12</v>
      </c>
      <c r="H1123" s="5">
        <f t="shared" si="1"/>
        <v>45373</v>
      </c>
    </row>
    <row r="1124" hidden="1">
      <c r="A1124" s="3" t="s">
        <v>2648</v>
      </c>
      <c r="B1124" s="3" t="s">
        <v>468</v>
      </c>
      <c r="C1124" s="4" t="s">
        <v>2649</v>
      </c>
      <c r="D1124" s="3">
        <v>1.0</v>
      </c>
      <c r="E1124" s="3">
        <f>(D1124-'Estatísticas Descritivas'!$B$3)^2</f>
        <v>17.15119396</v>
      </c>
      <c r="F1124" s="3" t="s">
        <v>11</v>
      </c>
      <c r="G1124" s="3" t="s">
        <v>12</v>
      </c>
      <c r="H1124" s="5">
        <f t="shared" si="1"/>
        <v>45586</v>
      </c>
    </row>
    <row r="1125" hidden="1">
      <c r="A1125" s="3" t="s">
        <v>2650</v>
      </c>
      <c r="B1125" s="3" t="s">
        <v>297</v>
      </c>
      <c r="C1125" s="4" t="s">
        <v>2651</v>
      </c>
      <c r="D1125" s="3">
        <v>1.0</v>
      </c>
      <c r="E1125" s="3">
        <f>(D1125-'Estatísticas Descritivas'!$B$3)^2</f>
        <v>17.15119396</v>
      </c>
      <c r="F1125" s="3" t="s">
        <v>11</v>
      </c>
      <c r="G1125" s="3" t="s">
        <v>12</v>
      </c>
      <c r="H1125" s="5">
        <f t="shared" si="1"/>
        <v>45455</v>
      </c>
    </row>
    <row r="1126" hidden="1">
      <c r="A1126" s="3" t="s">
        <v>2652</v>
      </c>
      <c r="B1126" s="3" t="s">
        <v>44</v>
      </c>
      <c r="C1126" s="4" t="s">
        <v>2653</v>
      </c>
      <c r="D1126" s="3">
        <v>1.0</v>
      </c>
      <c r="E1126" s="3">
        <f>(D1126-'Estatísticas Descritivas'!$B$3)^2</f>
        <v>17.15119396</v>
      </c>
      <c r="F1126" s="3" t="s">
        <v>11</v>
      </c>
      <c r="G1126" s="3" t="s">
        <v>12</v>
      </c>
      <c r="H1126" s="5">
        <f t="shared" si="1"/>
        <v>45434</v>
      </c>
    </row>
    <row r="1127" hidden="1">
      <c r="A1127" s="3" t="s">
        <v>2654</v>
      </c>
      <c r="B1127" s="3" t="s">
        <v>2655</v>
      </c>
      <c r="C1127" s="4" t="s">
        <v>2656</v>
      </c>
      <c r="D1127" s="3">
        <v>1.0</v>
      </c>
      <c r="E1127" s="3">
        <f>(D1127-'Estatísticas Descritivas'!$B$3)^2</f>
        <v>17.15119396</v>
      </c>
      <c r="F1127" s="3" t="s">
        <v>11</v>
      </c>
      <c r="G1127" s="3" t="s">
        <v>12</v>
      </c>
      <c r="H1127" s="5">
        <f t="shared" si="1"/>
        <v>45349</v>
      </c>
    </row>
    <row r="1128" hidden="1">
      <c r="A1128" s="3" t="s">
        <v>2657</v>
      </c>
      <c r="B1128" s="3" t="s">
        <v>14</v>
      </c>
      <c r="C1128" s="4" t="s">
        <v>2658</v>
      </c>
      <c r="D1128" s="3">
        <v>1.0</v>
      </c>
      <c r="E1128" s="3">
        <f>(D1128-'Estatísticas Descritivas'!$B$3)^2</f>
        <v>17.15119396</v>
      </c>
      <c r="F1128" s="3" t="s">
        <v>11</v>
      </c>
      <c r="G1128" s="3" t="s">
        <v>12</v>
      </c>
      <c r="H1128" s="5">
        <f t="shared" si="1"/>
        <v>45609</v>
      </c>
    </row>
    <row r="1129" hidden="1">
      <c r="A1129" s="3" t="s">
        <v>2659</v>
      </c>
      <c r="B1129" s="3" t="s">
        <v>879</v>
      </c>
      <c r="C1129" s="4" t="s">
        <v>2660</v>
      </c>
      <c r="D1129" s="3">
        <v>1.0</v>
      </c>
      <c r="E1129" s="3">
        <f>(D1129-'Estatísticas Descritivas'!$B$3)^2</f>
        <v>17.15119396</v>
      </c>
      <c r="F1129" s="3" t="s">
        <v>11</v>
      </c>
      <c r="G1129" s="3" t="s">
        <v>12</v>
      </c>
      <c r="H1129" s="5">
        <f t="shared" si="1"/>
        <v>45481</v>
      </c>
    </row>
    <row r="1130" hidden="1">
      <c r="A1130" s="3" t="s">
        <v>2661</v>
      </c>
      <c r="B1130" s="3" t="s">
        <v>239</v>
      </c>
      <c r="C1130" s="4" t="s">
        <v>2662</v>
      </c>
      <c r="D1130" s="3">
        <v>1.0</v>
      </c>
      <c r="E1130" s="3">
        <f>(D1130-'Estatísticas Descritivas'!$B$3)^2</f>
        <v>17.15119396</v>
      </c>
      <c r="F1130" s="3" t="s">
        <v>11</v>
      </c>
      <c r="G1130" s="3" t="s">
        <v>12</v>
      </c>
      <c r="H1130" s="5">
        <f t="shared" si="1"/>
        <v>45341</v>
      </c>
    </row>
    <row r="1131" hidden="1">
      <c r="A1131" s="3" t="s">
        <v>2663</v>
      </c>
      <c r="B1131" s="3" t="s">
        <v>337</v>
      </c>
      <c r="C1131" s="4" t="s">
        <v>2664</v>
      </c>
      <c r="D1131" s="3">
        <v>1.0</v>
      </c>
      <c r="E1131" s="3">
        <f>(D1131-'Estatísticas Descritivas'!$B$3)^2</f>
        <v>17.15119396</v>
      </c>
      <c r="F1131" s="3" t="s">
        <v>11</v>
      </c>
      <c r="G1131" s="3" t="s">
        <v>12</v>
      </c>
      <c r="H1131" s="5">
        <f t="shared" si="1"/>
        <v>45525</v>
      </c>
    </row>
    <row r="1132" hidden="1">
      <c r="A1132" s="3" t="s">
        <v>2665</v>
      </c>
      <c r="B1132" s="3" t="s">
        <v>9</v>
      </c>
      <c r="C1132" s="4" t="s">
        <v>2666</v>
      </c>
      <c r="D1132" s="3">
        <v>1.0</v>
      </c>
      <c r="E1132" s="3">
        <f>(D1132-'Estatísticas Descritivas'!$B$3)^2</f>
        <v>17.15119396</v>
      </c>
      <c r="F1132" s="3" t="s">
        <v>11</v>
      </c>
      <c r="G1132" s="3" t="s">
        <v>12</v>
      </c>
      <c r="H1132" s="5">
        <f t="shared" si="1"/>
        <v>45321</v>
      </c>
    </row>
    <row r="1133" hidden="1">
      <c r="A1133" s="3" t="s">
        <v>2667</v>
      </c>
      <c r="B1133" s="3" t="s">
        <v>146</v>
      </c>
      <c r="C1133" s="4" t="s">
        <v>2668</v>
      </c>
      <c r="D1133" s="3">
        <v>50.0</v>
      </c>
      <c r="E1133" s="3">
        <f>(D1133-'Estatísticas Descritivas'!$B$3)^2</f>
        <v>2012.293994</v>
      </c>
      <c r="F1133" s="3" t="s">
        <v>22</v>
      </c>
      <c r="G1133" s="3" t="s">
        <v>23</v>
      </c>
      <c r="H1133" s="5">
        <f t="shared" si="1"/>
        <v>45526</v>
      </c>
    </row>
    <row r="1134" hidden="1">
      <c r="A1134" s="3" t="s">
        <v>2669</v>
      </c>
      <c r="B1134" s="3" t="s">
        <v>601</v>
      </c>
      <c r="C1134" s="4" t="s">
        <v>2670</v>
      </c>
      <c r="D1134" s="3">
        <v>1.0</v>
      </c>
      <c r="E1134" s="3">
        <f>(D1134-'Estatísticas Descritivas'!$B$3)^2</f>
        <v>17.15119396</v>
      </c>
      <c r="F1134" s="3" t="s">
        <v>11</v>
      </c>
      <c r="G1134" s="3" t="s">
        <v>12</v>
      </c>
      <c r="H1134" s="5">
        <f t="shared" si="1"/>
        <v>45686</v>
      </c>
    </row>
    <row r="1135" hidden="1">
      <c r="A1135" s="3" t="s">
        <v>2671</v>
      </c>
      <c r="B1135" s="3" t="s">
        <v>1583</v>
      </c>
      <c r="C1135" s="4" t="s">
        <v>2672</v>
      </c>
      <c r="D1135" s="3">
        <v>50.0</v>
      </c>
      <c r="E1135" s="3">
        <f>(D1135-'Estatísticas Descritivas'!$B$3)^2</f>
        <v>2012.293994</v>
      </c>
      <c r="F1135" s="3" t="s">
        <v>22</v>
      </c>
      <c r="G1135" s="3" t="s">
        <v>23</v>
      </c>
      <c r="H1135" s="5">
        <f t="shared" si="1"/>
        <v>45482</v>
      </c>
    </row>
    <row r="1136" hidden="1">
      <c r="A1136" s="3" t="s">
        <v>2673</v>
      </c>
      <c r="B1136" s="3" t="s">
        <v>478</v>
      </c>
      <c r="C1136" s="4" t="s">
        <v>2674</v>
      </c>
      <c r="D1136" s="3">
        <v>1.0</v>
      </c>
      <c r="E1136" s="3">
        <f>(D1136-'Estatísticas Descritivas'!$B$3)^2</f>
        <v>17.15119396</v>
      </c>
      <c r="F1136" s="3" t="s">
        <v>11</v>
      </c>
      <c r="G1136" s="3" t="s">
        <v>12</v>
      </c>
      <c r="H1136" s="5">
        <f t="shared" si="1"/>
        <v>45440</v>
      </c>
    </row>
    <row r="1137" hidden="1">
      <c r="A1137" s="3" t="s">
        <v>2675</v>
      </c>
      <c r="B1137" s="3" t="s">
        <v>2676</v>
      </c>
      <c r="C1137" s="4" t="s">
        <v>2677</v>
      </c>
      <c r="D1137" s="3">
        <v>1.0</v>
      </c>
      <c r="E1137" s="3">
        <f>(D1137-'Estatísticas Descritivas'!$B$3)^2</f>
        <v>17.15119396</v>
      </c>
      <c r="F1137" s="3" t="s">
        <v>11</v>
      </c>
      <c r="G1137" s="3" t="s">
        <v>12</v>
      </c>
      <c r="H1137" s="5">
        <f t="shared" si="1"/>
        <v>45330</v>
      </c>
    </row>
    <row r="1138" hidden="1">
      <c r="A1138" s="3" t="s">
        <v>2678</v>
      </c>
      <c r="B1138" s="3" t="s">
        <v>1147</v>
      </c>
      <c r="C1138" s="4" t="s">
        <v>2679</v>
      </c>
      <c r="D1138" s="3">
        <v>1.0</v>
      </c>
      <c r="E1138" s="3">
        <f>(D1138-'Estatísticas Descritivas'!$B$3)^2</f>
        <v>17.15119396</v>
      </c>
      <c r="F1138" s="3" t="s">
        <v>11</v>
      </c>
      <c r="G1138" s="3" t="s">
        <v>12</v>
      </c>
      <c r="H1138" s="5">
        <f t="shared" si="1"/>
        <v>45503</v>
      </c>
    </row>
    <row r="1139" hidden="1">
      <c r="A1139" s="3" t="s">
        <v>2680</v>
      </c>
      <c r="B1139" s="3" t="s">
        <v>44</v>
      </c>
      <c r="C1139" s="4" t="s">
        <v>2681</v>
      </c>
      <c r="D1139" s="3">
        <v>1.0</v>
      </c>
      <c r="E1139" s="3">
        <f>(D1139-'Estatísticas Descritivas'!$B$3)^2</f>
        <v>17.15119396</v>
      </c>
      <c r="F1139" s="3" t="s">
        <v>11</v>
      </c>
      <c r="G1139" s="3" t="s">
        <v>12</v>
      </c>
      <c r="H1139" s="5">
        <f t="shared" si="1"/>
        <v>45347</v>
      </c>
    </row>
    <row r="1140" hidden="1">
      <c r="A1140" s="3" t="s">
        <v>2682</v>
      </c>
      <c r="B1140" s="3" t="s">
        <v>2112</v>
      </c>
      <c r="C1140" s="4" t="s">
        <v>2683</v>
      </c>
      <c r="D1140" s="3">
        <v>1.0</v>
      </c>
      <c r="E1140" s="3">
        <f>(D1140-'Estatísticas Descritivas'!$B$3)^2</f>
        <v>17.15119396</v>
      </c>
      <c r="F1140" s="3" t="s">
        <v>11</v>
      </c>
      <c r="G1140" s="3" t="s">
        <v>12</v>
      </c>
      <c r="H1140" s="5">
        <f t="shared" si="1"/>
        <v>45707</v>
      </c>
    </row>
    <row r="1141" hidden="1">
      <c r="A1141" s="3" t="s">
        <v>2684</v>
      </c>
      <c r="B1141" s="3" t="s">
        <v>2461</v>
      </c>
      <c r="C1141" s="4" t="s">
        <v>2685</v>
      </c>
      <c r="D1141" s="3">
        <v>1.0</v>
      </c>
      <c r="E1141" s="3">
        <f>(D1141-'Estatísticas Descritivas'!$B$3)^2</f>
        <v>17.15119396</v>
      </c>
      <c r="F1141" s="3" t="s">
        <v>11</v>
      </c>
      <c r="G1141" s="3" t="s">
        <v>12</v>
      </c>
      <c r="H1141" s="5">
        <f t="shared" si="1"/>
        <v>45729</v>
      </c>
    </row>
    <row r="1142" hidden="1">
      <c r="A1142" s="3" t="s">
        <v>2686</v>
      </c>
      <c r="B1142" s="3" t="s">
        <v>98</v>
      </c>
      <c r="C1142" s="4" t="s">
        <v>2687</v>
      </c>
      <c r="D1142" s="3">
        <v>1.0</v>
      </c>
      <c r="E1142" s="3">
        <f>(D1142-'Estatísticas Descritivas'!$B$3)^2</f>
        <v>17.15119396</v>
      </c>
      <c r="F1142" s="3" t="s">
        <v>11</v>
      </c>
      <c r="G1142" s="3" t="s">
        <v>12</v>
      </c>
      <c r="H1142" s="5">
        <f t="shared" si="1"/>
        <v>45513</v>
      </c>
    </row>
    <row r="1143" hidden="1">
      <c r="A1143" s="3" t="s">
        <v>2688</v>
      </c>
      <c r="B1143" s="3" t="s">
        <v>27</v>
      </c>
      <c r="C1143" s="4" t="s">
        <v>2689</v>
      </c>
      <c r="D1143" s="3">
        <v>1.0</v>
      </c>
      <c r="E1143" s="3">
        <f>(D1143-'Estatísticas Descritivas'!$B$3)^2</f>
        <v>17.15119396</v>
      </c>
      <c r="F1143" s="3" t="s">
        <v>11</v>
      </c>
      <c r="G1143" s="3" t="s">
        <v>12</v>
      </c>
      <c r="H1143" s="5">
        <f t="shared" si="1"/>
        <v>45659</v>
      </c>
    </row>
    <row r="1144" hidden="1">
      <c r="A1144" s="3" t="s">
        <v>2690</v>
      </c>
      <c r="B1144" s="3" t="s">
        <v>2691</v>
      </c>
      <c r="C1144" s="4" t="s">
        <v>2692</v>
      </c>
      <c r="D1144" s="3">
        <v>1.0</v>
      </c>
      <c r="E1144" s="3">
        <f>(D1144-'Estatísticas Descritivas'!$B$3)^2</f>
        <v>17.15119396</v>
      </c>
      <c r="F1144" s="3" t="s">
        <v>11</v>
      </c>
      <c r="G1144" s="3" t="s">
        <v>12</v>
      </c>
      <c r="H1144" s="5">
        <f t="shared" si="1"/>
        <v>45328</v>
      </c>
    </row>
    <row r="1145" hidden="1">
      <c r="A1145" s="3" t="s">
        <v>2693</v>
      </c>
      <c r="B1145" s="3" t="s">
        <v>2063</v>
      </c>
      <c r="C1145" s="4" t="s">
        <v>2694</v>
      </c>
      <c r="D1145" s="3">
        <v>1.0</v>
      </c>
      <c r="E1145" s="3">
        <f>(D1145-'Estatísticas Descritivas'!$B$3)^2</f>
        <v>17.15119396</v>
      </c>
      <c r="F1145" s="3" t="s">
        <v>11</v>
      </c>
      <c r="G1145" s="3" t="s">
        <v>12</v>
      </c>
      <c r="H1145" s="5">
        <f t="shared" si="1"/>
        <v>45362</v>
      </c>
    </row>
    <row r="1146" hidden="1">
      <c r="A1146" s="3" t="s">
        <v>2695</v>
      </c>
      <c r="B1146" s="3" t="s">
        <v>478</v>
      </c>
      <c r="C1146" s="4" t="s">
        <v>2696</v>
      </c>
      <c r="D1146" s="3">
        <v>1.0</v>
      </c>
      <c r="E1146" s="3">
        <f>(D1146-'Estatísticas Descritivas'!$B$3)^2</f>
        <v>17.15119396</v>
      </c>
      <c r="F1146" s="3" t="s">
        <v>11</v>
      </c>
      <c r="G1146" s="3" t="s">
        <v>12</v>
      </c>
      <c r="H1146" s="5">
        <f t="shared" si="1"/>
        <v>45478</v>
      </c>
    </row>
    <row r="1147" hidden="1">
      <c r="A1147" s="3" t="s">
        <v>2697</v>
      </c>
      <c r="B1147" s="3" t="s">
        <v>326</v>
      </c>
      <c r="C1147" s="4" t="s">
        <v>2698</v>
      </c>
      <c r="D1147" s="3">
        <v>1.0</v>
      </c>
      <c r="E1147" s="3">
        <f>(D1147-'Estatísticas Descritivas'!$B$3)^2</f>
        <v>17.15119396</v>
      </c>
      <c r="F1147" s="3" t="s">
        <v>11</v>
      </c>
      <c r="G1147" s="3" t="s">
        <v>12</v>
      </c>
      <c r="H1147" s="5">
        <f t="shared" si="1"/>
        <v>45636</v>
      </c>
    </row>
    <row r="1148" hidden="1">
      <c r="A1148" s="3" t="s">
        <v>2699</v>
      </c>
      <c r="B1148" s="3" t="s">
        <v>44</v>
      </c>
      <c r="C1148" s="4" t="s">
        <v>2700</v>
      </c>
      <c r="D1148" s="3">
        <v>1.0</v>
      </c>
      <c r="E1148" s="3">
        <f>(D1148-'Estatísticas Descritivas'!$B$3)^2</f>
        <v>17.15119396</v>
      </c>
      <c r="F1148" s="3" t="s">
        <v>11</v>
      </c>
      <c r="G1148" s="3" t="s">
        <v>12</v>
      </c>
      <c r="H1148" s="5">
        <f t="shared" si="1"/>
        <v>45468</v>
      </c>
    </row>
    <row r="1149" hidden="1">
      <c r="A1149" s="3" t="s">
        <v>2701</v>
      </c>
      <c r="B1149" s="3" t="s">
        <v>14</v>
      </c>
      <c r="C1149" s="4" t="s">
        <v>2702</v>
      </c>
      <c r="D1149" s="3">
        <v>1.0</v>
      </c>
      <c r="E1149" s="3">
        <f>(D1149-'Estatísticas Descritivas'!$B$3)^2</f>
        <v>17.15119396</v>
      </c>
      <c r="F1149" s="3" t="s">
        <v>11</v>
      </c>
      <c r="G1149" s="3" t="s">
        <v>12</v>
      </c>
      <c r="H1149" s="5">
        <f t="shared" si="1"/>
        <v>45447</v>
      </c>
    </row>
    <row r="1150">
      <c r="A1150" s="3" t="s">
        <v>2703</v>
      </c>
      <c r="B1150" s="3" t="s">
        <v>1047</v>
      </c>
      <c r="C1150" s="4" t="s">
        <v>2704</v>
      </c>
      <c r="D1150" s="3">
        <v>100.0</v>
      </c>
      <c r="E1150" s="3">
        <f>(D1150-'Estatísticas Descritivas'!$B$3)^2</f>
        <v>8998.153994</v>
      </c>
      <c r="F1150" s="3" t="s">
        <v>694</v>
      </c>
      <c r="G1150" s="3" t="s">
        <v>23</v>
      </c>
      <c r="H1150" s="5">
        <f t="shared" si="1"/>
        <v>45646</v>
      </c>
    </row>
    <row r="1151" hidden="1">
      <c r="A1151" s="3" t="s">
        <v>2705</v>
      </c>
      <c r="B1151" s="3" t="s">
        <v>902</v>
      </c>
      <c r="C1151" s="4" t="s">
        <v>2706</v>
      </c>
      <c r="D1151" s="3">
        <v>1.0</v>
      </c>
      <c r="E1151" s="3">
        <f>(D1151-'Estatísticas Descritivas'!$B$3)^2</f>
        <v>17.15119396</v>
      </c>
      <c r="F1151" s="3" t="s">
        <v>11</v>
      </c>
      <c r="G1151" s="3" t="s">
        <v>12</v>
      </c>
      <c r="H1151" s="5">
        <f t="shared" si="1"/>
        <v>45621</v>
      </c>
    </row>
    <row r="1152" hidden="1">
      <c r="A1152" s="3" t="s">
        <v>2707</v>
      </c>
      <c r="B1152" s="3" t="s">
        <v>2708</v>
      </c>
      <c r="C1152" s="4" t="s">
        <v>2709</v>
      </c>
      <c r="D1152" s="3">
        <v>50.0</v>
      </c>
      <c r="E1152" s="3">
        <f>(D1152-'Estatísticas Descritivas'!$B$3)^2</f>
        <v>2012.293994</v>
      </c>
      <c r="F1152" s="3" t="s">
        <v>22</v>
      </c>
      <c r="G1152" s="3" t="s">
        <v>23</v>
      </c>
      <c r="H1152" s="5">
        <f t="shared" si="1"/>
        <v>45758</v>
      </c>
    </row>
    <row r="1153" hidden="1">
      <c r="A1153" s="3" t="s">
        <v>2710</v>
      </c>
      <c r="B1153" s="3" t="s">
        <v>468</v>
      </c>
      <c r="C1153" s="4" t="s">
        <v>2711</v>
      </c>
      <c r="D1153" s="3">
        <v>1.0</v>
      </c>
      <c r="E1153" s="3">
        <f>(D1153-'Estatísticas Descritivas'!$B$3)^2</f>
        <v>17.15119396</v>
      </c>
      <c r="F1153" s="3" t="s">
        <v>11</v>
      </c>
      <c r="G1153" s="3" t="s">
        <v>12</v>
      </c>
      <c r="H1153" s="5">
        <f t="shared" si="1"/>
        <v>45454</v>
      </c>
    </row>
    <row r="1154" hidden="1">
      <c r="A1154" s="3" t="s">
        <v>2712</v>
      </c>
      <c r="B1154" s="3" t="s">
        <v>20</v>
      </c>
      <c r="C1154" s="4" t="s">
        <v>2713</v>
      </c>
      <c r="D1154" s="3">
        <v>1.0</v>
      </c>
      <c r="E1154" s="3">
        <f>(D1154-'Estatísticas Descritivas'!$B$3)^2</f>
        <v>17.15119396</v>
      </c>
      <c r="F1154" s="3" t="s">
        <v>11</v>
      </c>
      <c r="G1154" s="3" t="s">
        <v>12</v>
      </c>
      <c r="H1154" s="5">
        <f t="shared" si="1"/>
        <v>45441</v>
      </c>
    </row>
    <row r="1155" hidden="1">
      <c r="A1155" s="3" t="s">
        <v>2714</v>
      </c>
      <c r="B1155" s="3" t="s">
        <v>516</v>
      </c>
      <c r="C1155" s="4" t="s">
        <v>2715</v>
      </c>
      <c r="D1155" s="3">
        <v>1.0</v>
      </c>
      <c r="E1155" s="3">
        <f>(D1155-'Estatísticas Descritivas'!$B$3)^2</f>
        <v>17.15119396</v>
      </c>
      <c r="F1155" s="3" t="s">
        <v>11</v>
      </c>
      <c r="G1155" s="3" t="s">
        <v>12</v>
      </c>
      <c r="H1155" s="5">
        <f t="shared" si="1"/>
        <v>45362</v>
      </c>
    </row>
    <row r="1156" hidden="1">
      <c r="A1156" s="3" t="s">
        <v>2716</v>
      </c>
      <c r="B1156" s="3" t="s">
        <v>70</v>
      </c>
      <c r="C1156" s="4" t="s">
        <v>2717</v>
      </c>
      <c r="D1156" s="3">
        <v>1.0</v>
      </c>
      <c r="E1156" s="3">
        <f>(D1156-'Estatísticas Descritivas'!$B$3)^2</f>
        <v>17.15119396</v>
      </c>
      <c r="F1156" s="3" t="s">
        <v>11</v>
      </c>
      <c r="G1156" s="3" t="s">
        <v>12</v>
      </c>
      <c r="H1156" s="5">
        <f t="shared" si="1"/>
        <v>45558</v>
      </c>
    </row>
    <row r="1157" hidden="1">
      <c r="A1157" s="3" t="s">
        <v>2718</v>
      </c>
      <c r="B1157" s="3" t="s">
        <v>9</v>
      </c>
      <c r="C1157" s="4" t="s">
        <v>2719</v>
      </c>
      <c r="D1157" s="3">
        <v>1.0</v>
      </c>
      <c r="E1157" s="3">
        <f>(D1157-'Estatísticas Descritivas'!$B$3)^2</f>
        <v>17.15119396</v>
      </c>
      <c r="F1157" s="3" t="s">
        <v>11</v>
      </c>
      <c r="G1157" s="3" t="s">
        <v>12</v>
      </c>
      <c r="H1157" s="5">
        <f t="shared" si="1"/>
        <v>45464</v>
      </c>
    </row>
    <row r="1158" hidden="1">
      <c r="A1158" s="3" t="s">
        <v>2720</v>
      </c>
      <c r="B1158" s="3" t="s">
        <v>14</v>
      </c>
      <c r="C1158" s="4" t="s">
        <v>2721</v>
      </c>
      <c r="D1158" s="3">
        <v>1.0</v>
      </c>
      <c r="E1158" s="3">
        <f>(D1158-'Estatísticas Descritivas'!$B$3)^2</f>
        <v>17.15119396</v>
      </c>
      <c r="F1158" s="3" t="s">
        <v>11</v>
      </c>
      <c r="G1158" s="3" t="s">
        <v>12</v>
      </c>
      <c r="H1158" s="5">
        <f t="shared" si="1"/>
        <v>45390</v>
      </c>
    </row>
    <row r="1159" hidden="1">
      <c r="A1159" s="3" t="s">
        <v>2722</v>
      </c>
      <c r="B1159" s="3" t="s">
        <v>468</v>
      </c>
      <c r="C1159" s="4" t="s">
        <v>2723</v>
      </c>
      <c r="D1159" s="3">
        <v>1.0</v>
      </c>
      <c r="E1159" s="3">
        <f>(D1159-'Estatísticas Descritivas'!$B$3)^2</f>
        <v>17.15119396</v>
      </c>
      <c r="F1159" s="3" t="s">
        <v>11</v>
      </c>
      <c r="G1159" s="3" t="s">
        <v>12</v>
      </c>
      <c r="H1159" s="5">
        <f t="shared" si="1"/>
        <v>45684</v>
      </c>
    </row>
    <row r="1160" hidden="1">
      <c r="A1160" s="3" t="s">
        <v>2724</v>
      </c>
      <c r="B1160" s="3" t="s">
        <v>44</v>
      </c>
      <c r="C1160" s="4" t="s">
        <v>2725</v>
      </c>
      <c r="D1160" s="3">
        <v>1.0</v>
      </c>
      <c r="E1160" s="3">
        <f>(D1160-'Estatísticas Descritivas'!$B$3)^2</f>
        <v>17.15119396</v>
      </c>
      <c r="F1160" s="3" t="s">
        <v>11</v>
      </c>
      <c r="G1160" s="3" t="s">
        <v>12</v>
      </c>
      <c r="H1160" s="5">
        <f t="shared" si="1"/>
        <v>45367</v>
      </c>
    </row>
    <row r="1161" hidden="1">
      <c r="A1161" s="3" t="s">
        <v>2726</v>
      </c>
      <c r="B1161" s="3" t="s">
        <v>468</v>
      </c>
      <c r="C1161" s="4" t="s">
        <v>2727</v>
      </c>
      <c r="D1161" s="3">
        <v>1.0</v>
      </c>
      <c r="E1161" s="3">
        <f>(D1161-'Estatísticas Descritivas'!$B$3)^2</f>
        <v>17.15119396</v>
      </c>
      <c r="F1161" s="3" t="s">
        <v>11</v>
      </c>
      <c r="G1161" s="3" t="s">
        <v>12</v>
      </c>
      <c r="H1161" s="5">
        <f t="shared" si="1"/>
        <v>45680</v>
      </c>
    </row>
    <row r="1162" hidden="1">
      <c r="A1162" s="3" t="s">
        <v>2728</v>
      </c>
      <c r="B1162" s="3" t="s">
        <v>2729</v>
      </c>
      <c r="C1162" s="4" t="s">
        <v>2730</v>
      </c>
      <c r="D1162" s="3">
        <v>-250.0</v>
      </c>
      <c r="E1162" s="3">
        <f>(D1162-'Estatísticas Descritivas'!$B$3)^2</f>
        <v>65097.13399</v>
      </c>
      <c r="F1162" s="3" t="s">
        <v>160</v>
      </c>
      <c r="G1162" s="3" t="s">
        <v>161</v>
      </c>
      <c r="H1162" s="5">
        <f t="shared" si="1"/>
        <v>45483</v>
      </c>
    </row>
    <row r="1163" hidden="1">
      <c r="A1163" s="3" t="s">
        <v>2731</v>
      </c>
      <c r="B1163" s="3" t="s">
        <v>1763</v>
      </c>
      <c r="C1163" s="4" t="s">
        <v>2732</v>
      </c>
      <c r="D1163" s="3">
        <v>1.0</v>
      </c>
      <c r="E1163" s="3">
        <f>(D1163-'Estatísticas Descritivas'!$B$3)^2</f>
        <v>17.15119396</v>
      </c>
      <c r="F1163" s="3" t="s">
        <v>11</v>
      </c>
      <c r="G1163" s="3" t="s">
        <v>12</v>
      </c>
      <c r="H1163" s="5">
        <f t="shared" si="1"/>
        <v>45608</v>
      </c>
    </row>
    <row r="1164" hidden="1">
      <c r="A1164" s="3" t="s">
        <v>2733</v>
      </c>
      <c r="B1164" s="3" t="s">
        <v>98</v>
      </c>
      <c r="C1164" s="4" t="s">
        <v>2734</v>
      </c>
      <c r="D1164" s="3">
        <v>1.0</v>
      </c>
      <c r="E1164" s="3">
        <f>(D1164-'Estatísticas Descritivas'!$B$3)^2</f>
        <v>17.15119396</v>
      </c>
      <c r="F1164" s="3" t="s">
        <v>11</v>
      </c>
      <c r="G1164" s="3" t="s">
        <v>12</v>
      </c>
      <c r="H1164" s="5">
        <f t="shared" si="1"/>
        <v>45399</v>
      </c>
    </row>
    <row r="1165" hidden="1">
      <c r="A1165" s="3" t="s">
        <v>2735</v>
      </c>
      <c r="B1165" s="3" t="s">
        <v>44</v>
      </c>
      <c r="C1165" s="4" t="s">
        <v>2736</v>
      </c>
      <c r="D1165" s="3">
        <v>1.0</v>
      </c>
      <c r="E1165" s="3">
        <f>(D1165-'Estatísticas Descritivas'!$B$3)^2</f>
        <v>17.15119396</v>
      </c>
      <c r="F1165" s="3" t="s">
        <v>11</v>
      </c>
      <c r="G1165" s="3" t="s">
        <v>12</v>
      </c>
      <c r="H1165" s="5">
        <f t="shared" si="1"/>
        <v>45329</v>
      </c>
    </row>
    <row r="1166" hidden="1">
      <c r="A1166" s="3" t="s">
        <v>2737</v>
      </c>
      <c r="B1166" s="3" t="s">
        <v>1878</v>
      </c>
      <c r="C1166" s="4" t="s">
        <v>2738</v>
      </c>
      <c r="D1166" s="3">
        <v>1.0</v>
      </c>
      <c r="E1166" s="3">
        <f>(D1166-'Estatísticas Descritivas'!$B$3)^2</f>
        <v>17.15119396</v>
      </c>
      <c r="F1166" s="3" t="s">
        <v>11</v>
      </c>
      <c r="G1166" s="3" t="s">
        <v>12</v>
      </c>
      <c r="H1166" s="5">
        <f t="shared" si="1"/>
        <v>45443</v>
      </c>
    </row>
    <row r="1167" hidden="1">
      <c r="A1167" s="3" t="s">
        <v>2739</v>
      </c>
      <c r="B1167" s="3" t="s">
        <v>392</v>
      </c>
      <c r="C1167" s="4" t="s">
        <v>2740</v>
      </c>
      <c r="D1167" s="3">
        <v>1.0</v>
      </c>
      <c r="E1167" s="3">
        <f>(D1167-'Estatísticas Descritivas'!$B$3)^2</f>
        <v>17.15119396</v>
      </c>
      <c r="F1167" s="3" t="s">
        <v>11</v>
      </c>
      <c r="G1167" s="3" t="s">
        <v>12</v>
      </c>
      <c r="H1167" s="5">
        <f t="shared" si="1"/>
        <v>45447</v>
      </c>
    </row>
    <row r="1168" hidden="1">
      <c r="A1168" s="3" t="s">
        <v>2741</v>
      </c>
      <c r="B1168" s="3" t="s">
        <v>902</v>
      </c>
      <c r="C1168" s="4" t="s">
        <v>2742</v>
      </c>
      <c r="D1168" s="3">
        <v>50.0</v>
      </c>
      <c r="E1168" s="3">
        <f>(D1168-'Estatísticas Descritivas'!$B$3)^2</f>
        <v>2012.293994</v>
      </c>
      <c r="F1168" s="3" t="s">
        <v>22</v>
      </c>
      <c r="G1168" s="3" t="s">
        <v>23</v>
      </c>
      <c r="H1168" s="5">
        <f t="shared" si="1"/>
        <v>45727</v>
      </c>
    </row>
    <row r="1169" hidden="1">
      <c r="A1169" s="3" t="s">
        <v>2743</v>
      </c>
      <c r="B1169" s="3" t="s">
        <v>1804</v>
      </c>
      <c r="C1169" s="4" t="s">
        <v>2744</v>
      </c>
      <c r="D1169" s="3">
        <v>1.0</v>
      </c>
      <c r="E1169" s="3">
        <f>(D1169-'Estatísticas Descritivas'!$B$3)^2</f>
        <v>17.15119396</v>
      </c>
      <c r="F1169" s="3" t="s">
        <v>11</v>
      </c>
      <c r="G1169" s="3" t="s">
        <v>12</v>
      </c>
      <c r="H1169" s="5">
        <f t="shared" si="1"/>
        <v>45518</v>
      </c>
    </row>
    <row r="1170" hidden="1">
      <c r="A1170" s="3" t="s">
        <v>2745</v>
      </c>
      <c r="B1170" s="3" t="s">
        <v>902</v>
      </c>
      <c r="C1170" s="4" t="s">
        <v>2746</v>
      </c>
      <c r="D1170" s="3">
        <v>1.0</v>
      </c>
      <c r="E1170" s="3">
        <f>(D1170-'Estatísticas Descritivas'!$B$3)^2</f>
        <v>17.15119396</v>
      </c>
      <c r="F1170" s="3" t="s">
        <v>11</v>
      </c>
      <c r="G1170" s="3" t="s">
        <v>12</v>
      </c>
      <c r="H1170" s="5">
        <f t="shared" si="1"/>
        <v>45742</v>
      </c>
    </row>
    <row r="1171" hidden="1">
      <c r="A1171" s="3" t="s">
        <v>2747</v>
      </c>
      <c r="B1171" s="3" t="s">
        <v>111</v>
      </c>
      <c r="C1171" s="4" t="s">
        <v>2748</v>
      </c>
      <c r="D1171" s="3">
        <v>50.0</v>
      </c>
      <c r="E1171" s="3">
        <f>(D1171-'Estatísticas Descritivas'!$B$3)^2</f>
        <v>2012.293994</v>
      </c>
      <c r="F1171" s="3" t="s">
        <v>22</v>
      </c>
      <c r="G1171" s="3" t="s">
        <v>23</v>
      </c>
      <c r="H1171" s="5">
        <f t="shared" si="1"/>
        <v>45677</v>
      </c>
    </row>
    <row r="1172" hidden="1">
      <c r="A1172" s="3" t="s">
        <v>2749</v>
      </c>
      <c r="B1172" s="3" t="s">
        <v>44</v>
      </c>
      <c r="C1172" s="4" t="s">
        <v>2750</v>
      </c>
      <c r="D1172" s="3">
        <v>1.0</v>
      </c>
      <c r="E1172" s="3">
        <f>(D1172-'Estatísticas Descritivas'!$B$3)^2</f>
        <v>17.15119396</v>
      </c>
      <c r="F1172" s="3" t="s">
        <v>11</v>
      </c>
      <c r="G1172" s="3" t="s">
        <v>12</v>
      </c>
      <c r="H1172" s="5">
        <f t="shared" si="1"/>
        <v>45434</v>
      </c>
    </row>
    <row r="1173" hidden="1">
      <c r="A1173" s="3" t="s">
        <v>2751</v>
      </c>
      <c r="B1173" s="3" t="s">
        <v>70</v>
      </c>
      <c r="C1173" s="4" t="s">
        <v>2752</v>
      </c>
      <c r="D1173" s="3">
        <v>1.0</v>
      </c>
      <c r="E1173" s="3">
        <f>(D1173-'Estatísticas Descritivas'!$B$3)^2</f>
        <v>17.15119396</v>
      </c>
      <c r="F1173" s="3" t="s">
        <v>11</v>
      </c>
      <c r="G1173" s="3" t="s">
        <v>12</v>
      </c>
      <c r="H1173" s="5">
        <f t="shared" si="1"/>
        <v>45407</v>
      </c>
    </row>
    <row r="1174" hidden="1">
      <c r="A1174" s="3" t="s">
        <v>2753</v>
      </c>
      <c r="B1174" s="3" t="s">
        <v>266</v>
      </c>
      <c r="C1174" s="4" t="s">
        <v>2754</v>
      </c>
      <c r="D1174" s="3">
        <v>100.0</v>
      </c>
      <c r="E1174" s="3">
        <f>(D1174-'Estatísticas Descritivas'!$B$3)^2</f>
        <v>8998.153994</v>
      </c>
      <c r="F1174" s="3" t="s">
        <v>718</v>
      </c>
      <c r="G1174" s="3" t="s">
        <v>217</v>
      </c>
      <c r="H1174" s="5">
        <f t="shared" si="1"/>
        <v>45568</v>
      </c>
    </row>
    <row r="1175" hidden="1">
      <c r="A1175" s="3" t="s">
        <v>2755</v>
      </c>
      <c r="B1175" s="3" t="s">
        <v>2756</v>
      </c>
      <c r="C1175" s="4" t="s">
        <v>2757</v>
      </c>
      <c r="D1175" s="3">
        <v>1.0</v>
      </c>
      <c r="E1175" s="3">
        <f>(D1175-'Estatísticas Descritivas'!$B$3)^2</f>
        <v>17.15119396</v>
      </c>
      <c r="F1175" s="3" t="s">
        <v>11</v>
      </c>
      <c r="G1175" s="3" t="s">
        <v>12</v>
      </c>
      <c r="H1175" s="5">
        <f t="shared" si="1"/>
        <v>45334</v>
      </c>
    </row>
    <row r="1176" hidden="1">
      <c r="A1176" s="3" t="s">
        <v>2758</v>
      </c>
      <c r="B1176" s="3" t="s">
        <v>364</v>
      </c>
      <c r="C1176" s="4" t="s">
        <v>2759</v>
      </c>
      <c r="D1176" s="3">
        <v>1.0</v>
      </c>
      <c r="E1176" s="3">
        <f>(D1176-'Estatísticas Descritivas'!$B$3)^2</f>
        <v>17.15119396</v>
      </c>
      <c r="F1176" s="3" t="s">
        <v>11</v>
      </c>
      <c r="G1176" s="3" t="s">
        <v>12</v>
      </c>
      <c r="H1176" s="5">
        <f t="shared" si="1"/>
        <v>45408</v>
      </c>
    </row>
    <row r="1177" hidden="1">
      <c r="A1177" s="3" t="s">
        <v>2760</v>
      </c>
      <c r="B1177" s="3" t="s">
        <v>468</v>
      </c>
      <c r="C1177" s="4" t="s">
        <v>2761</v>
      </c>
      <c r="D1177" s="3">
        <v>1.0</v>
      </c>
      <c r="E1177" s="3">
        <f>(D1177-'Estatísticas Descritivas'!$B$3)^2</f>
        <v>17.15119396</v>
      </c>
      <c r="F1177" s="3" t="s">
        <v>11</v>
      </c>
      <c r="G1177" s="3" t="s">
        <v>12</v>
      </c>
      <c r="H1177" s="5">
        <f t="shared" si="1"/>
        <v>45321</v>
      </c>
    </row>
    <row r="1178" hidden="1">
      <c r="A1178" s="3" t="s">
        <v>2762</v>
      </c>
      <c r="B1178" s="3" t="s">
        <v>846</v>
      </c>
      <c r="C1178" s="4" t="s">
        <v>2763</v>
      </c>
      <c r="D1178" s="3">
        <v>50.0</v>
      </c>
      <c r="E1178" s="3">
        <f>(D1178-'Estatísticas Descritivas'!$B$3)^2</f>
        <v>2012.293994</v>
      </c>
      <c r="F1178" s="3" t="s">
        <v>22</v>
      </c>
      <c r="G1178" s="3" t="s">
        <v>23</v>
      </c>
      <c r="H1178" s="5">
        <f t="shared" si="1"/>
        <v>45673</v>
      </c>
    </row>
    <row r="1179" hidden="1">
      <c r="A1179" s="3" t="s">
        <v>2764</v>
      </c>
      <c r="B1179" s="3" t="s">
        <v>9</v>
      </c>
      <c r="C1179" s="4" t="s">
        <v>2765</v>
      </c>
      <c r="D1179" s="3">
        <v>50.0</v>
      </c>
      <c r="E1179" s="3">
        <f>(D1179-'Estatísticas Descritivas'!$B$3)^2</f>
        <v>2012.293994</v>
      </c>
      <c r="F1179" s="3" t="s">
        <v>22</v>
      </c>
      <c r="G1179" s="3" t="s">
        <v>23</v>
      </c>
      <c r="H1179" s="5">
        <f t="shared" si="1"/>
        <v>45518</v>
      </c>
    </row>
    <row r="1180" hidden="1">
      <c r="A1180" s="3" t="s">
        <v>2766</v>
      </c>
      <c r="B1180" s="3" t="s">
        <v>70</v>
      </c>
      <c r="C1180" s="4" t="s">
        <v>2767</v>
      </c>
      <c r="D1180" s="3">
        <v>1.0</v>
      </c>
      <c r="E1180" s="3">
        <f>(D1180-'Estatísticas Descritivas'!$B$3)^2</f>
        <v>17.15119396</v>
      </c>
      <c r="F1180" s="3" t="s">
        <v>11</v>
      </c>
      <c r="G1180" s="3" t="s">
        <v>12</v>
      </c>
      <c r="H1180" s="5">
        <f t="shared" si="1"/>
        <v>45602</v>
      </c>
    </row>
    <row r="1181" hidden="1">
      <c r="A1181" s="3" t="s">
        <v>2768</v>
      </c>
      <c r="B1181" s="3" t="s">
        <v>2769</v>
      </c>
      <c r="C1181" s="4" t="s">
        <v>2770</v>
      </c>
      <c r="D1181" s="3">
        <v>50.0</v>
      </c>
      <c r="E1181" s="3">
        <f>(D1181-'Estatísticas Descritivas'!$B$3)^2</f>
        <v>2012.293994</v>
      </c>
      <c r="F1181" s="3" t="s">
        <v>22</v>
      </c>
      <c r="G1181" s="3" t="s">
        <v>23</v>
      </c>
      <c r="H1181" s="5">
        <f t="shared" si="1"/>
        <v>45490</v>
      </c>
    </row>
    <row r="1182" hidden="1">
      <c r="A1182" s="3" t="s">
        <v>2771</v>
      </c>
      <c r="B1182" s="3" t="s">
        <v>558</v>
      </c>
      <c r="C1182" s="4" t="s">
        <v>2772</v>
      </c>
      <c r="D1182" s="3">
        <v>50.0</v>
      </c>
      <c r="E1182" s="3">
        <f>(D1182-'Estatísticas Descritivas'!$B$3)^2</f>
        <v>2012.293994</v>
      </c>
      <c r="F1182" s="3" t="s">
        <v>22</v>
      </c>
      <c r="G1182" s="3" t="s">
        <v>23</v>
      </c>
      <c r="H1182" s="5">
        <f t="shared" si="1"/>
        <v>45596</v>
      </c>
    </row>
    <row r="1183" hidden="1">
      <c r="A1183" s="3" t="s">
        <v>2773</v>
      </c>
      <c r="B1183" s="3" t="s">
        <v>465</v>
      </c>
      <c r="C1183" s="4" t="s">
        <v>2774</v>
      </c>
      <c r="D1183" s="3">
        <v>1.0</v>
      </c>
      <c r="E1183" s="3">
        <f>(D1183-'Estatísticas Descritivas'!$B$3)^2</f>
        <v>17.15119396</v>
      </c>
      <c r="F1183" s="3" t="s">
        <v>11</v>
      </c>
      <c r="G1183" s="3" t="s">
        <v>12</v>
      </c>
      <c r="H1183" s="5">
        <f t="shared" si="1"/>
        <v>45503</v>
      </c>
    </row>
    <row r="1184" hidden="1">
      <c r="A1184" s="3" t="s">
        <v>2775</v>
      </c>
      <c r="B1184" s="3" t="s">
        <v>2776</v>
      </c>
      <c r="C1184" s="4" t="s">
        <v>2777</v>
      </c>
      <c r="D1184" s="3">
        <v>50.0</v>
      </c>
      <c r="E1184" s="3">
        <f>(D1184-'Estatísticas Descritivas'!$B$3)^2</f>
        <v>2012.293994</v>
      </c>
      <c r="F1184" s="3" t="s">
        <v>22</v>
      </c>
      <c r="G1184" s="3" t="s">
        <v>23</v>
      </c>
      <c r="H1184" s="5">
        <f t="shared" si="1"/>
        <v>45400</v>
      </c>
    </row>
    <row r="1185" hidden="1">
      <c r="A1185" s="3" t="s">
        <v>2778</v>
      </c>
      <c r="B1185" s="3" t="s">
        <v>44</v>
      </c>
      <c r="C1185" s="4" t="s">
        <v>2779</v>
      </c>
      <c r="D1185" s="3">
        <v>1.0</v>
      </c>
      <c r="E1185" s="3">
        <f>(D1185-'Estatísticas Descritivas'!$B$3)^2</f>
        <v>17.15119396</v>
      </c>
      <c r="F1185" s="3" t="s">
        <v>11</v>
      </c>
      <c r="G1185" s="3" t="s">
        <v>12</v>
      </c>
      <c r="H1185" s="5">
        <f t="shared" si="1"/>
        <v>45352</v>
      </c>
    </row>
    <row r="1186" hidden="1">
      <c r="A1186" s="3" t="s">
        <v>2780</v>
      </c>
      <c r="B1186" s="3" t="s">
        <v>44</v>
      </c>
      <c r="C1186" s="4" t="s">
        <v>2781</v>
      </c>
      <c r="D1186" s="3">
        <v>1.0</v>
      </c>
      <c r="E1186" s="3">
        <f>(D1186-'Estatísticas Descritivas'!$B$3)^2</f>
        <v>17.15119396</v>
      </c>
      <c r="F1186" s="3" t="s">
        <v>11</v>
      </c>
      <c r="G1186" s="3" t="s">
        <v>12</v>
      </c>
      <c r="H1186" s="5">
        <f t="shared" si="1"/>
        <v>45467</v>
      </c>
    </row>
    <row r="1187" hidden="1">
      <c r="A1187" s="3" t="s">
        <v>2782</v>
      </c>
      <c r="B1187" s="3" t="s">
        <v>41</v>
      </c>
      <c r="C1187" s="4" t="s">
        <v>2783</v>
      </c>
      <c r="D1187" s="3">
        <v>1.0</v>
      </c>
      <c r="E1187" s="3">
        <f>(D1187-'Estatísticas Descritivas'!$B$3)^2</f>
        <v>17.15119396</v>
      </c>
      <c r="F1187" s="3" t="s">
        <v>11</v>
      </c>
      <c r="G1187" s="3" t="s">
        <v>12</v>
      </c>
      <c r="H1187" s="5">
        <f t="shared" si="1"/>
        <v>45350</v>
      </c>
    </row>
    <row r="1188" hidden="1">
      <c r="A1188" s="3" t="s">
        <v>2784</v>
      </c>
      <c r="B1188" s="3" t="s">
        <v>1545</v>
      </c>
      <c r="C1188" s="4" t="s">
        <v>2785</v>
      </c>
      <c r="D1188" s="3">
        <v>1.0</v>
      </c>
      <c r="E1188" s="3">
        <f>(D1188-'Estatísticas Descritivas'!$B$3)^2</f>
        <v>17.15119396</v>
      </c>
      <c r="F1188" s="3" t="s">
        <v>11</v>
      </c>
      <c r="G1188" s="3" t="s">
        <v>12</v>
      </c>
      <c r="H1188" s="5">
        <f t="shared" si="1"/>
        <v>45686</v>
      </c>
    </row>
    <row r="1189" hidden="1">
      <c r="A1189" s="3" t="s">
        <v>2786</v>
      </c>
      <c r="B1189" s="3" t="s">
        <v>2787</v>
      </c>
      <c r="C1189" s="4" t="s">
        <v>2788</v>
      </c>
      <c r="D1189" s="3">
        <v>1.0</v>
      </c>
      <c r="E1189" s="3">
        <f>(D1189-'Estatísticas Descritivas'!$B$3)^2</f>
        <v>17.15119396</v>
      </c>
      <c r="F1189" s="3" t="s">
        <v>11</v>
      </c>
      <c r="G1189" s="3" t="s">
        <v>12</v>
      </c>
      <c r="H1189" s="5">
        <f t="shared" si="1"/>
        <v>45415</v>
      </c>
    </row>
    <row r="1190" hidden="1">
      <c r="A1190" s="3" t="s">
        <v>2789</v>
      </c>
      <c r="B1190" s="3" t="s">
        <v>20</v>
      </c>
      <c r="C1190" s="4" t="s">
        <v>2790</v>
      </c>
      <c r="D1190" s="3">
        <v>1.0</v>
      </c>
      <c r="E1190" s="3">
        <f>(D1190-'Estatísticas Descritivas'!$B$3)^2</f>
        <v>17.15119396</v>
      </c>
      <c r="F1190" s="3" t="s">
        <v>11</v>
      </c>
      <c r="G1190" s="3" t="s">
        <v>12</v>
      </c>
      <c r="H1190" s="5">
        <f t="shared" si="1"/>
        <v>45623</v>
      </c>
    </row>
    <row r="1191" hidden="1">
      <c r="A1191" s="3" t="s">
        <v>2791</v>
      </c>
      <c r="B1191" s="3" t="s">
        <v>44</v>
      </c>
      <c r="C1191" s="4" t="s">
        <v>2792</v>
      </c>
      <c r="D1191" s="3">
        <v>1.0</v>
      </c>
      <c r="E1191" s="3">
        <f>(D1191-'Estatísticas Descritivas'!$B$3)^2</f>
        <v>17.15119396</v>
      </c>
      <c r="F1191" s="3" t="s">
        <v>11</v>
      </c>
      <c r="G1191" s="3" t="s">
        <v>12</v>
      </c>
      <c r="H1191" s="5">
        <f t="shared" si="1"/>
        <v>45364</v>
      </c>
    </row>
    <row r="1192" hidden="1">
      <c r="A1192" s="3" t="s">
        <v>2793</v>
      </c>
      <c r="B1192" s="3" t="s">
        <v>563</v>
      </c>
      <c r="C1192" s="4" t="s">
        <v>2794</v>
      </c>
      <c r="D1192" s="3">
        <v>1.0</v>
      </c>
      <c r="E1192" s="3">
        <f>(D1192-'Estatísticas Descritivas'!$B$3)^2</f>
        <v>17.15119396</v>
      </c>
      <c r="F1192" s="3" t="s">
        <v>11</v>
      </c>
      <c r="G1192" s="3" t="s">
        <v>12</v>
      </c>
      <c r="H1192" s="5">
        <f t="shared" si="1"/>
        <v>45364</v>
      </c>
    </row>
    <row r="1193" hidden="1">
      <c r="A1193" s="3" t="s">
        <v>2795</v>
      </c>
      <c r="B1193" s="3" t="s">
        <v>2796</v>
      </c>
      <c r="C1193" s="4" t="s">
        <v>2797</v>
      </c>
      <c r="D1193" s="3">
        <v>50.0</v>
      </c>
      <c r="E1193" s="3">
        <f>(D1193-'Estatísticas Descritivas'!$B$3)^2</f>
        <v>2012.293994</v>
      </c>
      <c r="F1193" s="3" t="s">
        <v>22</v>
      </c>
      <c r="G1193" s="3" t="s">
        <v>23</v>
      </c>
      <c r="H1193" s="5">
        <f t="shared" si="1"/>
        <v>45642</v>
      </c>
    </row>
    <row r="1194" hidden="1">
      <c r="A1194" s="3" t="s">
        <v>2798</v>
      </c>
      <c r="B1194" s="3" t="s">
        <v>364</v>
      </c>
      <c r="C1194" s="4" t="s">
        <v>2799</v>
      </c>
      <c r="D1194" s="3">
        <v>1.0</v>
      </c>
      <c r="E1194" s="3">
        <f>(D1194-'Estatísticas Descritivas'!$B$3)^2</f>
        <v>17.15119396</v>
      </c>
      <c r="F1194" s="3" t="s">
        <v>11</v>
      </c>
      <c r="G1194" s="3" t="s">
        <v>12</v>
      </c>
      <c r="H1194" s="5">
        <f t="shared" si="1"/>
        <v>45401</v>
      </c>
    </row>
    <row r="1195" hidden="1">
      <c r="A1195" s="3" t="s">
        <v>2800</v>
      </c>
      <c r="B1195" s="3" t="s">
        <v>14</v>
      </c>
      <c r="C1195" s="4" t="s">
        <v>2801</v>
      </c>
      <c r="D1195" s="3">
        <v>1.0</v>
      </c>
      <c r="E1195" s="3">
        <f>(D1195-'Estatísticas Descritivas'!$B$3)^2</f>
        <v>17.15119396</v>
      </c>
      <c r="F1195" s="3" t="s">
        <v>11</v>
      </c>
      <c r="G1195" s="3" t="s">
        <v>12</v>
      </c>
      <c r="H1195" s="5">
        <f t="shared" si="1"/>
        <v>45679</v>
      </c>
    </row>
    <row r="1196" hidden="1">
      <c r="A1196" s="3" t="s">
        <v>2802</v>
      </c>
      <c r="B1196" s="3" t="s">
        <v>62</v>
      </c>
      <c r="C1196" s="4" t="s">
        <v>2803</v>
      </c>
      <c r="D1196" s="3">
        <v>1.0</v>
      </c>
      <c r="E1196" s="3">
        <f>(D1196-'Estatísticas Descritivas'!$B$3)^2</f>
        <v>17.15119396</v>
      </c>
      <c r="F1196" s="3" t="s">
        <v>11</v>
      </c>
      <c r="G1196" s="3" t="s">
        <v>12</v>
      </c>
      <c r="H1196" s="5">
        <f t="shared" si="1"/>
        <v>45425</v>
      </c>
    </row>
    <row r="1197" hidden="1">
      <c r="A1197" s="3" t="s">
        <v>2804</v>
      </c>
      <c r="B1197" s="3" t="s">
        <v>2805</v>
      </c>
      <c r="C1197" s="4" t="s">
        <v>2806</v>
      </c>
      <c r="D1197" s="3">
        <v>1.0</v>
      </c>
      <c r="E1197" s="3">
        <f>(D1197-'Estatísticas Descritivas'!$B$3)^2</f>
        <v>17.15119396</v>
      </c>
      <c r="F1197" s="3" t="s">
        <v>11</v>
      </c>
      <c r="G1197" s="3" t="s">
        <v>12</v>
      </c>
      <c r="H1197" s="5">
        <f t="shared" si="1"/>
        <v>45324</v>
      </c>
    </row>
    <row r="1198" hidden="1">
      <c r="A1198" s="3" t="s">
        <v>2807</v>
      </c>
      <c r="B1198" s="3" t="s">
        <v>14</v>
      </c>
      <c r="C1198" s="4" t="s">
        <v>2808</v>
      </c>
      <c r="D1198" s="3">
        <v>1.0</v>
      </c>
      <c r="E1198" s="3">
        <f>(D1198-'Estatísticas Descritivas'!$B$3)^2</f>
        <v>17.15119396</v>
      </c>
      <c r="F1198" s="3" t="s">
        <v>11</v>
      </c>
      <c r="G1198" s="3" t="s">
        <v>12</v>
      </c>
      <c r="H1198" s="5">
        <f t="shared" si="1"/>
        <v>45441</v>
      </c>
    </row>
    <row r="1199" hidden="1">
      <c r="A1199" s="3" t="s">
        <v>2809</v>
      </c>
      <c r="B1199" s="3" t="s">
        <v>27</v>
      </c>
      <c r="C1199" s="4" t="s">
        <v>2810</v>
      </c>
      <c r="D1199" s="3">
        <v>1.0</v>
      </c>
      <c r="E1199" s="3">
        <f>(D1199-'Estatísticas Descritivas'!$B$3)^2</f>
        <v>17.15119396</v>
      </c>
      <c r="F1199" s="3" t="s">
        <v>11</v>
      </c>
      <c r="G1199" s="3" t="s">
        <v>12</v>
      </c>
      <c r="H1199" s="5">
        <f t="shared" si="1"/>
        <v>45439</v>
      </c>
    </row>
    <row r="1200" hidden="1">
      <c r="A1200" s="3" t="s">
        <v>2811</v>
      </c>
      <c r="B1200" s="3" t="s">
        <v>67</v>
      </c>
      <c r="C1200" s="4" t="s">
        <v>2812</v>
      </c>
      <c r="D1200" s="3">
        <v>1.0</v>
      </c>
      <c r="E1200" s="3">
        <f>(D1200-'Estatísticas Descritivas'!$B$3)^2</f>
        <v>17.15119396</v>
      </c>
      <c r="F1200" s="3" t="s">
        <v>11</v>
      </c>
      <c r="G1200" s="3" t="s">
        <v>12</v>
      </c>
      <c r="H1200" s="5">
        <f t="shared" si="1"/>
        <v>45378</v>
      </c>
    </row>
    <row r="1201" hidden="1">
      <c r="A1201" s="3" t="s">
        <v>2813</v>
      </c>
      <c r="B1201" s="3" t="s">
        <v>20</v>
      </c>
      <c r="C1201" s="4" t="s">
        <v>2814</v>
      </c>
      <c r="D1201" s="3">
        <v>1.0</v>
      </c>
      <c r="E1201" s="3">
        <f>(D1201-'Estatísticas Descritivas'!$B$3)^2</f>
        <v>17.15119396</v>
      </c>
      <c r="F1201" s="3" t="s">
        <v>11</v>
      </c>
      <c r="G1201" s="3" t="s">
        <v>12</v>
      </c>
      <c r="H1201" s="5">
        <f t="shared" si="1"/>
        <v>45602</v>
      </c>
    </row>
    <row r="1202" hidden="1">
      <c r="A1202" s="3" t="s">
        <v>2815</v>
      </c>
      <c r="B1202" s="3" t="s">
        <v>1431</v>
      </c>
      <c r="C1202" s="4" t="s">
        <v>2816</v>
      </c>
      <c r="D1202" s="3">
        <v>50.0</v>
      </c>
      <c r="E1202" s="3">
        <f>(D1202-'Estatísticas Descritivas'!$B$3)^2</f>
        <v>2012.293994</v>
      </c>
      <c r="F1202" s="3" t="s">
        <v>22</v>
      </c>
      <c r="G1202" s="3" t="s">
        <v>23</v>
      </c>
      <c r="H1202" s="5">
        <f t="shared" si="1"/>
        <v>45532</v>
      </c>
    </row>
    <row r="1203" hidden="1">
      <c r="A1203" s="3" t="s">
        <v>2817</v>
      </c>
      <c r="B1203" s="3" t="s">
        <v>185</v>
      </c>
      <c r="C1203" s="4" t="s">
        <v>2818</v>
      </c>
      <c r="D1203" s="3">
        <v>1.0</v>
      </c>
      <c r="E1203" s="3">
        <f>(D1203-'Estatísticas Descritivas'!$B$3)^2</f>
        <v>17.15119396</v>
      </c>
      <c r="F1203" s="3" t="s">
        <v>11</v>
      </c>
      <c r="G1203" s="3" t="s">
        <v>12</v>
      </c>
      <c r="H1203" s="5">
        <f t="shared" si="1"/>
        <v>45460</v>
      </c>
    </row>
    <row r="1204" hidden="1">
      <c r="A1204" s="3" t="s">
        <v>2819</v>
      </c>
      <c r="B1204" s="3" t="s">
        <v>214</v>
      </c>
      <c r="C1204" s="4" t="s">
        <v>2820</v>
      </c>
      <c r="D1204" s="3">
        <v>1.0</v>
      </c>
      <c r="E1204" s="3">
        <f>(D1204-'Estatísticas Descritivas'!$B$3)^2</f>
        <v>17.15119396</v>
      </c>
      <c r="F1204" s="3" t="s">
        <v>11</v>
      </c>
      <c r="G1204" s="3" t="s">
        <v>12</v>
      </c>
      <c r="H1204" s="5">
        <f t="shared" si="1"/>
        <v>45411</v>
      </c>
    </row>
    <row r="1205" hidden="1">
      <c r="A1205" s="3" t="s">
        <v>2821</v>
      </c>
      <c r="B1205" s="3" t="s">
        <v>44</v>
      </c>
      <c r="C1205" s="4" t="s">
        <v>2822</v>
      </c>
      <c r="D1205" s="3">
        <v>1.0</v>
      </c>
      <c r="E1205" s="3">
        <f>(D1205-'Estatísticas Descritivas'!$B$3)^2</f>
        <v>17.15119396</v>
      </c>
      <c r="F1205" s="3" t="s">
        <v>11</v>
      </c>
      <c r="G1205" s="3" t="s">
        <v>12</v>
      </c>
      <c r="H1205" s="5">
        <f t="shared" si="1"/>
        <v>45394</v>
      </c>
    </row>
    <row r="1206" hidden="1">
      <c r="A1206" s="3" t="s">
        <v>2823</v>
      </c>
      <c r="B1206" s="3" t="s">
        <v>478</v>
      </c>
      <c r="C1206" s="4" t="s">
        <v>2824</v>
      </c>
      <c r="D1206" s="3">
        <v>1.0</v>
      </c>
      <c r="E1206" s="3">
        <f>(D1206-'Estatísticas Descritivas'!$B$3)^2</f>
        <v>17.15119396</v>
      </c>
      <c r="F1206" s="3" t="s">
        <v>11</v>
      </c>
      <c r="G1206" s="3" t="s">
        <v>12</v>
      </c>
      <c r="H1206" s="5">
        <f t="shared" si="1"/>
        <v>45448</v>
      </c>
    </row>
    <row r="1207" hidden="1">
      <c r="A1207" s="3" t="s">
        <v>2825</v>
      </c>
      <c r="B1207" s="3" t="s">
        <v>2826</v>
      </c>
      <c r="C1207" s="4" t="s">
        <v>2827</v>
      </c>
      <c r="D1207" s="3">
        <v>1.0</v>
      </c>
      <c r="E1207" s="3">
        <f>(D1207-'Estatísticas Descritivas'!$B$3)^2</f>
        <v>17.15119396</v>
      </c>
      <c r="F1207" s="3" t="s">
        <v>11</v>
      </c>
      <c r="G1207" s="3" t="s">
        <v>12</v>
      </c>
      <c r="H1207" s="5">
        <f t="shared" si="1"/>
        <v>45534</v>
      </c>
    </row>
    <row r="1208" hidden="1">
      <c r="A1208" s="3" t="s">
        <v>2828</v>
      </c>
      <c r="B1208" s="3" t="s">
        <v>44</v>
      </c>
      <c r="C1208" s="4" t="s">
        <v>2829</v>
      </c>
      <c r="D1208" s="3">
        <v>1.0</v>
      </c>
      <c r="E1208" s="3">
        <f>(D1208-'Estatísticas Descritivas'!$B$3)^2</f>
        <v>17.15119396</v>
      </c>
      <c r="F1208" s="3" t="s">
        <v>11</v>
      </c>
      <c r="G1208" s="3" t="s">
        <v>12</v>
      </c>
      <c r="H1208" s="5">
        <f t="shared" si="1"/>
        <v>45338</v>
      </c>
    </row>
    <row r="1209" hidden="1">
      <c r="A1209" s="3" t="s">
        <v>2830</v>
      </c>
      <c r="B1209" s="3" t="s">
        <v>44</v>
      </c>
      <c r="C1209" s="4" t="s">
        <v>2831</v>
      </c>
      <c r="D1209" s="3">
        <v>1.0</v>
      </c>
      <c r="E1209" s="3">
        <f>(D1209-'Estatísticas Descritivas'!$B$3)^2</f>
        <v>17.15119396</v>
      </c>
      <c r="F1209" s="3" t="s">
        <v>11</v>
      </c>
      <c r="G1209" s="3" t="s">
        <v>12</v>
      </c>
      <c r="H1209" s="5">
        <f t="shared" si="1"/>
        <v>45495</v>
      </c>
    </row>
    <row r="1210" hidden="1">
      <c r="A1210" s="3" t="s">
        <v>2832</v>
      </c>
      <c r="B1210" s="3" t="s">
        <v>2060</v>
      </c>
      <c r="C1210" s="4" t="s">
        <v>2833</v>
      </c>
      <c r="D1210" s="3">
        <v>1.0</v>
      </c>
      <c r="E1210" s="3">
        <f>(D1210-'Estatísticas Descritivas'!$B$3)^2</f>
        <v>17.15119396</v>
      </c>
      <c r="F1210" s="3" t="s">
        <v>11</v>
      </c>
      <c r="G1210" s="3" t="s">
        <v>12</v>
      </c>
      <c r="H1210" s="5">
        <f t="shared" si="1"/>
        <v>45351</v>
      </c>
    </row>
    <row r="1211" hidden="1">
      <c r="A1211" s="3" t="s">
        <v>2834</v>
      </c>
      <c r="B1211" s="3" t="s">
        <v>20</v>
      </c>
      <c r="C1211" s="4" t="s">
        <v>2835</v>
      </c>
      <c r="D1211" s="3">
        <v>1.0</v>
      </c>
      <c r="E1211" s="3">
        <f>(D1211-'Estatísticas Descritivas'!$B$3)^2</f>
        <v>17.15119396</v>
      </c>
      <c r="F1211" s="3" t="s">
        <v>11</v>
      </c>
      <c r="G1211" s="3" t="s">
        <v>12</v>
      </c>
      <c r="H1211" s="5">
        <f t="shared" si="1"/>
        <v>45624</v>
      </c>
    </row>
    <row r="1212" hidden="1">
      <c r="A1212" s="3" t="s">
        <v>2836</v>
      </c>
      <c r="B1212" s="3" t="s">
        <v>2077</v>
      </c>
      <c r="C1212" s="4" t="s">
        <v>2837</v>
      </c>
      <c r="D1212" s="3">
        <v>50.0</v>
      </c>
      <c r="E1212" s="3">
        <f>(D1212-'Estatísticas Descritivas'!$B$3)^2</f>
        <v>2012.293994</v>
      </c>
      <c r="F1212" s="3" t="s">
        <v>22</v>
      </c>
      <c r="G1212" s="3" t="s">
        <v>23</v>
      </c>
      <c r="H1212" s="5">
        <f t="shared" si="1"/>
        <v>45553</v>
      </c>
    </row>
    <row r="1213" hidden="1">
      <c r="A1213" s="3" t="s">
        <v>2838</v>
      </c>
      <c r="B1213" s="3" t="s">
        <v>44</v>
      </c>
      <c r="C1213" s="4" t="s">
        <v>2839</v>
      </c>
      <c r="D1213" s="3">
        <v>1.0</v>
      </c>
      <c r="E1213" s="3">
        <f>(D1213-'Estatísticas Descritivas'!$B$3)^2</f>
        <v>17.15119396</v>
      </c>
      <c r="F1213" s="3" t="s">
        <v>11</v>
      </c>
      <c r="G1213" s="3" t="s">
        <v>12</v>
      </c>
      <c r="H1213" s="5">
        <f t="shared" si="1"/>
        <v>45625</v>
      </c>
    </row>
    <row r="1214" hidden="1">
      <c r="A1214" s="3" t="s">
        <v>2840</v>
      </c>
      <c r="B1214" s="3" t="s">
        <v>98</v>
      </c>
      <c r="C1214" s="4" t="s">
        <v>2841</v>
      </c>
      <c r="D1214" s="3">
        <v>1.0</v>
      </c>
      <c r="E1214" s="3">
        <f>(D1214-'Estatísticas Descritivas'!$B$3)^2</f>
        <v>17.15119396</v>
      </c>
      <c r="F1214" s="3" t="s">
        <v>11</v>
      </c>
      <c r="G1214" s="3" t="s">
        <v>12</v>
      </c>
      <c r="H1214" s="5">
        <f t="shared" si="1"/>
        <v>45454</v>
      </c>
    </row>
    <row r="1215" hidden="1">
      <c r="A1215" s="3" t="s">
        <v>2842</v>
      </c>
      <c r="B1215" s="3" t="s">
        <v>14</v>
      </c>
      <c r="C1215" s="4" t="s">
        <v>2843</v>
      </c>
      <c r="D1215" s="3">
        <v>1.0</v>
      </c>
      <c r="E1215" s="3">
        <f>(D1215-'Estatísticas Descritivas'!$B$3)^2</f>
        <v>17.15119396</v>
      </c>
      <c r="F1215" s="3" t="s">
        <v>11</v>
      </c>
      <c r="G1215" s="3" t="s">
        <v>12</v>
      </c>
      <c r="H1215" s="5">
        <f t="shared" si="1"/>
        <v>45394</v>
      </c>
    </row>
    <row r="1216" hidden="1">
      <c r="A1216" s="3" t="s">
        <v>2844</v>
      </c>
      <c r="B1216" s="3" t="s">
        <v>2845</v>
      </c>
      <c r="C1216" s="4" t="s">
        <v>2846</v>
      </c>
      <c r="D1216" s="3">
        <v>1.0</v>
      </c>
      <c r="E1216" s="3">
        <f>(D1216-'Estatísticas Descritivas'!$B$3)^2</f>
        <v>17.15119396</v>
      </c>
      <c r="F1216" s="3" t="s">
        <v>11</v>
      </c>
      <c r="G1216" s="3" t="s">
        <v>12</v>
      </c>
      <c r="H1216" s="5">
        <f t="shared" si="1"/>
        <v>45705</v>
      </c>
    </row>
    <row r="1217" hidden="1">
      <c r="A1217" s="3" t="s">
        <v>2847</v>
      </c>
      <c r="B1217" s="3" t="s">
        <v>20</v>
      </c>
      <c r="C1217" s="4" t="s">
        <v>2848</v>
      </c>
      <c r="D1217" s="3">
        <v>1.0</v>
      </c>
      <c r="E1217" s="3">
        <f>(D1217-'Estatísticas Descritivas'!$B$3)^2</f>
        <v>17.15119396</v>
      </c>
      <c r="F1217" s="3" t="s">
        <v>11</v>
      </c>
      <c r="G1217" s="3" t="s">
        <v>12</v>
      </c>
      <c r="H1217" s="5">
        <f t="shared" si="1"/>
        <v>45580</v>
      </c>
    </row>
    <row r="1218" hidden="1">
      <c r="A1218" s="3" t="s">
        <v>2849</v>
      </c>
      <c r="B1218" s="3" t="s">
        <v>468</v>
      </c>
      <c r="C1218" s="4" t="s">
        <v>2850</v>
      </c>
      <c r="D1218" s="3">
        <v>1.0</v>
      </c>
      <c r="E1218" s="3">
        <f>(D1218-'Estatísticas Descritivas'!$B$3)^2</f>
        <v>17.15119396</v>
      </c>
      <c r="F1218" s="3" t="s">
        <v>11</v>
      </c>
      <c r="G1218" s="3" t="s">
        <v>12</v>
      </c>
      <c r="H1218" s="5">
        <f t="shared" si="1"/>
        <v>45446</v>
      </c>
    </row>
    <row r="1219" hidden="1">
      <c r="A1219" s="3" t="s">
        <v>2851</v>
      </c>
      <c r="B1219" s="3" t="s">
        <v>838</v>
      </c>
      <c r="C1219" s="4" t="s">
        <v>2852</v>
      </c>
      <c r="D1219" s="3">
        <v>1.0</v>
      </c>
      <c r="E1219" s="3">
        <f>(D1219-'Estatísticas Descritivas'!$B$3)^2</f>
        <v>17.15119396</v>
      </c>
      <c r="F1219" s="3" t="s">
        <v>11</v>
      </c>
      <c r="G1219" s="3" t="s">
        <v>12</v>
      </c>
      <c r="H1219" s="5">
        <f t="shared" si="1"/>
        <v>45583</v>
      </c>
    </row>
    <row r="1220" hidden="1">
      <c r="A1220" s="3" t="s">
        <v>2853</v>
      </c>
      <c r="B1220" s="3" t="s">
        <v>14</v>
      </c>
      <c r="C1220" s="4" t="s">
        <v>2854</v>
      </c>
      <c r="D1220" s="3">
        <v>1.0</v>
      </c>
      <c r="E1220" s="3">
        <f>(D1220-'Estatísticas Descritivas'!$B$3)^2</f>
        <v>17.15119396</v>
      </c>
      <c r="F1220" s="3" t="s">
        <v>11</v>
      </c>
      <c r="G1220" s="3" t="s">
        <v>12</v>
      </c>
      <c r="H1220" s="5">
        <f t="shared" si="1"/>
        <v>45748</v>
      </c>
    </row>
    <row r="1221" hidden="1">
      <c r="A1221" s="3" t="s">
        <v>2855</v>
      </c>
      <c r="B1221" s="3" t="s">
        <v>2856</v>
      </c>
      <c r="C1221" s="4" t="s">
        <v>2857</v>
      </c>
      <c r="D1221" s="3">
        <v>1.0</v>
      </c>
      <c r="E1221" s="3">
        <f>(D1221-'Estatísticas Descritivas'!$B$3)^2</f>
        <v>17.15119396</v>
      </c>
      <c r="F1221" s="3" t="s">
        <v>11</v>
      </c>
      <c r="G1221" s="3" t="s">
        <v>12</v>
      </c>
      <c r="H1221" s="5">
        <f t="shared" si="1"/>
        <v>45698</v>
      </c>
    </row>
    <row r="1222" hidden="1">
      <c r="A1222" s="3" t="s">
        <v>2858</v>
      </c>
      <c r="B1222" s="3" t="s">
        <v>214</v>
      </c>
      <c r="C1222" s="4" t="s">
        <v>2859</v>
      </c>
      <c r="D1222" s="3">
        <v>1.0</v>
      </c>
      <c r="E1222" s="3">
        <f>(D1222-'Estatísticas Descritivas'!$B$3)^2</f>
        <v>17.15119396</v>
      </c>
      <c r="F1222" s="3" t="s">
        <v>11</v>
      </c>
      <c r="G1222" s="3" t="s">
        <v>12</v>
      </c>
      <c r="H1222" s="5">
        <f t="shared" si="1"/>
        <v>45422</v>
      </c>
    </row>
    <row r="1223" hidden="1">
      <c r="A1223" s="3" t="s">
        <v>2860</v>
      </c>
      <c r="B1223" s="3" t="s">
        <v>2861</v>
      </c>
      <c r="C1223" s="4" t="s">
        <v>2862</v>
      </c>
      <c r="D1223" s="3">
        <v>1.0</v>
      </c>
      <c r="E1223" s="3">
        <f>(D1223-'Estatísticas Descritivas'!$B$3)^2</f>
        <v>17.15119396</v>
      </c>
      <c r="F1223" s="3" t="s">
        <v>11</v>
      </c>
      <c r="G1223" s="3" t="s">
        <v>12</v>
      </c>
      <c r="H1223" s="5">
        <f t="shared" si="1"/>
        <v>45586</v>
      </c>
    </row>
    <row r="1224" hidden="1">
      <c r="A1224" s="3" t="s">
        <v>2863</v>
      </c>
      <c r="B1224" s="3" t="s">
        <v>2691</v>
      </c>
      <c r="C1224" s="4" t="s">
        <v>2864</v>
      </c>
      <c r="D1224" s="3">
        <v>1.0</v>
      </c>
      <c r="E1224" s="3">
        <f>(D1224-'Estatísticas Descritivas'!$B$3)^2</f>
        <v>17.15119396</v>
      </c>
      <c r="F1224" s="3" t="s">
        <v>11</v>
      </c>
      <c r="G1224" s="3" t="s">
        <v>12</v>
      </c>
      <c r="H1224" s="5">
        <f t="shared" si="1"/>
        <v>45359</v>
      </c>
    </row>
    <row r="1225" hidden="1">
      <c r="A1225" s="3" t="s">
        <v>2865</v>
      </c>
      <c r="B1225" s="3" t="s">
        <v>62</v>
      </c>
      <c r="C1225" s="4" t="s">
        <v>2866</v>
      </c>
      <c r="D1225" s="3">
        <v>1.0</v>
      </c>
      <c r="E1225" s="3">
        <f>(D1225-'Estatísticas Descritivas'!$B$3)^2</f>
        <v>17.15119396</v>
      </c>
      <c r="F1225" s="3" t="s">
        <v>11</v>
      </c>
      <c r="G1225" s="3" t="s">
        <v>12</v>
      </c>
      <c r="H1225" s="5">
        <f t="shared" si="1"/>
        <v>45408</v>
      </c>
    </row>
    <row r="1226" hidden="1">
      <c r="A1226" s="3" t="s">
        <v>2867</v>
      </c>
      <c r="B1226" s="3" t="s">
        <v>300</v>
      </c>
      <c r="C1226" s="4" t="s">
        <v>2868</v>
      </c>
      <c r="D1226" s="3">
        <v>1.0</v>
      </c>
      <c r="E1226" s="3">
        <f>(D1226-'Estatísticas Descritivas'!$B$3)^2</f>
        <v>17.15119396</v>
      </c>
      <c r="F1226" s="3" t="s">
        <v>11</v>
      </c>
      <c r="G1226" s="3" t="s">
        <v>12</v>
      </c>
      <c r="H1226" s="5">
        <f t="shared" si="1"/>
        <v>45706</v>
      </c>
    </row>
    <row r="1227" hidden="1">
      <c r="A1227" s="3" t="s">
        <v>2869</v>
      </c>
      <c r="B1227" s="3" t="s">
        <v>879</v>
      </c>
      <c r="C1227" s="4" t="s">
        <v>2870</v>
      </c>
      <c r="D1227" s="3">
        <v>1.0</v>
      </c>
      <c r="E1227" s="3">
        <f>(D1227-'Estatísticas Descritivas'!$B$3)^2</f>
        <v>17.15119396</v>
      </c>
      <c r="F1227" s="3" t="s">
        <v>11</v>
      </c>
      <c r="G1227" s="3" t="s">
        <v>12</v>
      </c>
      <c r="H1227" s="5">
        <f t="shared" si="1"/>
        <v>45463</v>
      </c>
    </row>
    <row r="1228" hidden="1">
      <c r="A1228" s="3" t="s">
        <v>2871</v>
      </c>
      <c r="B1228" s="3" t="s">
        <v>478</v>
      </c>
      <c r="C1228" s="4" t="s">
        <v>2872</v>
      </c>
      <c r="D1228" s="3">
        <v>1.0</v>
      </c>
      <c r="E1228" s="3">
        <f>(D1228-'Estatísticas Descritivas'!$B$3)^2</f>
        <v>17.15119396</v>
      </c>
      <c r="F1228" s="3" t="s">
        <v>11</v>
      </c>
      <c r="G1228" s="3" t="s">
        <v>12</v>
      </c>
      <c r="H1228" s="5">
        <f t="shared" si="1"/>
        <v>45425</v>
      </c>
    </row>
    <row r="1229" hidden="1">
      <c r="A1229" s="3" t="s">
        <v>2873</v>
      </c>
      <c r="B1229" s="3" t="s">
        <v>478</v>
      </c>
      <c r="C1229" s="4" t="s">
        <v>2874</v>
      </c>
      <c r="D1229" s="3">
        <v>1.0</v>
      </c>
      <c r="E1229" s="3">
        <f>(D1229-'Estatísticas Descritivas'!$B$3)^2</f>
        <v>17.15119396</v>
      </c>
      <c r="F1229" s="3" t="s">
        <v>11</v>
      </c>
      <c r="G1229" s="3" t="s">
        <v>12</v>
      </c>
      <c r="H1229" s="5">
        <f t="shared" si="1"/>
        <v>45510</v>
      </c>
    </row>
    <row r="1230" hidden="1">
      <c r="A1230" s="3" t="s">
        <v>2875</v>
      </c>
      <c r="B1230" s="3" t="s">
        <v>67</v>
      </c>
      <c r="C1230" s="4" t="s">
        <v>2876</v>
      </c>
      <c r="D1230" s="3">
        <v>1.0</v>
      </c>
      <c r="E1230" s="3">
        <f>(D1230-'Estatísticas Descritivas'!$B$3)^2</f>
        <v>17.15119396</v>
      </c>
      <c r="F1230" s="3" t="s">
        <v>11</v>
      </c>
      <c r="G1230" s="3" t="s">
        <v>12</v>
      </c>
      <c r="H1230" s="5">
        <f t="shared" si="1"/>
        <v>45408</v>
      </c>
    </row>
    <row r="1231" hidden="1">
      <c r="A1231" s="3" t="s">
        <v>2877</v>
      </c>
      <c r="B1231" s="3" t="s">
        <v>1248</v>
      </c>
      <c r="C1231" s="4" t="s">
        <v>2878</v>
      </c>
      <c r="D1231" s="3">
        <v>1.0</v>
      </c>
      <c r="E1231" s="3">
        <f>(D1231-'Estatísticas Descritivas'!$B$3)^2</f>
        <v>17.15119396</v>
      </c>
      <c r="F1231" s="3" t="s">
        <v>11</v>
      </c>
      <c r="G1231" s="3" t="s">
        <v>12</v>
      </c>
      <c r="H1231" s="5">
        <f t="shared" si="1"/>
        <v>45359</v>
      </c>
    </row>
    <row r="1232" hidden="1">
      <c r="A1232" s="3" t="s">
        <v>2879</v>
      </c>
      <c r="B1232" s="3" t="s">
        <v>601</v>
      </c>
      <c r="C1232" s="4" t="s">
        <v>2880</v>
      </c>
      <c r="D1232" s="3">
        <v>1.0</v>
      </c>
      <c r="E1232" s="3">
        <f>(D1232-'Estatísticas Descritivas'!$B$3)^2</f>
        <v>17.15119396</v>
      </c>
      <c r="F1232" s="3" t="s">
        <v>11</v>
      </c>
      <c r="G1232" s="3" t="s">
        <v>12</v>
      </c>
      <c r="H1232" s="5">
        <f t="shared" si="1"/>
        <v>45687</v>
      </c>
    </row>
    <row r="1233" hidden="1">
      <c r="A1233" s="3" t="s">
        <v>2881</v>
      </c>
      <c r="B1233" s="3" t="s">
        <v>2882</v>
      </c>
      <c r="C1233" s="4" t="s">
        <v>2883</v>
      </c>
      <c r="D1233" s="3">
        <v>1.0</v>
      </c>
      <c r="E1233" s="3">
        <f>(D1233-'Estatísticas Descritivas'!$B$3)^2</f>
        <v>17.15119396</v>
      </c>
      <c r="F1233" s="3" t="s">
        <v>11</v>
      </c>
      <c r="G1233" s="3" t="s">
        <v>12</v>
      </c>
      <c r="H1233" s="5">
        <f t="shared" si="1"/>
        <v>45744</v>
      </c>
    </row>
    <row r="1234" hidden="1">
      <c r="A1234" s="3" t="s">
        <v>2884</v>
      </c>
      <c r="B1234" s="3" t="s">
        <v>44</v>
      </c>
      <c r="C1234" s="4" t="s">
        <v>2885</v>
      </c>
      <c r="D1234" s="3">
        <v>1.0</v>
      </c>
      <c r="E1234" s="3">
        <f>(D1234-'Estatísticas Descritivas'!$B$3)^2</f>
        <v>17.15119396</v>
      </c>
      <c r="F1234" s="3" t="s">
        <v>11</v>
      </c>
      <c r="G1234" s="3" t="s">
        <v>12</v>
      </c>
      <c r="H1234" s="5">
        <f t="shared" si="1"/>
        <v>45367</v>
      </c>
    </row>
    <row r="1235" hidden="1">
      <c r="A1235" s="3" t="s">
        <v>2886</v>
      </c>
      <c r="B1235" s="3" t="s">
        <v>70</v>
      </c>
      <c r="C1235" s="4" t="s">
        <v>2887</v>
      </c>
      <c r="D1235" s="3">
        <v>1.0</v>
      </c>
      <c r="E1235" s="3">
        <f>(D1235-'Estatísticas Descritivas'!$B$3)^2</f>
        <v>17.15119396</v>
      </c>
      <c r="F1235" s="3" t="s">
        <v>11</v>
      </c>
      <c r="G1235" s="3" t="s">
        <v>12</v>
      </c>
      <c r="H1235" s="5">
        <f t="shared" si="1"/>
        <v>45341</v>
      </c>
    </row>
    <row r="1236" hidden="1">
      <c r="A1236" s="3" t="s">
        <v>2888</v>
      </c>
      <c r="B1236" s="3" t="s">
        <v>2889</v>
      </c>
      <c r="C1236" s="4" t="s">
        <v>2890</v>
      </c>
      <c r="D1236" s="3">
        <v>50.0</v>
      </c>
      <c r="E1236" s="3">
        <f>(D1236-'Estatísticas Descritivas'!$B$3)^2</f>
        <v>2012.293994</v>
      </c>
      <c r="F1236" s="3" t="s">
        <v>22</v>
      </c>
      <c r="G1236" s="3" t="s">
        <v>23</v>
      </c>
      <c r="H1236" s="5">
        <f t="shared" si="1"/>
        <v>45419</v>
      </c>
    </row>
    <row r="1237" hidden="1">
      <c r="A1237" s="3" t="s">
        <v>2891</v>
      </c>
      <c r="B1237" s="3" t="s">
        <v>2892</v>
      </c>
      <c r="C1237" s="4" t="s">
        <v>2893</v>
      </c>
      <c r="D1237" s="3">
        <v>1.0</v>
      </c>
      <c r="E1237" s="3">
        <f>(D1237-'Estatísticas Descritivas'!$B$3)^2</f>
        <v>17.15119396</v>
      </c>
      <c r="F1237" s="3" t="s">
        <v>11</v>
      </c>
      <c r="G1237" s="3" t="s">
        <v>12</v>
      </c>
      <c r="H1237" s="5">
        <f t="shared" si="1"/>
        <v>45425</v>
      </c>
    </row>
    <row r="1238" hidden="1">
      <c r="A1238" s="3" t="s">
        <v>2894</v>
      </c>
      <c r="B1238" s="3" t="s">
        <v>2895</v>
      </c>
      <c r="C1238" s="4" t="s">
        <v>2896</v>
      </c>
      <c r="D1238" s="3">
        <v>1.0</v>
      </c>
      <c r="E1238" s="3">
        <f>(D1238-'Estatísticas Descritivas'!$B$3)^2</f>
        <v>17.15119396</v>
      </c>
      <c r="F1238" s="3" t="s">
        <v>11</v>
      </c>
      <c r="G1238" s="3" t="s">
        <v>12</v>
      </c>
      <c r="H1238" s="5">
        <f t="shared" si="1"/>
        <v>45363</v>
      </c>
    </row>
    <row r="1239" hidden="1">
      <c r="A1239" s="3" t="s">
        <v>2897</v>
      </c>
      <c r="B1239" s="3" t="s">
        <v>838</v>
      </c>
      <c r="C1239" s="4" t="s">
        <v>2898</v>
      </c>
      <c r="D1239" s="3">
        <v>1.0</v>
      </c>
      <c r="E1239" s="3">
        <f>(D1239-'Estatísticas Descritivas'!$B$3)^2</f>
        <v>17.15119396</v>
      </c>
      <c r="F1239" s="3" t="s">
        <v>11</v>
      </c>
      <c r="G1239" s="3" t="s">
        <v>12</v>
      </c>
      <c r="H1239" s="5">
        <f t="shared" si="1"/>
        <v>45359</v>
      </c>
    </row>
    <row r="1240" hidden="1">
      <c r="A1240" s="3" t="s">
        <v>2899</v>
      </c>
      <c r="B1240" s="3" t="s">
        <v>20</v>
      </c>
      <c r="C1240" s="4" t="s">
        <v>2900</v>
      </c>
      <c r="D1240" s="3">
        <v>1.0</v>
      </c>
      <c r="E1240" s="3">
        <f>(D1240-'Estatísticas Descritivas'!$B$3)^2</f>
        <v>17.15119396</v>
      </c>
      <c r="F1240" s="3" t="s">
        <v>11</v>
      </c>
      <c r="G1240" s="3" t="s">
        <v>12</v>
      </c>
      <c r="H1240" s="5">
        <f t="shared" si="1"/>
        <v>45660</v>
      </c>
    </row>
    <row r="1241" hidden="1">
      <c r="A1241" s="3" t="s">
        <v>2901</v>
      </c>
      <c r="B1241" s="3" t="s">
        <v>44</v>
      </c>
      <c r="C1241" s="4" t="s">
        <v>2902</v>
      </c>
      <c r="D1241" s="3">
        <v>1.0</v>
      </c>
      <c r="E1241" s="3">
        <f>(D1241-'Estatísticas Descritivas'!$B$3)^2</f>
        <v>17.15119396</v>
      </c>
      <c r="F1241" s="3" t="s">
        <v>11</v>
      </c>
      <c r="G1241" s="3" t="s">
        <v>12</v>
      </c>
      <c r="H1241" s="5">
        <f t="shared" si="1"/>
        <v>45336</v>
      </c>
    </row>
    <row r="1242" hidden="1">
      <c r="A1242" s="3" t="s">
        <v>2903</v>
      </c>
      <c r="B1242" s="3" t="s">
        <v>2904</v>
      </c>
      <c r="C1242" s="4" t="s">
        <v>2905</v>
      </c>
      <c r="D1242" s="3">
        <v>50.0</v>
      </c>
      <c r="E1242" s="3">
        <f>(D1242-'Estatísticas Descritivas'!$B$3)^2</f>
        <v>2012.293994</v>
      </c>
      <c r="F1242" s="3" t="s">
        <v>22</v>
      </c>
      <c r="G1242" s="3" t="s">
        <v>23</v>
      </c>
      <c r="H1242" s="5">
        <f t="shared" si="1"/>
        <v>45440</v>
      </c>
    </row>
    <row r="1243" hidden="1">
      <c r="A1243" s="3" t="s">
        <v>2906</v>
      </c>
      <c r="B1243" s="3" t="s">
        <v>2907</v>
      </c>
      <c r="C1243" s="4" t="s">
        <v>2908</v>
      </c>
      <c r="D1243" s="3">
        <v>50.0</v>
      </c>
      <c r="E1243" s="3">
        <f>(D1243-'Estatísticas Descritivas'!$B$3)^2</f>
        <v>2012.293994</v>
      </c>
      <c r="F1243" s="3" t="s">
        <v>22</v>
      </c>
      <c r="G1243" s="3" t="s">
        <v>23</v>
      </c>
      <c r="H1243" s="5">
        <f t="shared" si="1"/>
        <v>45400</v>
      </c>
    </row>
    <row r="1244" hidden="1">
      <c r="A1244" s="3" t="s">
        <v>2909</v>
      </c>
      <c r="B1244" s="3" t="s">
        <v>20</v>
      </c>
      <c r="C1244" s="4" t="s">
        <v>2910</v>
      </c>
      <c r="D1244" s="3">
        <v>1.0</v>
      </c>
      <c r="E1244" s="3">
        <f>(D1244-'Estatísticas Descritivas'!$B$3)^2</f>
        <v>17.15119396</v>
      </c>
      <c r="F1244" s="3" t="s">
        <v>11</v>
      </c>
      <c r="G1244" s="3" t="s">
        <v>12</v>
      </c>
      <c r="H1244" s="5">
        <f t="shared" si="1"/>
        <v>45616</v>
      </c>
    </row>
    <row r="1245" hidden="1">
      <c r="A1245" s="3" t="s">
        <v>2911</v>
      </c>
      <c r="B1245" s="3" t="s">
        <v>2912</v>
      </c>
      <c r="C1245" s="4" t="s">
        <v>2913</v>
      </c>
      <c r="D1245" s="3">
        <v>1.0</v>
      </c>
      <c r="E1245" s="3">
        <f>(D1245-'Estatísticas Descritivas'!$B$3)^2</f>
        <v>17.15119396</v>
      </c>
      <c r="F1245" s="3" t="s">
        <v>11</v>
      </c>
      <c r="G1245" s="3" t="s">
        <v>12</v>
      </c>
      <c r="H1245" s="5">
        <f t="shared" si="1"/>
        <v>45698</v>
      </c>
    </row>
    <row r="1246" hidden="1">
      <c r="A1246" s="3" t="s">
        <v>2914</v>
      </c>
      <c r="B1246" s="3" t="s">
        <v>266</v>
      </c>
      <c r="C1246" s="4" t="s">
        <v>2915</v>
      </c>
      <c r="D1246" s="3">
        <v>1.0</v>
      </c>
      <c r="E1246" s="3">
        <f>(D1246-'Estatísticas Descritivas'!$B$3)^2</f>
        <v>17.15119396</v>
      </c>
      <c r="F1246" s="3" t="s">
        <v>11</v>
      </c>
      <c r="G1246" s="3" t="s">
        <v>12</v>
      </c>
      <c r="H1246" s="5">
        <f t="shared" si="1"/>
        <v>45474</v>
      </c>
    </row>
    <row r="1247" hidden="1">
      <c r="A1247" s="3" t="s">
        <v>2916</v>
      </c>
      <c r="B1247" s="3" t="s">
        <v>300</v>
      </c>
      <c r="C1247" s="4" t="s">
        <v>2917</v>
      </c>
      <c r="D1247" s="3">
        <v>50.0</v>
      </c>
      <c r="E1247" s="3">
        <f>(D1247-'Estatísticas Descritivas'!$B$3)^2</f>
        <v>2012.293994</v>
      </c>
      <c r="F1247" s="3" t="s">
        <v>22</v>
      </c>
      <c r="G1247" s="3" t="s">
        <v>23</v>
      </c>
      <c r="H1247" s="5">
        <f t="shared" si="1"/>
        <v>45688</v>
      </c>
    </row>
    <row r="1248" hidden="1">
      <c r="A1248" s="3" t="s">
        <v>2918</v>
      </c>
      <c r="B1248" s="3" t="s">
        <v>2043</v>
      </c>
      <c r="C1248" s="4" t="s">
        <v>2919</v>
      </c>
      <c r="D1248" s="3">
        <v>1.0</v>
      </c>
      <c r="E1248" s="3">
        <f>(D1248-'Estatísticas Descritivas'!$B$3)^2</f>
        <v>17.15119396</v>
      </c>
      <c r="F1248" s="3" t="s">
        <v>11</v>
      </c>
      <c r="G1248" s="3" t="s">
        <v>12</v>
      </c>
      <c r="H1248" s="5">
        <f t="shared" si="1"/>
        <v>45393</v>
      </c>
    </row>
    <row r="1249" hidden="1">
      <c r="A1249" s="3" t="s">
        <v>2920</v>
      </c>
      <c r="B1249" s="3" t="s">
        <v>516</v>
      </c>
      <c r="C1249" s="4" t="s">
        <v>2921</v>
      </c>
      <c r="D1249" s="3">
        <v>1.0</v>
      </c>
      <c r="E1249" s="3">
        <f>(D1249-'Estatísticas Descritivas'!$B$3)^2</f>
        <v>17.15119396</v>
      </c>
      <c r="F1249" s="3" t="s">
        <v>11</v>
      </c>
      <c r="G1249" s="3" t="s">
        <v>12</v>
      </c>
      <c r="H1249" s="5">
        <f t="shared" si="1"/>
        <v>45364</v>
      </c>
    </row>
    <row r="1250" hidden="1">
      <c r="A1250" s="3" t="s">
        <v>2922</v>
      </c>
      <c r="B1250" s="3" t="s">
        <v>2923</v>
      </c>
      <c r="C1250" s="4" t="s">
        <v>2924</v>
      </c>
      <c r="D1250" s="3">
        <v>1.0</v>
      </c>
      <c r="E1250" s="3">
        <f>(D1250-'Estatísticas Descritivas'!$B$3)^2</f>
        <v>17.15119396</v>
      </c>
      <c r="F1250" s="3" t="s">
        <v>11</v>
      </c>
      <c r="G1250" s="3" t="s">
        <v>12</v>
      </c>
      <c r="H1250" s="5">
        <f t="shared" si="1"/>
        <v>45393</v>
      </c>
    </row>
    <row r="1251" hidden="1">
      <c r="A1251" s="3" t="s">
        <v>2925</v>
      </c>
      <c r="B1251" s="3" t="s">
        <v>326</v>
      </c>
      <c r="C1251" s="4" t="s">
        <v>2926</v>
      </c>
      <c r="D1251" s="3">
        <v>1.0</v>
      </c>
      <c r="E1251" s="3">
        <f>(D1251-'Estatísticas Descritivas'!$B$3)^2</f>
        <v>17.15119396</v>
      </c>
      <c r="F1251" s="3" t="s">
        <v>11</v>
      </c>
      <c r="G1251" s="3" t="s">
        <v>12</v>
      </c>
      <c r="H1251" s="5">
        <f t="shared" si="1"/>
        <v>45373</v>
      </c>
    </row>
    <row r="1252" hidden="1">
      <c r="A1252" s="3" t="s">
        <v>2927</v>
      </c>
      <c r="B1252" s="3" t="s">
        <v>2928</v>
      </c>
      <c r="C1252" s="4" t="s">
        <v>2929</v>
      </c>
      <c r="D1252" s="3">
        <v>50.0</v>
      </c>
      <c r="E1252" s="3">
        <f>(D1252-'Estatísticas Descritivas'!$B$3)^2</f>
        <v>2012.293994</v>
      </c>
      <c r="F1252" s="3" t="s">
        <v>22</v>
      </c>
      <c r="G1252" s="3" t="s">
        <v>23</v>
      </c>
      <c r="H1252" s="5">
        <f t="shared" si="1"/>
        <v>45625</v>
      </c>
    </row>
    <row r="1253" hidden="1">
      <c r="A1253" s="3" t="s">
        <v>2930</v>
      </c>
      <c r="B1253" s="3" t="s">
        <v>400</v>
      </c>
      <c r="C1253" s="4" t="s">
        <v>2931</v>
      </c>
      <c r="D1253" s="3">
        <v>1.0</v>
      </c>
      <c r="E1253" s="3">
        <f>(D1253-'Estatísticas Descritivas'!$B$3)^2</f>
        <v>17.15119396</v>
      </c>
      <c r="F1253" s="3" t="s">
        <v>11</v>
      </c>
      <c r="G1253" s="3" t="s">
        <v>12</v>
      </c>
      <c r="H1253" s="5">
        <f t="shared" si="1"/>
        <v>45422</v>
      </c>
    </row>
    <row r="1254" hidden="1">
      <c r="A1254" s="3" t="s">
        <v>2932</v>
      </c>
      <c r="B1254" s="3" t="s">
        <v>14</v>
      </c>
      <c r="C1254" s="4" t="s">
        <v>2933</v>
      </c>
      <c r="D1254" s="3">
        <v>1.0</v>
      </c>
      <c r="E1254" s="3">
        <f>(D1254-'Estatísticas Descritivas'!$B$3)^2</f>
        <v>17.15119396</v>
      </c>
      <c r="F1254" s="3" t="s">
        <v>11</v>
      </c>
      <c r="G1254" s="3" t="s">
        <v>12</v>
      </c>
      <c r="H1254" s="5">
        <f t="shared" si="1"/>
        <v>45762</v>
      </c>
    </row>
    <row r="1255" hidden="1">
      <c r="A1255" s="3" t="s">
        <v>2934</v>
      </c>
      <c r="B1255" s="3" t="s">
        <v>2935</v>
      </c>
      <c r="C1255" s="4" t="s">
        <v>2936</v>
      </c>
      <c r="D1255" s="3">
        <v>1.0</v>
      </c>
      <c r="E1255" s="3">
        <f>(D1255-'Estatísticas Descritivas'!$B$3)^2</f>
        <v>17.15119396</v>
      </c>
      <c r="F1255" s="3" t="s">
        <v>11</v>
      </c>
      <c r="G1255" s="3" t="s">
        <v>12</v>
      </c>
      <c r="H1255" s="5">
        <f t="shared" si="1"/>
        <v>45398</v>
      </c>
    </row>
    <row r="1256" hidden="1">
      <c r="A1256" s="3" t="s">
        <v>2937</v>
      </c>
      <c r="B1256" s="3" t="s">
        <v>1466</v>
      </c>
      <c r="C1256" s="4" t="s">
        <v>2938</v>
      </c>
      <c r="D1256" s="3">
        <v>1.0</v>
      </c>
      <c r="E1256" s="3">
        <f>(D1256-'Estatísticas Descritivas'!$B$3)^2</f>
        <v>17.15119396</v>
      </c>
      <c r="F1256" s="3" t="s">
        <v>11</v>
      </c>
      <c r="G1256" s="3" t="s">
        <v>12</v>
      </c>
      <c r="H1256" s="5">
        <f t="shared" si="1"/>
        <v>45489</v>
      </c>
    </row>
    <row r="1257" hidden="1">
      <c r="A1257" s="3" t="s">
        <v>2939</v>
      </c>
      <c r="B1257" s="3" t="s">
        <v>2940</v>
      </c>
      <c r="C1257" s="4" t="s">
        <v>2941</v>
      </c>
      <c r="D1257" s="3">
        <v>1.0</v>
      </c>
      <c r="E1257" s="3">
        <f>(D1257-'Estatísticas Descritivas'!$B$3)^2</f>
        <v>17.15119396</v>
      </c>
      <c r="F1257" s="3" t="s">
        <v>11</v>
      </c>
      <c r="G1257" s="3" t="s">
        <v>12</v>
      </c>
      <c r="H1257" s="5">
        <f t="shared" si="1"/>
        <v>45328</v>
      </c>
    </row>
    <row r="1258" hidden="1">
      <c r="A1258" s="3" t="s">
        <v>2942</v>
      </c>
      <c r="B1258" s="3" t="s">
        <v>27</v>
      </c>
      <c r="C1258" s="4" t="s">
        <v>2943</v>
      </c>
      <c r="D1258" s="3">
        <v>1.0</v>
      </c>
      <c r="E1258" s="3">
        <f>(D1258-'Estatísticas Descritivas'!$B$3)^2</f>
        <v>17.15119396</v>
      </c>
      <c r="F1258" s="3" t="s">
        <v>11</v>
      </c>
      <c r="G1258" s="3" t="s">
        <v>12</v>
      </c>
      <c r="H1258" s="5">
        <f t="shared" si="1"/>
        <v>45433</v>
      </c>
    </row>
    <row r="1259" hidden="1">
      <c r="A1259" s="3" t="s">
        <v>2944</v>
      </c>
      <c r="B1259" s="3" t="s">
        <v>44</v>
      </c>
      <c r="C1259" s="4" t="s">
        <v>2945</v>
      </c>
      <c r="D1259" s="3">
        <v>1.0</v>
      </c>
      <c r="E1259" s="3">
        <f>(D1259-'Estatísticas Descritivas'!$B$3)^2</f>
        <v>17.15119396</v>
      </c>
      <c r="F1259" s="3" t="s">
        <v>11</v>
      </c>
      <c r="G1259" s="3" t="s">
        <v>12</v>
      </c>
      <c r="H1259" s="5">
        <f t="shared" si="1"/>
        <v>45390</v>
      </c>
    </row>
    <row r="1260" hidden="1">
      <c r="A1260" s="3" t="s">
        <v>2946</v>
      </c>
      <c r="B1260" s="3" t="s">
        <v>400</v>
      </c>
      <c r="C1260" s="4" t="s">
        <v>2947</v>
      </c>
      <c r="D1260" s="3">
        <v>1.0</v>
      </c>
      <c r="E1260" s="3">
        <f>(D1260-'Estatísticas Descritivas'!$B$3)^2</f>
        <v>17.15119396</v>
      </c>
      <c r="F1260" s="3" t="s">
        <v>11</v>
      </c>
      <c r="G1260" s="3" t="s">
        <v>12</v>
      </c>
      <c r="H1260" s="5">
        <f t="shared" si="1"/>
        <v>45421</v>
      </c>
    </row>
    <row r="1261" hidden="1">
      <c r="A1261" s="3" t="s">
        <v>2948</v>
      </c>
      <c r="B1261" s="3" t="s">
        <v>2949</v>
      </c>
      <c r="C1261" s="4" t="s">
        <v>2950</v>
      </c>
      <c r="D1261" s="3">
        <v>1.0</v>
      </c>
      <c r="E1261" s="3">
        <f>(D1261-'Estatísticas Descritivas'!$B$3)^2</f>
        <v>17.15119396</v>
      </c>
      <c r="F1261" s="3" t="s">
        <v>11</v>
      </c>
      <c r="G1261" s="3" t="s">
        <v>12</v>
      </c>
      <c r="H1261" s="5">
        <f t="shared" si="1"/>
        <v>45471</v>
      </c>
    </row>
    <row r="1262" hidden="1">
      <c r="A1262" s="3" t="s">
        <v>2951</v>
      </c>
      <c r="B1262" s="3" t="s">
        <v>14</v>
      </c>
      <c r="C1262" s="4" t="s">
        <v>2952</v>
      </c>
      <c r="D1262" s="3">
        <v>1.0</v>
      </c>
      <c r="E1262" s="3">
        <f>(D1262-'Estatísticas Descritivas'!$B$3)^2</f>
        <v>17.15119396</v>
      </c>
      <c r="F1262" s="3" t="s">
        <v>11</v>
      </c>
      <c r="G1262" s="3" t="s">
        <v>12</v>
      </c>
      <c r="H1262" s="5">
        <f t="shared" si="1"/>
        <v>45534</v>
      </c>
    </row>
    <row r="1263" hidden="1">
      <c r="A1263" s="3" t="s">
        <v>2953</v>
      </c>
      <c r="B1263" s="3" t="s">
        <v>14</v>
      </c>
      <c r="C1263" s="4" t="s">
        <v>2954</v>
      </c>
      <c r="D1263" s="3">
        <v>1.0</v>
      </c>
      <c r="E1263" s="3">
        <f>(D1263-'Estatísticas Descritivas'!$B$3)^2</f>
        <v>17.15119396</v>
      </c>
      <c r="F1263" s="3" t="s">
        <v>11</v>
      </c>
      <c r="G1263" s="3" t="s">
        <v>12</v>
      </c>
      <c r="H1263" s="5">
        <f t="shared" si="1"/>
        <v>45407</v>
      </c>
    </row>
    <row r="1264" hidden="1">
      <c r="A1264" s="3" t="s">
        <v>2955</v>
      </c>
      <c r="B1264" s="3" t="s">
        <v>596</v>
      </c>
      <c r="C1264" s="4" t="s">
        <v>2956</v>
      </c>
      <c r="D1264" s="3">
        <v>1.0</v>
      </c>
      <c r="E1264" s="3">
        <f>(D1264-'Estatísticas Descritivas'!$B$3)^2</f>
        <v>17.15119396</v>
      </c>
      <c r="F1264" s="3" t="s">
        <v>11</v>
      </c>
      <c r="G1264" s="3" t="s">
        <v>12</v>
      </c>
      <c r="H1264" s="5">
        <f t="shared" si="1"/>
        <v>45348</v>
      </c>
    </row>
    <row r="1265" hidden="1">
      <c r="A1265" s="3" t="s">
        <v>2957</v>
      </c>
      <c r="B1265" s="3" t="s">
        <v>1124</v>
      </c>
      <c r="C1265" s="4" t="s">
        <v>2958</v>
      </c>
      <c r="D1265" s="3">
        <v>1.0</v>
      </c>
      <c r="E1265" s="3">
        <f>(D1265-'Estatísticas Descritivas'!$B$3)^2</f>
        <v>17.15119396</v>
      </c>
      <c r="F1265" s="3" t="s">
        <v>11</v>
      </c>
      <c r="G1265" s="3" t="s">
        <v>12</v>
      </c>
      <c r="H1265" s="5">
        <f t="shared" si="1"/>
        <v>45400</v>
      </c>
    </row>
    <row r="1266" hidden="1">
      <c r="A1266" s="3" t="s">
        <v>2959</v>
      </c>
      <c r="B1266" s="3" t="s">
        <v>67</v>
      </c>
      <c r="C1266" s="4" t="s">
        <v>2960</v>
      </c>
      <c r="D1266" s="3">
        <v>1.0</v>
      </c>
      <c r="E1266" s="3">
        <f>(D1266-'Estatísticas Descritivas'!$B$3)^2</f>
        <v>17.15119396</v>
      </c>
      <c r="F1266" s="3" t="s">
        <v>11</v>
      </c>
      <c r="G1266" s="3" t="s">
        <v>12</v>
      </c>
      <c r="H1266" s="5">
        <f t="shared" si="1"/>
        <v>45455</v>
      </c>
    </row>
    <row r="1267" hidden="1">
      <c r="A1267" s="3" t="s">
        <v>2961</v>
      </c>
      <c r="B1267" s="3" t="s">
        <v>44</v>
      </c>
      <c r="C1267" s="4" t="s">
        <v>2962</v>
      </c>
      <c r="D1267" s="3">
        <v>1.0</v>
      </c>
      <c r="E1267" s="3">
        <f>(D1267-'Estatísticas Descritivas'!$B$3)^2</f>
        <v>17.15119396</v>
      </c>
      <c r="F1267" s="3" t="s">
        <v>11</v>
      </c>
      <c r="G1267" s="3" t="s">
        <v>12</v>
      </c>
      <c r="H1267" s="5">
        <f t="shared" si="1"/>
        <v>45353</v>
      </c>
    </row>
    <row r="1268" hidden="1">
      <c r="A1268" s="3" t="s">
        <v>2963</v>
      </c>
      <c r="B1268" s="3" t="s">
        <v>1898</v>
      </c>
      <c r="C1268" s="4" t="s">
        <v>2964</v>
      </c>
      <c r="D1268" s="3">
        <v>1.0</v>
      </c>
      <c r="E1268" s="3">
        <f>(D1268-'Estatísticas Descritivas'!$B$3)^2</f>
        <v>17.15119396</v>
      </c>
      <c r="F1268" s="3" t="s">
        <v>11</v>
      </c>
      <c r="G1268" s="3" t="s">
        <v>12</v>
      </c>
      <c r="H1268" s="5">
        <f t="shared" si="1"/>
        <v>45337</v>
      </c>
    </row>
    <row r="1269" hidden="1">
      <c r="A1269" s="3" t="s">
        <v>2965</v>
      </c>
      <c r="B1269" s="3" t="s">
        <v>2826</v>
      </c>
      <c r="C1269" s="4" t="s">
        <v>2966</v>
      </c>
      <c r="D1269" s="3">
        <v>1.0</v>
      </c>
      <c r="E1269" s="3">
        <f>(D1269-'Estatísticas Descritivas'!$B$3)^2</f>
        <v>17.15119396</v>
      </c>
      <c r="F1269" s="3" t="s">
        <v>11</v>
      </c>
      <c r="G1269" s="3" t="s">
        <v>12</v>
      </c>
      <c r="H1269" s="5">
        <f t="shared" si="1"/>
        <v>45565</v>
      </c>
    </row>
    <row r="1270" hidden="1">
      <c r="A1270" s="3" t="s">
        <v>2967</v>
      </c>
      <c r="B1270" s="3" t="s">
        <v>14</v>
      </c>
      <c r="C1270" s="4" t="s">
        <v>2968</v>
      </c>
      <c r="D1270" s="3">
        <v>1.0</v>
      </c>
      <c r="E1270" s="3">
        <f>(D1270-'Estatísticas Descritivas'!$B$3)^2</f>
        <v>17.15119396</v>
      </c>
      <c r="F1270" s="3" t="s">
        <v>11</v>
      </c>
      <c r="G1270" s="3" t="s">
        <v>12</v>
      </c>
      <c r="H1270" s="5">
        <f t="shared" si="1"/>
        <v>45324</v>
      </c>
    </row>
    <row r="1271" hidden="1">
      <c r="A1271" s="3" t="s">
        <v>2969</v>
      </c>
      <c r="B1271" s="3" t="s">
        <v>2488</v>
      </c>
      <c r="C1271" s="4" t="s">
        <v>2970</v>
      </c>
      <c r="D1271" s="3">
        <v>1.0</v>
      </c>
      <c r="E1271" s="3">
        <f>(D1271-'Estatísticas Descritivas'!$B$3)^2</f>
        <v>17.15119396</v>
      </c>
      <c r="F1271" s="3" t="s">
        <v>11</v>
      </c>
      <c r="G1271" s="3" t="s">
        <v>12</v>
      </c>
      <c r="H1271" s="5">
        <f t="shared" si="1"/>
        <v>45328</v>
      </c>
    </row>
    <row r="1272" hidden="1">
      <c r="A1272" s="3" t="s">
        <v>2971</v>
      </c>
      <c r="B1272" s="3" t="s">
        <v>640</v>
      </c>
      <c r="C1272" s="4" t="s">
        <v>2972</v>
      </c>
      <c r="D1272" s="3">
        <v>50.0</v>
      </c>
      <c r="E1272" s="3">
        <f>(D1272-'Estatísticas Descritivas'!$B$3)^2</f>
        <v>2012.293994</v>
      </c>
      <c r="F1272" s="3" t="s">
        <v>22</v>
      </c>
      <c r="G1272" s="3" t="s">
        <v>23</v>
      </c>
      <c r="H1272" s="5">
        <f t="shared" si="1"/>
        <v>45341</v>
      </c>
    </row>
    <row r="1273" hidden="1">
      <c r="A1273" s="3" t="s">
        <v>2973</v>
      </c>
      <c r="B1273" s="3" t="s">
        <v>20</v>
      </c>
      <c r="C1273" s="4" t="s">
        <v>2974</v>
      </c>
      <c r="D1273" s="3">
        <v>1.0</v>
      </c>
      <c r="E1273" s="3">
        <f>(D1273-'Estatísticas Descritivas'!$B$3)^2</f>
        <v>17.15119396</v>
      </c>
      <c r="F1273" s="3" t="s">
        <v>11</v>
      </c>
      <c r="G1273" s="3" t="s">
        <v>12</v>
      </c>
      <c r="H1273" s="5">
        <f t="shared" si="1"/>
        <v>45616</v>
      </c>
    </row>
    <row r="1274" hidden="1">
      <c r="A1274" s="3" t="s">
        <v>2975</v>
      </c>
      <c r="B1274" s="3" t="s">
        <v>478</v>
      </c>
      <c r="C1274" s="4" t="s">
        <v>2976</v>
      </c>
      <c r="D1274" s="3">
        <v>1.0</v>
      </c>
      <c r="E1274" s="3">
        <f>(D1274-'Estatísticas Descritivas'!$B$3)^2</f>
        <v>17.15119396</v>
      </c>
      <c r="F1274" s="3" t="s">
        <v>11</v>
      </c>
      <c r="G1274" s="3" t="s">
        <v>12</v>
      </c>
      <c r="H1274" s="5">
        <f t="shared" si="1"/>
        <v>45450</v>
      </c>
    </row>
    <row r="1275" hidden="1">
      <c r="A1275" s="3" t="s">
        <v>2977</v>
      </c>
      <c r="B1275" s="3" t="s">
        <v>14</v>
      </c>
      <c r="C1275" s="4" t="s">
        <v>2978</v>
      </c>
      <c r="D1275" s="3">
        <v>1.0</v>
      </c>
      <c r="E1275" s="3">
        <f>(D1275-'Estatísticas Descritivas'!$B$3)^2</f>
        <v>17.15119396</v>
      </c>
      <c r="F1275" s="3" t="s">
        <v>11</v>
      </c>
      <c r="G1275" s="3" t="s">
        <v>12</v>
      </c>
      <c r="H1275" s="5">
        <f t="shared" si="1"/>
        <v>45523</v>
      </c>
    </row>
    <row r="1276" hidden="1">
      <c r="A1276" s="3" t="s">
        <v>2979</v>
      </c>
      <c r="B1276" s="3" t="s">
        <v>2980</v>
      </c>
      <c r="C1276" s="4" t="s">
        <v>2981</v>
      </c>
      <c r="D1276" s="3">
        <v>1.0</v>
      </c>
      <c r="E1276" s="3">
        <f>(D1276-'Estatísticas Descritivas'!$B$3)^2</f>
        <v>17.15119396</v>
      </c>
      <c r="F1276" s="3" t="s">
        <v>11</v>
      </c>
      <c r="G1276" s="3" t="s">
        <v>12</v>
      </c>
      <c r="H1276" s="5">
        <f t="shared" si="1"/>
        <v>45761</v>
      </c>
    </row>
    <row r="1277" hidden="1">
      <c r="A1277" s="3" t="s">
        <v>2982</v>
      </c>
      <c r="B1277" s="3" t="s">
        <v>273</v>
      </c>
      <c r="C1277" s="4" t="s">
        <v>2983</v>
      </c>
      <c r="D1277" s="3">
        <v>1.0</v>
      </c>
      <c r="E1277" s="3">
        <f>(D1277-'Estatísticas Descritivas'!$B$3)^2</f>
        <v>17.15119396</v>
      </c>
      <c r="F1277" s="3" t="s">
        <v>11</v>
      </c>
      <c r="G1277" s="3" t="s">
        <v>12</v>
      </c>
      <c r="H1277" s="5">
        <f t="shared" si="1"/>
        <v>45391</v>
      </c>
    </row>
    <row r="1278" hidden="1">
      <c r="A1278" s="3" t="s">
        <v>2984</v>
      </c>
      <c r="B1278" s="3" t="s">
        <v>1601</v>
      </c>
      <c r="C1278" s="4" t="s">
        <v>2985</v>
      </c>
      <c r="D1278" s="3">
        <v>1.0</v>
      </c>
      <c r="E1278" s="3">
        <f>(D1278-'Estatísticas Descritivas'!$B$3)^2</f>
        <v>17.15119396</v>
      </c>
      <c r="F1278" s="3" t="s">
        <v>11</v>
      </c>
      <c r="G1278" s="3" t="s">
        <v>12</v>
      </c>
      <c r="H1278" s="5">
        <f t="shared" si="1"/>
        <v>45400</v>
      </c>
    </row>
    <row r="1279" hidden="1">
      <c r="A1279" s="3" t="s">
        <v>2986</v>
      </c>
      <c r="B1279" s="3" t="s">
        <v>2987</v>
      </c>
      <c r="C1279" s="4" t="s">
        <v>2988</v>
      </c>
      <c r="D1279" s="3">
        <v>1.0</v>
      </c>
      <c r="E1279" s="3">
        <f>(D1279-'Estatísticas Descritivas'!$B$3)^2</f>
        <v>17.15119396</v>
      </c>
      <c r="F1279" s="3" t="s">
        <v>11</v>
      </c>
      <c r="G1279" s="3" t="s">
        <v>12</v>
      </c>
      <c r="H1279" s="5">
        <f t="shared" si="1"/>
        <v>45525</v>
      </c>
    </row>
    <row r="1280" hidden="1">
      <c r="A1280" s="3" t="s">
        <v>2989</v>
      </c>
      <c r="B1280" s="3" t="s">
        <v>2990</v>
      </c>
      <c r="C1280" s="4" t="s">
        <v>2991</v>
      </c>
      <c r="D1280" s="3">
        <v>1.0</v>
      </c>
      <c r="E1280" s="3">
        <f>(D1280-'Estatísticas Descritivas'!$B$3)^2</f>
        <v>17.15119396</v>
      </c>
      <c r="F1280" s="3" t="s">
        <v>11</v>
      </c>
      <c r="G1280" s="3" t="s">
        <v>12</v>
      </c>
      <c r="H1280" s="5">
        <f t="shared" si="1"/>
        <v>45642</v>
      </c>
    </row>
    <row r="1281" hidden="1">
      <c r="A1281" s="3" t="s">
        <v>2992</v>
      </c>
      <c r="B1281" s="3" t="s">
        <v>1583</v>
      </c>
      <c r="C1281" s="4" t="s">
        <v>2993</v>
      </c>
      <c r="D1281" s="3">
        <v>1000.0</v>
      </c>
      <c r="E1281" s="3">
        <f>(D1281-'Estatísticas Descritivas'!$B$3)^2</f>
        <v>989743.634</v>
      </c>
      <c r="F1281" s="3" t="s">
        <v>1080</v>
      </c>
      <c r="G1281" s="3" t="s">
        <v>1081</v>
      </c>
      <c r="H1281" s="5">
        <f t="shared" si="1"/>
        <v>45504</v>
      </c>
    </row>
    <row r="1282" hidden="1">
      <c r="A1282" s="3" t="s">
        <v>2994</v>
      </c>
      <c r="B1282" s="3" t="s">
        <v>70</v>
      </c>
      <c r="C1282" s="4" t="s">
        <v>2995</v>
      </c>
      <c r="D1282" s="3">
        <v>1.0</v>
      </c>
      <c r="E1282" s="3">
        <f>(D1282-'Estatísticas Descritivas'!$B$3)^2</f>
        <v>17.15119396</v>
      </c>
      <c r="F1282" s="3" t="s">
        <v>11</v>
      </c>
      <c r="G1282" s="3" t="s">
        <v>12</v>
      </c>
      <c r="H1282" s="5">
        <f t="shared" si="1"/>
        <v>45406</v>
      </c>
    </row>
    <row r="1283" hidden="1">
      <c r="A1283" s="3" t="s">
        <v>2996</v>
      </c>
      <c r="B1283" s="3" t="s">
        <v>928</v>
      </c>
      <c r="C1283" s="4" t="s">
        <v>2997</v>
      </c>
      <c r="D1283" s="3">
        <v>1.0</v>
      </c>
      <c r="E1283" s="3">
        <f>(D1283-'Estatísticas Descritivas'!$B$3)^2</f>
        <v>17.15119396</v>
      </c>
      <c r="F1283" s="3" t="s">
        <v>11</v>
      </c>
      <c r="G1283" s="3" t="s">
        <v>12</v>
      </c>
      <c r="H1283" s="5">
        <f t="shared" si="1"/>
        <v>45687</v>
      </c>
    </row>
    <row r="1284" hidden="1">
      <c r="A1284" s="3" t="s">
        <v>2998</v>
      </c>
      <c r="B1284" s="3" t="s">
        <v>1192</v>
      </c>
      <c r="C1284" s="4" t="s">
        <v>2999</v>
      </c>
      <c r="D1284" s="3">
        <v>50.0</v>
      </c>
      <c r="E1284" s="3">
        <f>(D1284-'Estatísticas Descritivas'!$B$3)^2</f>
        <v>2012.293994</v>
      </c>
      <c r="F1284" s="3" t="s">
        <v>22</v>
      </c>
      <c r="G1284" s="3" t="s">
        <v>23</v>
      </c>
      <c r="H1284" s="5">
        <f t="shared" si="1"/>
        <v>45345</v>
      </c>
    </row>
    <row r="1285" hidden="1">
      <c r="A1285" s="3" t="s">
        <v>3000</v>
      </c>
      <c r="B1285" s="3" t="s">
        <v>44</v>
      </c>
      <c r="C1285" s="4" t="s">
        <v>3001</v>
      </c>
      <c r="D1285" s="3">
        <v>1.0</v>
      </c>
      <c r="E1285" s="3">
        <f>(D1285-'Estatísticas Descritivas'!$B$3)^2</f>
        <v>17.15119396</v>
      </c>
      <c r="F1285" s="3" t="s">
        <v>11</v>
      </c>
      <c r="G1285" s="3" t="s">
        <v>12</v>
      </c>
      <c r="H1285" s="5">
        <f t="shared" si="1"/>
        <v>45425</v>
      </c>
    </row>
    <row r="1286" hidden="1">
      <c r="A1286" s="3" t="s">
        <v>3002</v>
      </c>
      <c r="B1286" s="3" t="s">
        <v>1460</v>
      </c>
      <c r="C1286" s="4" t="s">
        <v>3003</v>
      </c>
      <c r="D1286" s="3">
        <v>1.0</v>
      </c>
      <c r="E1286" s="3">
        <f>(D1286-'Estatísticas Descritivas'!$B$3)^2</f>
        <v>17.15119396</v>
      </c>
      <c r="F1286" s="3" t="s">
        <v>11</v>
      </c>
      <c r="G1286" s="3" t="s">
        <v>12</v>
      </c>
      <c r="H1286" s="5">
        <f t="shared" si="1"/>
        <v>45643</v>
      </c>
    </row>
    <row r="1287" hidden="1">
      <c r="A1287" s="3" t="s">
        <v>3004</v>
      </c>
      <c r="B1287" s="3" t="s">
        <v>516</v>
      </c>
      <c r="C1287" s="4" t="s">
        <v>3005</v>
      </c>
      <c r="D1287" s="3">
        <v>1.0</v>
      </c>
      <c r="E1287" s="3">
        <f>(D1287-'Estatísticas Descritivas'!$B$3)^2</f>
        <v>17.15119396</v>
      </c>
      <c r="F1287" s="3" t="s">
        <v>11</v>
      </c>
      <c r="G1287" s="3" t="s">
        <v>12</v>
      </c>
      <c r="H1287" s="5">
        <f t="shared" si="1"/>
        <v>45461</v>
      </c>
    </row>
    <row r="1288" hidden="1">
      <c r="A1288" s="3" t="s">
        <v>3006</v>
      </c>
      <c r="B1288" s="3" t="s">
        <v>640</v>
      </c>
      <c r="C1288" s="4" t="s">
        <v>3007</v>
      </c>
      <c r="D1288" s="3">
        <v>1.0</v>
      </c>
      <c r="E1288" s="3">
        <f>(D1288-'Estatísticas Descritivas'!$B$3)^2</f>
        <v>17.15119396</v>
      </c>
      <c r="F1288" s="3" t="s">
        <v>11</v>
      </c>
      <c r="G1288" s="3" t="s">
        <v>12</v>
      </c>
      <c r="H1288" s="5">
        <f t="shared" si="1"/>
        <v>45401</v>
      </c>
    </row>
    <row r="1289" hidden="1">
      <c r="A1289" s="3" t="s">
        <v>3008</v>
      </c>
      <c r="B1289" s="3" t="s">
        <v>478</v>
      </c>
      <c r="C1289" s="4" t="s">
        <v>3009</v>
      </c>
      <c r="D1289" s="3">
        <v>1.0</v>
      </c>
      <c r="E1289" s="3">
        <f>(D1289-'Estatísticas Descritivas'!$B$3)^2</f>
        <v>17.15119396</v>
      </c>
      <c r="F1289" s="3" t="s">
        <v>11</v>
      </c>
      <c r="G1289" s="3" t="s">
        <v>12</v>
      </c>
      <c r="H1289" s="5">
        <f t="shared" si="1"/>
        <v>45440</v>
      </c>
    </row>
    <row r="1290">
      <c r="A1290" s="3" t="s">
        <v>3010</v>
      </c>
      <c r="B1290" s="3" t="s">
        <v>468</v>
      </c>
      <c r="C1290" s="4" t="s">
        <v>3011</v>
      </c>
      <c r="D1290" s="3">
        <v>100.0</v>
      </c>
      <c r="E1290" s="3">
        <f>(D1290-'Estatísticas Descritivas'!$B$3)^2</f>
        <v>8998.153994</v>
      </c>
      <c r="F1290" s="3" t="s">
        <v>694</v>
      </c>
      <c r="G1290" s="3" t="s">
        <v>23</v>
      </c>
      <c r="H1290" s="5">
        <f t="shared" si="1"/>
        <v>45387</v>
      </c>
    </row>
    <row r="1291" hidden="1">
      <c r="A1291" s="3" t="s">
        <v>3012</v>
      </c>
      <c r="B1291" s="3" t="s">
        <v>14</v>
      </c>
      <c r="C1291" s="4" t="s">
        <v>3013</v>
      </c>
      <c r="D1291" s="3">
        <v>1.0</v>
      </c>
      <c r="E1291" s="3">
        <f>(D1291-'Estatísticas Descritivas'!$B$3)^2</f>
        <v>17.15119396</v>
      </c>
      <c r="F1291" s="3" t="s">
        <v>11</v>
      </c>
      <c r="G1291" s="3" t="s">
        <v>12</v>
      </c>
      <c r="H1291" s="5">
        <f t="shared" si="1"/>
        <v>45448</v>
      </c>
    </row>
    <row r="1292" hidden="1">
      <c r="A1292" s="3" t="s">
        <v>3014</v>
      </c>
      <c r="B1292" s="3" t="s">
        <v>478</v>
      </c>
      <c r="C1292" s="4" t="s">
        <v>3015</v>
      </c>
      <c r="D1292" s="3">
        <v>1.0</v>
      </c>
      <c r="E1292" s="3">
        <f>(D1292-'Estatísticas Descritivas'!$B$3)^2</f>
        <v>17.15119396</v>
      </c>
      <c r="F1292" s="3" t="s">
        <v>11</v>
      </c>
      <c r="G1292" s="3" t="s">
        <v>12</v>
      </c>
      <c r="H1292" s="5">
        <f t="shared" si="1"/>
        <v>45428</v>
      </c>
    </row>
    <row r="1293" hidden="1">
      <c r="A1293" s="3" t="s">
        <v>3016</v>
      </c>
      <c r="B1293" s="3" t="s">
        <v>3017</v>
      </c>
      <c r="C1293" s="4" t="s">
        <v>3018</v>
      </c>
      <c r="D1293" s="3">
        <v>50.0</v>
      </c>
      <c r="E1293" s="3">
        <f>(D1293-'Estatísticas Descritivas'!$B$3)^2</f>
        <v>2012.293994</v>
      </c>
      <c r="F1293" s="3" t="s">
        <v>22</v>
      </c>
      <c r="G1293" s="3" t="s">
        <v>23</v>
      </c>
      <c r="H1293" s="5">
        <f t="shared" si="1"/>
        <v>45358</v>
      </c>
    </row>
    <row r="1294" hidden="1">
      <c r="A1294" s="3" t="s">
        <v>3019</v>
      </c>
      <c r="B1294" s="3" t="s">
        <v>44</v>
      </c>
      <c r="C1294" s="4" t="s">
        <v>3020</v>
      </c>
      <c r="D1294" s="3">
        <v>1.0</v>
      </c>
      <c r="E1294" s="3">
        <f>(D1294-'Estatísticas Descritivas'!$B$3)^2</f>
        <v>17.15119396</v>
      </c>
      <c r="F1294" s="3" t="s">
        <v>11</v>
      </c>
      <c r="G1294" s="3" t="s">
        <v>12</v>
      </c>
      <c r="H1294" s="5">
        <f t="shared" si="1"/>
        <v>45335</v>
      </c>
    </row>
    <row r="1295" hidden="1">
      <c r="A1295" s="3" t="s">
        <v>3021</v>
      </c>
      <c r="B1295" s="3" t="s">
        <v>47</v>
      </c>
      <c r="C1295" s="4" t="s">
        <v>3022</v>
      </c>
      <c r="D1295" s="3">
        <v>1.0</v>
      </c>
      <c r="E1295" s="3">
        <f>(D1295-'Estatísticas Descritivas'!$B$3)^2</f>
        <v>17.15119396</v>
      </c>
      <c r="F1295" s="3" t="s">
        <v>11</v>
      </c>
      <c r="G1295" s="3" t="s">
        <v>12</v>
      </c>
      <c r="H1295" s="5">
        <f t="shared" si="1"/>
        <v>45558</v>
      </c>
    </row>
    <row r="1296" hidden="1">
      <c r="A1296" s="3" t="s">
        <v>3023</v>
      </c>
      <c r="B1296" s="3" t="s">
        <v>450</v>
      </c>
      <c r="C1296" s="4" t="s">
        <v>3024</v>
      </c>
      <c r="D1296" s="3">
        <v>1.0</v>
      </c>
      <c r="E1296" s="3">
        <f>(D1296-'Estatísticas Descritivas'!$B$3)^2</f>
        <v>17.15119396</v>
      </c>
      <c r="F1296" s="3" t="s">
        <v>11</v>
      </c>
      <c r="G1296" s="3" t="s">
        <v>12</v>
      </c>
      <c r="H1296" s="5">
        <f t="shared" si="1"/>
        <v>45635</v>
      </c>
    </row>
    <row r="1297" hidden="1">
      <c r="A1297" s="3" t="s">
        <v>3025</v>
      </c>
      <c r="B1297" s="3" t="s">
        <v>519</v>
      </c>
      <c r="C1297" s="4" t="s">
        <v>3026</v>
      </c>
      <c r="D1297" s="3">
        <v>1.0</v>
      </c>
      <c r="E1297" s="3">
        <f>(D1297-'Estatísticas Descritivas'!$B$3)^2</f>
        <v>17.15119396</v>
      </c>
      <c r="F1297" s="3" t="s">
        <v>11</v>
      </c>
      <c r="G1297" s="3" t="s">
        <v>12</v>
      </c>
      <c r="H1297" s="5">
        <f t="shared" si="1"/>
        <v>45750</v>
      </c>
    </row>
    <row r="1298" hidden="1">
      <c r="A1298" s="3" t="s">
        <v>3027</v>
      </c>
      <c r="B1298" s="3" t="s">
        <v>3028</v>
      </c>
      <c r="C1298" s="4" t="s">
        <v>3029</v>
      </c>
      <c r="D1298" s="3">
        <v>50.0</v>
      </c>
      <c r="E1298" s="3">
        <f>(D1298-'Estatísticas Descritivas'!$B$3)^2</f>
        <v>2012.293994</v>
      </c>
      <c r="F1298" s="3" t="s">
        <v>22</v>
      </c>
      <c r="G1298" s="3" t="s">
        <v>23</v>
      </c>
      <c r="H1298" s="5">
        <f t="shared" si="1"/>
        <v>45432</v>
      </c>
    </row>
    <row r="1299" hidden="1">
      <c r="A1299" s="3" t="s">
        <v>3030</v>
      </c>
      <c r="B1299" s="3" t="s">
        <v>364</v>
      </c>
      <c r="C1299" s="4" t="s">
        <v>3031</v>
      </c>
      <c r="D1299" s="3">
        <v>50.0</v>
      </c>
      <c r="E1299" s="3">
        <f>(D1299-'Estatísticas Descritivas'!$B$3)^2</f>
        <v>2012.293994</v>
      </c>
      <c r="F1299" s="3" t="s">
        <v>22</v>
      </c>
      <c r="G1299" s="3" t="s">
        <v>23</v>
      </c>
      <c r="H1299" s="5">
        <f t="shared" si="1"/>
        <v>45750</v>
      </c>
    </row>
    <row r="1300" hidden="1">
      <c r="A1300" s="3" t="s">
        <v>3032</v>
      </c>
      <c r="B1300" s="3" t="s">
        <v>3033</v>
      </c>
      <c r="C1300" s="4" t="s">
        <v>3034</v>
      </c>
      <c r="D1300" s="3">
        <v>1.0</v>
      </c>
      <c r="E1300" s="3">
        <f>(D1300-'Estatísticas Descritivas'!$B$3)^2</f>
        <v>17.15119396</v>
      </c>
      <c r="F1300" s="3" t="s">
        <v>11</v>
      </c>
      <c r="G1300" s="3" t="s">
        <v>12</v>
      </c>
      <c r="H1300" s="5">
        <f t="shared" si="1"/>
        <v>45561</v>
      </c>
    </row>
    <row r="1301" hidden="1">
      <c r="A1301" s="3" t="s">
        <v>3035</v>
      </c>
      <c r="B1301" s="3" t="s">
        <v>400</v>
      </c>
      <c r="C1301" s="4" t="s">
        <v>3036</v>
      </c>
      <c r="D1301" s="3">
        <v>1.0</v>
      </c>
      <c r="E1301" s="3">
        <f>(D1301-'Estatísticas Descritivas'!$B$3)^2</f>
        <v>17.15119396</v>
      </c>
      <c r="F1301" s="3" t="s">
        <v>11</v>
      </c>
      <c r="G1301" s="3" t="s">
        <v>12</v>
      </c>
      <c r="H1301" s="5">
        <f t="shared" si="1"/>
        <v>45422</v>
      </c>
    </row>
    <row r="1302" hidden="1">
      <c r="A1302" s="3" t="s">
        <v>3037</v>
      </c>
      <c r="B1302" s="3" t="s">
        <v>812</v>
      </c>
      <c r="C1302" s="4" t="s">
        <v>3038</v>
      </c>
      <c r="D1302" s="3">
        <v>1.0</v>
      </c>
      <c r="E1302" s="3">
        <f>(D1302-'Estatísticas Descritivas'!$B$3)^2</f>
        <v>17.15119396</v>
      </c>
      <c r="F1302" s="3" t="s">
        <v>11</v>
      </c>
      <c r="G1302" s="3" t="s">
        <v>12</v>
      </c>
      <c r="H1302" s="5">
        <f t="shared" si="1"/>
        <v>45582</v>
      </c>
    </row>
    <row r="1303" hidden="1">
      <c r="A1303" s="3" t="s">
        <v>3039</v>
      </c>
      <c r="B1303" s="3" t="s">
        <v>14</v>
      </c>
      <c r="C1303" s="4" t="s">
        <v>3040</v>
      </c>
      <c r="D1303" s="3">
        <v>1.0</v>
      </c>
      <c r="E1303" s="3">
        <f>(D1303-'Estatísticas Descritivas'!$B$3)^2</f>
        <v>17.15119396</v>
      </c>
      <c r="F1303" s="3" t="s">
        <v>11</v>
      </c>
      <c r="G1303" s="3" t="s">
        <v>12</v>
      </c>
      <c r="H1303" s="5">
        <f t="shared" si="1"/>
        <v>45366</v>
      </c>
    </row>
    <row r="1304" hidden="1">
      <c r="A1304" s="3" t="s">
        <v>3041</v>
      </c>
      <c r="B1304" s="3" t="s">
        <v>44</v>
      </c>
      <c r="C1304" s="4" t="s">
        <v>3042</v>
      </c>
      <c r="D1304" s="3">
        <v>1.0</v>
      </c>
      <c r="E1304" s="3">
        <f>(D1304-'Estatísticas Descritivas'!$B$3)^2</f>
        <v>17.15119396</v>
      </c>
      <c r="F1304" s="3" t="s">
        <v>11</v>
      </c>
      <c r="G1304" s="3" t="s">
        <v>12</v>
      </c>
      <c r="H1304" s="5">
        <f t="shared" si="1"/>
        <v>45348</v>
      </c>
    </row>
    <row r="1305" hidden="1">
      <c r="A1305" s="3" t="s">
        <v>3043</v>
      </c>
      <c r="B1305" s="3" t="s">
        <v>233</v>
      </c>
      <c r="C1305" s="4" t="s">
        <v>3044</v>
      </c>
      <c r="D1305" s="3">
        <v>1.0</v>
      </c>
      <c r="E1305" s="3">
        <f>(D1305-'Estatísticas Descritivas'!$B$3)^2</f>
        <v>17.15119396</v>
      </c>
      <c r="F1305" s="3" t="s">
        <v>11</v>
      </c>
      <c r="G1305" s="3" t="s">
        <v>12</v>
      </c>
      <c r="H1305" s="5">
        <f t="shared" si="1"/>
        <v>45469</v>
      </c>
    </row>
    <row r="1306" hidden="1">
      <c r="A1306" s="3" t="s">
        <v>3045</v>
      </c>
      <c r="B1306" s="3" t="s">
        <v>14</v>
      </c>
      <c r="C1306" s="4" t="s">
        <v>3046</v>
      </c>
      <c r="D1306" s="3">
        <v>1.0</v>
      </c>
      <c r="E1306" s="3">
        <f>(D1306-'Estatísticas Descritivas'!$B$3)^2</f>
        <v>17.15119396</v>
      </c>
      <c r="F1306" s="3" t="s">
        <v>11</v>
      </c>
      <c r="G1306" s="3" t="s">
        <v>12</v>
      </c>
      <c r="H1306" s="5">
        <f t="shared" si="1"/>
        <v>45685</v>
      </c>
    </row>
    <row r="1307" hidden="1">
      <c r="A1307" s="3" t="s">
        <v>3047</v>
      </c>
      <c r="B1307" s="3" t="s">
        <v>273</v>
      </c>
      <c r="C1307" s="4" t="s">
        <v>3048</v>
      </c>
      <c r="D1307" s="3">
        <v>1.0</v>
      </c>
      <c r="E1307" s="3">
        <f>(D1307-'Estatísticas Descritivas'!$B$3)^2</f>
        <v>17.15119396</v>
      </c>
      <c r="F1307" s="3" t="s">
        <v>11</v>
      </c>
      <c r="G1307" s="3" t="s">
        <v>12</v>
      </c>
      <c r="H1307" s="5">
        <f t="shared" si="1"/>
        <v>45436</v>
      </c>
    </row>
    <row r="1308" hidden="1">
      <c r="A1308" s="3" t="s">
        <v>3049</v>
      </c>
      <c r="B1308" s="3" t="s">
        <v>239</v>
      </c>
      <c r="C1308" s="4" t="s">
        <v>3050</v>
      </c>
      <c r="D1308" s="3">
        <v>1.0</v>
      </c>
      <c r="E1308" s="3">
        <f>(D1308-'Estatísticas Descritivas'!$B$3)^2</f>
        <v>17.15119396</v>
      </c>
      <c r="F1308" s="3" t="s">
        <v>11</v>
      </c>
      <c r="G1308" s="3" t="s">
        <v>12</v>
      </c>
      <c r="H1308" s="5">
        <f t="shared" si="1"/>
        <v>45561</v>
      </c>
    </row>
    <row r="1309" hidden="1">
      <c r="A1309" s="3" t="s">
        <v>3051</v>
      </c>
      <c r="B1309" s="3" t="s">
        <v>14</v>
      </c>
      <c r="C1309" s="4" t="s">
        <v>3052</v>
      </c>
      <c r="D1309" s="3">
        <v>1.0</v>
      </c>
      <c r="E1309" s="3">
        <f>(D1309-'Estatísticas Descritivas'!$B$3)^2</f>
        <v>17.15119396</v>
      </c>
      <c r="F1309" s="3" t="s">
        <v>11</v>
      </c>
      <c r="G1309" s="3" t="s">
        <v>12</v>
      </c>
      <c r="H1309" s="5">
        <f t="shared" si="1"/>
        <v>45390</v>
      </c>
    </row>
    <row r="1310" hidden="1">
      <c r="A1310" s="3" t="s">
        <v>3053</v>
      </c>
      <c r="B1310" s="3" t="s">
        <v>14</v>
      </c>
      <c r="C1310" s="4" t="s">
        <v>3054</v>
      </c>
      <c r="D1310" s="3">
        <v>1.0</v>
      </c>
      <c r="E1310" s="3">
        <f>(D1310-'Estatísticas Descritivas'!$B$3)^2</f>
        <v>17.15119396</v>
      </c>
      <c r="F1310" s="3" t="s">
        <v>11</v>
      </c>
      <c r="G1310" s="3" t="s">
        <v>12</v>
      </c>
      <c r="H1310" s="5">
        <f t="shared" si="1"/>
        <v>45470</v>
      </c>
    </row>
    <row r="1311" hidden="1">
      <c r="A1311" s="3" t="s">
        <v>3055</v>
      </c>
      <c r="B1311" s="3" t="s">
        <v>350</v>
      </c>
      <c r="C1311" s="4" t="s">
        <v>3056</v>
      </c>
      <c r="D1311" s="3">
        <v>50.0</v>
      </c>
      <c r="E1311" s="3">
        <f>(D1311-'Estatísticas Descritivas'!$B$3)^2</f>
        <v>2012.293994</v>
      </c>
      <c r="F1311" s="3" t="s">
        <v>22</v>
      </c>
      <c r="G1311" s="3" t="s">
        <v>23</v>
      </c>
      <c r="H1311" s="5">
        <f t="shared" si="1"/>
        <v>45359</v>
      </c>
    </row>
    <row r="1312" hidden="1">
      <c r="A1312" s="3" t="s">
        <v>3057</v>
      </c>
      <c r="B1312" s="3" t="s">
        <v>380</v>
      </c>
      <c r="C1312" s="4" t="s">
        <v>3058</v>
      </c>
      <c r="D1312" s="3">
        <v>1.0</v>
      </c>
      <c r="E1312" s="3">
        <f>(D1312-'Estatísticas Descritivas'!$B$3)^2</f>
        <v>17.15119396</v>
      </c>
      <c r="F1312" s="3" t="s">
        <v>11</v>
      </c>
      <c r="G1312" s="3" t="s">
        <v>12</v>
      </c>
      <c r="H1312" s="5">
        <f t="shared" si="1"/>
        <v>45733</v>
      </c>
    </row>
    <row r="1313" hidden="1">
      <c r="A1313" s="3" t="s">
        <v>3059</v>
      </c>
      <c r="B1313" s="3" t="s">
        <v>507</v>
      </c>
      <c r="C1313" s="4" t="s">
        <v>3060</v>
      </c>
      <c r="D1313" s="3">
        <v>1.0</v>
      </c>
      <c r="E1313" s="3">
        <f>(D1313-'Estatísticas Descritivas'!$B$3)^2</f>
        <v>17.15119396</v>
      </c>
      <c r="F1313" s="3" t="s">
        <v>11</v>
      </c>
      <c r="G1313" s="3" t="s">
        <v>12</v>
      </c>
      <c r="H1313" s="5">
        <f t="shared" si="1"/>
        <v>45566</v>
      </c>
    </row>
    <row r="1314" hidden="1">
      <c r="A1314" s="3" t="s">
        <v>3061</v>
      </c>
      <c r="B1314" s="3" t="s">
        <v>27</v>
      </c>
      <c r="C1314" s="4" t="s">
        <v>3062</v>
      </c>
      <c r="D1314" s="3">
        <v>1.0</v>
      </c>
      <c r="E1314" s="3">
        <f>(D1314-'Estatísticas Descritivas'!$B$3)^2</f>
        <v>17.15119396</v>
      </c>
      <c r="F1314" s="3" t="s">
        <v>11</v>
      </c>
      <c r="G1314" s="3" t="s">
        <v>12</v>
      </c>
      <c r="H1314" s="5">
        <f t="shared" si="1"/>
        <v>45630</v>
      </c>
    </row>
    <row r="1315" hidden="1">
      <c r="A1315" s="3" t="s">
        <v>3063</v>
      </c>
      <c r="B1315" s="3" t="s">
        <v>1012</v>
      </c>
      <c r="C1315" s="4" t="s">
        <v>3064</v>
      </c>
      <c r="D1315" s="3">
        <v>50.0</v>
      </c>
      <c r="E1315" s="3">
        <f>(D1315-'Estatísticas Descritivas'!$B$3)^2</f>
        <v>2012.293994</v>
      </c>
      <c r="F1315" s="3" t="s">
        <v>22</v>
      </c>
      <c r="G1315" s="3" t="s">
        <v>23</v>
      </c>
      <c r="H1315" s="5">
        <f t="shared" si="1"/>
        <v>45488</v>
      </c>
    </row>
    <row r="1316" hidden="1">
      <c r="A1316" s="3" t="s">
        <v>3065</v>
      </c>
      <c r="B1316" s="3" t="s">
        <v>3066</v>
      </c>
      <c r="C1316" s="4" t="s">
        <v>3067</v>
      </c>
      <c r="D1316" s="3">
        <v>1.0</v>
      </c>
      <c r="E1316" s="3">
        <f>(D1316-'Estatísticas Descritivas'!$B$3)^2</f>
        <v>17.15119396</v>
      </c>
      <c r="F1316" s="3" t="s">
        <v>11</v>
      </c>
      <c r="G1316" s="3" t="s">
        <v>12</v>
      </c>
      <c r="H1316" s="5">
        <f t="shared" si="1"/>
        <v>45327</v>
      </c>
    </row>
    <row r="1317" hidden="1">
      <c r="A1317" s="3" t="s">
        <v>3068</v>
      </c>
      <c r="B1317" s="3" t="s">
        <v>3069</v>
      </c>
      <c r="C1317" s="4" t="s">
        <v>3070</v>
      </c>
      <c r="D1317" s="3">
        <v>50.0</v>
      </c>
      <c r="E1317" s="3">
        <f>(D1317-'Estatísticas Descritivas'!$B$3)^2</f>
        <v>2012.293994</v>
      </c>
      <c r="F1317" s="3" t="s">
        <v>22</v>
      </c>
      <c r="G1317" s="3" t="s">
        <v>23</v>
      </c>
      <c r="H1317" s="5">
        <f t="shared" si="1"/>
        <v>45322</v>
      </c>
    </row>
    <row r="1318" hidden="1">
      <c r="A1318" s="3" t="s">
        <v>3071</v>
      </c>
      <c r="B1318" s="3" t="s">
        <v>3072</v>
      </c>
      <c r="C1318" s="4" t="s">
        <v>3073</v>
      </c>
      <c r="D1318" s="3">
        <v>1.0</v>
      </c>
      <c r="E1318" s="3">
        <f>(D1318-'Estatísticas Descritivas'!$B$3)^2</f>
        <v>17.15119396</v>
      </c>
      <c r="F1318" s="3" t="s">
        <v>11</v>
      </c>
      <c r="G1318" s="3" t="s">
        <v>12</v>
      </c>
      <c r="H1318" s="5">
        <f t="shared" si="1"/>
        <v>45358</v>
      </c>
    </row>
    <row r="1319" hidden="1">
      <c r="A1319" s="3" t="s">
        <v>3074</v>
      </c>
      <c r="B1319" s="3" t="s">
        <v>239</v>
      </c>
      <c r="C1319" s="4" t="s">
        <v>3075</v>
      </c>
      <c r="D1319" s="3">
        <v>1.0</v>
      </c>
      <c r="E1319" s="3">
        <f>(D1319-'Estatísticas Descritivas'!$B$3)^2</f>
        <v>17.15119396</v>
      </c>
      <c r="F1319" s="3" t="s">
        <v>11</v>
      </c>
      <c r="G1319" s="3" t="s">
        <v>12</v>
      </c>
      <c r="H1319" s="5">
        <f t="shared" si="1"/>
        <v>45723</v>
      </c>
    </row>
    <row r="1320" hidden="1">
      <c r="A1320" s="3" t="s">
        <v>3076</v>
      </c>
      <c r="B1320" s="3" t="s">
        <v>1183</v>
      </c>
      <c r="C1320" s="4" t="s">
        <v>3077</v>
      </c>
      <c r="D1320" s="3">
        <v>50.0</v>
      </c>
      <c r="E1320" s="3">
        <f>(D1320-'Estatísticas Descritivas'!$B$3)^2</f>
        <v>2012.293994</v>
      </c>
      <c r="F1320" s="3" t="s">
        <v>22</v>
      </c>
      <c r="G1320" s="3" t="s">
        <v>23</v>
      </c>
      <c r="H1320" s="5">
        <f t="shared" si="1"/>
        <v>45600</v>
      </c>
    </row>
    <row r="1321" hidden="1">
      <c r="A1321" s="3" t="s">
        <v>3078</v>
      </c>
      <c r="B1321" s="3" t="s">
        <v>3079</v>
      </c>
      <c r="C1321" s="4" t="s">
        <v>3080</v>
      </c>
      <c r="D1321" s="3">
        <v>1.0</v>
      </c>
      <c r="E1321" s="3">
        <f>(D1321-'Estatísticas Descritivas'!$B$3)^2</f>
        <v>17.15119396</v>
      </c>
      <c r="F1321" s="3" t="s">
        <v>11</v>
      </c>
      <c r="G1321" s="3" t="s">
        <v>12</v>
      </c>
      <c r="H1321" s="5">
        <f t="shared" si="1"/>
        <v>45707</v>
      </c>
    </row>
    <row r="1322" hidden="1">
      <c r="A1322" s="3" t="s">
        <v>3081</v>
      </c>
      <c r="B1322" s="3" t="s">
        <v>3082</v>
      </c>
      <c r="C1322" s="4" t="s">
        <v>3083</v>
      </c>
      <c r="D1322" s="3">
        <v>1.0</v>
      </c>
      <c r="E1322" s="3">
        <f>(D1322-'Estatísticas Descritivas'!$B$3)^2</f>
        <v>17.15119396</v>
      </c>
      <c r="F1322" s="3" t="s">
        <v>11</v>
      </c>
      <c r="G1322" s="3" t="s">
        <v>12</v>
      </c>
      <c r="H1322" s="5">
        <f t="shared" si="1"/>
        <v>45425</v>
      </c>
    </row>
    <row r="1323" hidden="1">
      <c r="A1323" s="3" t="s">
        <v>3084</v>
      </c>
      <c r="B1323" s="3" t="s">
        <v>20</v>
      </c>
      <c r="C1323" s="4" t="s">
        <v>3085</v>
      </c>
      <c r="D1323" s="3">
        <v>500.0</v>
      </c>
      <c r="E1323" s="3">
        <f>(D1323-'Estatísticas Descritivas'!$B$3)^2</f>
        <v>244885.034</v>
      </c>
      <c r="F1323" s="3" t="s">
        <v>35</v>
      </c>
      <c r="G1323" s="3" t="s">
        <v>36</v>
      </c>
      <c r="H1323" s="5">
        <f t="shared" si="1"/>
        <v>45483</v>
      </c>
    </row>
    <row r="1324" hidden="1">
      <c r="A1324" s="3" t="s">
        <v>3086</v>
      </c>
      <c r="B1324" s="3" t="s">
        <v>1331</v>
      </c>
      <c r="C1324" s="4" t="s">
        <v>3087</v>
      </c>
      <c r="D1324" s="3">
        <v>50.0</v>
      </c>
      <c r="E1324" s="3">
        <f>(D1324-'Estatísticas Descritivas'!$B$3)^2</f>
        <v>2012.293994</v>
      </c>
      <c r="F1324" s="3" t="s">
        <v>22</v>
      </c>
      <c r="G1324" s="3" t="s">
        <v>23</v>
      </c>
      <c r="H1324" s="5">
        <f t="shared" si="1"/>
        <v>45338</v>
      </c>
    </row>
    <row r="1325" hidden="1">
      <c r="A1325" s="3" t="s">
        <v>3088</v>
      </c>
      <c r="B1325" s="3" t="s">
        <v>3089</v>
      </c>
      <c r="C1325" s="4" t="s">
        <v>3090</v>
      </c>
      <c r="D1325" s="3">
        <v>1.0</v>
      </c>
      <c r="E1325" s="3">
        <f>(D1325-'Estatísticas Descritivas'!$B$3)^2</f>
        <v>17.15119396</v>
      </c>
      <c r="F1325" s="3" t="s">
        <v>11</v>
      </c>
      <c r="G1325" s="3" t="s">
        <v>12</v>
      </c>
      <c r="H1325" s="5">
        <f t="shared" si="1"/>
        <v>45446</v>
      </c>
    </row>
    <row r="1326" hidden="1">
      <c r="A1326" s="3" t="s">
        <v>3091</v>
      </c>
      <c r="B1326" s="3" t="s">
        <v>450</v>
      </c>
      <c r="C1326" s="4" t="s">
        <v>3092</v>
      </c>
      <c r="D1326" s="3">
        <v>1.0</v>
      </c>
      <c r="E1326" s="3">
        <f>(D1326-'Estatísticas Descritivas'!$B$3)^2</f>
        <v>17.15119396</v>
      </c>
      <c r="F1326" s="3" t="s">
        <v>11</v>
      </c>
      <c r="G1326" s="3" t="s">
        <v>12</v>
      </c>
      <c r="H1326" s="5">
        <f t="shared" si="1"/>
        <v>45698</v>
      </c>
    </row>
    <row r="1327" hidden="1">
      <c r="A1327" s="3" t="s">
        <v>3093</v>
      </c>
      <c r="B1327" s="3" t="s">
        <v>468</v>
      </c>
      <c r="C1327" s="4" t="s">
        <v>3094</v>
      </c>
      <c r="D1327" s="3">
        <v>1.0</v>
      </c>
      <c r="E1327" s="3">
        <f>(D1327-'Estatísticas Descritivas'!$B$3)^2</f>
        <v>17.15119396</v>
      </c>
      <c r="F1327" s="3" t="s">
        <v>11</v>
      </c>
      <c r="G1327" s="3" t="s">
        <v>12</v>
      </c>
      <c r="H1327" s="5">
        <f t="shared" si="1"/>
        <v>45390</v>
      </c>
    </row>
    <row r="1328" hidden="1">
      <c r="A1328" s="3" t="s">
        <v>3095</v>
      </c>
      <c r="B1328" s="3" t="s">
        <v>14</v>
      </c>
      <c r="C1328" s="4" t="s">
        <v>3096</v>
      </c>
      <c r="D1328" s="3">
        <v>50.0</v>
      </c>
      <c r="E1328" s="3">
        <f>(D1328-'Estatísticas Descritivas'!$B$3)^2</f>
        <v>2012.293994</v>
      </c>
      <c r="F1328" s="3" t="s">
        <v>22</v>
      </c>
      <c r="G1328" s="3" t="s">
        <v>23</v>
      </c>
      <c r="H1328" s="5">
        <f t="shared" si="1"/>
        <v>45691</v>
      </c>
    </row>
    <row r="1329" hidden="1">
      <c r="A1329" s="3" t="s">
        <v>3097</v>
      </c>
      <c r="B1329" s="3" t="s">
        <v>3098</v>
      </c>
      <c r="C1329" s="4" t="s">
        <v>3099</v>
      </c>
      <c r="D1329" s="3">
        <v>1.0</v>
      </c>
      <c r="E1329" s="3">
        <f>(D1329-'Estatísticas Descritivas'!$B$3)^2</f>
        <v>17.15119396</v>
      </c>
      <c r="F1329" s="3" t="s">
        <v>11</v>
      </c>
      <c r="G1329" s="3" t="s">
        <v>12</v>
      </c>
      <c r="H1329" s="5">
        <f t="shared" si="1"/>
        <v>45397</v>
      </c>
    </row>
    <row r="1330" hidden="1">
      <c r="A1330" s="3" t="s">
        <v>3100</v>
      </c>
      <c r="B1330" s="3" t="s">
        <v>983</v>
      </c>
      <c r="C1330" s="4" t="s">
        <v>3101</v>
      </c>
      <c r="D1330" s="3">
        <v>50.0</v>
      </c>
      <c r="E1330" s="3">
        <f>(D1330-'Estatísticas Descritivas'!$B$3)^2</f>
        <v>2012.293994</v>
      </c>
      <c r="F1330" s="3" t="s">
        <v>22</v>
      </c>
      <c r="G1330" s="3" t="s">
        <v>23</v>
      </c>
      <c r="H1330" s="5">
        <f t="shared" si="1"/>
        <v>45702</v>
      </c>
    </row>
    <row r="1331" hidden="1">
      <c r="A1331" s="3" t="s">
        <v>3102</v>
      </c>
      <c r="B1331" s="3" t="s">
        <v>516</v>
      </c>
      <c r="C1331" s="4" t="s">
        <v>3103</v>
      </c>
      <c r="D1331" s="3">
        <v>1.0</v>
      </c>
      <c r="E1331" s="3">
        <f>(D1331-'Estatísticas Descritivas'!$B$3)^2</f>
        <v>17.15119396</v>
      </c>
      <c r="F1331" s="3" t="s">
        <v>11</v>
      </c>
      <c r="G1331" s="3" t="s">
        <v>12</v>
      </c>
      <c r="H1331" s="5">
        <f t="shared" si="1"/>
        <v>45470</v>
      </c>
    </row>
    <row r="1332" hidden="1">
      <c r="A1332" s="3" t="s">
        <v>3104</v>
      </c>
      <c r="B1332" s="3" t="s">
        <v>3105</v>
      </c>
      <c r="C1332" s="4" t="s">
        <v>3106</v>
      </c>
      <c r="D1332" s="3">
        <v>1.0</v>
      </c>
      <c r="E1332" s="3">
        <f>(D1332-'Estatísticas Descritivas'!$B$3)^2</f>
        <v>17.15119396</v>
      </c>
      <c r="F1332" s="3" t="s">
        <v>11</v>
      </c>
      <c r="G1332" s="3" t="s">
        <v>12</v>
      </c>
      <c r="H1332" s="5">
        <f t="shared" si="1"/>
        <v>45400</v>
      </c>
    </row>
    <row r="1333" hidden="1">
      <c r="A1333" s="3" t="s">
        <v>3107</v>
      </c>
      <c r="B1333" s="3" t="s">
        <v>273</v>
      </c>
      <c r="C1333" s="4" t="s">
        <v>3108</v>
      </c>
      <c r="D1333" s="3">
        <v>1.0</v>
      </c>
      <c r="E1333" s="3">
        <f>(D1333-'Estatísticas Descritivas'!$B$3)^2</f>
        <v>17.15119396</v>
      </c>
      <c r="F1333" s="3" t="s">
        <v>11</v>
      </c>
      <c r="G1333" s="3" t="s">
        <v>12</v>
      </c>
      <c r="H1333" s="5">
        <f t="shared" si="1"/>
        <v>45425</v>
      </c>
    </row>
    <row r="1334" hidden="1">
      <c r="A1334" s="3" t="s">
        <v>3109</v>
      </c>
      <c r="B1334" s="3" t="s">
        <v>3110</v>
      </c>
      <c r="C1334" s="4" t="s">
        <v>3111</v>
      </c>
      <c r="D1334" s="3">
        <v>1.0</v>
      </c>
      <c r="E1334" s="3">
        <f>(D1334-'Estatísticas Descritivas'!$B$3)^2</f>
        <v>17.15119396</v>
      </c>
      <c r="F1334" s="3" t="s">
        <v>11</v>
      </c>
      <c r="G1334" s="3" t="s">
        <v>12</v>
      </c>
      <c r="H1334" s="5">
        <f t="shared" si="1"/>
        <v>45390</v>
      </c>
    </row>
    <row r="1335" hidden="1">
      <c r="A1335" s="3" t="s">
        <v>3112</v>
      </c>
      <c r="B1335" s="3" t="s">
        <v>20</v>
      </c>
      <c r="C1335" s="4" t="s">
        <v>3113</v>
      </c>
      <c r="D1335" s="3">
        <v>1.0</v>
      </c>
      <c r="E1335" s="3">
        <f>(D1335-'Estatísticas Descritivas'!$B$3)^2</f>
        <v>17.15119396</v>
      </c>
      <c r="F1335" s="3" t="s">
        <v>11</v>
      </c>
      <c r="G1335" s="3" t="s">
        <v>12</v>
      </c>
      <c r="H1335" s="5">
        <f t="shared" si="1"/>
        <v>45616</v>
      </c>
    </row>
    <row r="1336" hidden="1">
      <c r="A1336" s="3" t="s">
        <v>3114</v>
      </c>
      <c r="B1336" s="3" t="s">
        <v>501</v>
      </c>
      <c r="C1336" s="4" t="s">
        <v>3115</v>
      </c>
      <c r="D1336" s="3">
        <v>100.0</v>
      </c>
      <c r="E1336" s="3">
        <f>(D1336-'Estatísticas Descritivas'!$B$3)^2</f>
        <v>8998.153994</v>
      </c>
      <c r="F1336" s="3" t="s">
        <v>35</v>
      </c>
      <c r="G1336" s="3" t="s">
        <v>36</v>
      </c>
      <c r="H1336" s="5">
        <f t="shared" si="1"/>
        <v>45603</v>
      </c>
    </row>
    <row r="1337" hidden="1">
      <c r="A1337" s="3" t="s">
        <v>3116</v>
      </c>
      <c r="B1337" s="3" t="s">
        <v>70</v>
      </c>
      <c r="C1337" s="4" t="s">
        <v>3117</v>
      </c>
      <c r="D1337" s="3">
        <v>1.0</v>
      </c>
      <c r="E1337" s="3">
        <f>(D1337-'Estatísticas Descritivas'!$B$3)^2</f>
        <v>17.15119396</v>
      </c>
      <c r="F1337" s="3" t="s">
        <v>11</v>
      </c>
      <c r="G1337" s="3" t="s">
        <v>12</v>
      </c>
      <c r="H1337" s="5">
        <f t="shared" si="1"/>
        <v>45397</v>
      </c>
    </row>
    <row r="1338" hidden="1">
      <c r="A1338" s="3" t="s">
        <v>3118</v>
      </c>
      <c r="B1338" s="3" t="s">
        <v>392</v>
      </c>
      <c r="C1338" s="4" t="s">
        <v>3119</v>
      </c>
      <c r="D1338" s="3">
        <v>1.0</v>
      </c>
      <c r="E1338" s="3">
        <f>(D1338-'Estatísticas Descritivas'!$B$3)^2</f>
        <v>17.15119396</v>
      </c>
      <c r="F1338" s="3" t="s">
        <v>11</v>
      </c>
      <c r="G1338" s="3" t="s">
        <v>12</v>
      </c>
      <c r="H1338" s="5">
        <f t="shared" si="1"/>
        <v>45457</v>
      </c>
    </row>
    <row r="1339" hidden="1">
      <c r="A1339" s="3" t="s">
        <v>3120</v>
      </c>
      <c r="B1339" s="3" t="s">
        <v>3121</v>
      </c>
      <c r="C1339" s="4" t="s">
        <v>3122</v>
      </c>
      <c r="D1339" s="3">
        <v>1.0</v>
      </c>
      <c r="E1339" s="3">
        <f>(D1339-'Estatísticas Descritivas'!$B$3)^2</f>
        <v>17.15119396</v>
      </c>
      <c r="F1339" s="3" t="s">
        <v>11</v>
      </c>
      <c r="G1339" s="3" t="s">
        <v>12</v>
      </c>
      <c r="H1339" s="5">
        <f t="shared" si="1"/>
        <v>45425</v>
      </c>
    </row>
    <row r="1340" hidden="1">
      <c r="A1340" s="3" t="s">
        <v>3123</v>
      </c>
      <c r="B1340" s="3" t="s">
        <v>20</v>
      </c>
      <c r="C1340" s="4" t="s">
        <v>3124</v>
      </c>
      <c r="D1340" s="3">
        <v>1.0</v>
      </c>
      <c r="E1340" s="3">
        <f>(D1340-'Estatísticas Descritivas'!$B$3)^2</f>
        <v>17.15119396</v>
      </c>
      <c r="F1340" s="3" t="s">
        <v>11</v>
      </c>
      <c r="G1340" s="3" t="s">
        <v>12</v>
      </c>
      <c r="H1340" s="5">
        <f t="shared" si="1"/>
        <v>45468</v>
      </c>
    </row>
    <row r="1341" hidden="1">
      <c r="A1341" s="3" t="s">
        <v>3125</v>
      </c>
      <c r="B1341" s="3" t="s">
        <v>27</v>
      </c>
      <c r="C1341" s="4" t="s">
        <v>3126</v>
      </c>
      <c r="D1341" s="3">
        <v>1.0</v>
      </c>
      <c r="E1341" s="3">
        <f>(D1341-'Estatísticas Descritivas'!$B$3)^2</f>
        <v>17.15119396</v>
      </c>
      <c r="F1341" s="3" t="s">
        <v>11</v>
      </c>
      <c r="G1341" s="3" t="s">
        <v>12</v>
      </c>
      <c r="H1341" s="5">
        <f t="shared" si="1"/>
        <v>45625</v>
      </c>
    </row>
    <row r="1342" hidden="1">
      <c r="A1342" s="3" t="s">
        <v>3127</v>
      </c>
      <c r="B1342" s="3" t="s">
        <v>1088</v>
      </c>
      <c r="C1342" s="4" t="s">
        <v>3128</v>
      </c>
      <c r="D1342" s="3">
        <v>1.0</v>
      </c>
      <c r="E1342" s="3">
        <f>(D1342-'Estatísticas Descritivas'!$B$3)^2</f>
        <v>17.15119396</v>
      </c>
      <c r="F1342" s="3" t="s">
        <v>11</v>
      </c>
      <c r="G1342" s="3" t="s">
        <v>12</v>
      </c>
      <c r="H1342" s="5">
        <f t="shared" si="1"/>
        <v>45530</v>
      </c>
    </row>
    <row r="1343" hidden="1">
      <c r="A1343" s="3" t="s">
        <v>3129</v>
      </c>
      <c r="B1343" s="3" t="s">
        <v>214</v>
      </c>
      <c r="C1343" s="4" t="s">
        <v>3130</v>
      </c>
      <c r="D1343" s="3">
        <v>1.0</v>
      </c>
      <c r="E1343" s="3">
        <f>(D1343-'Estatísticas Descritivas'!$B$3)^2</f>
        <v>17.15119396</v>
      </c>
      <c r="F1343" s="3" t="s">
        <v>11</v>
      </c>
      <c r="G1343" s="3" t="s">
        <v>12</v>
      </c>
      <c r="H1343" s="5">
        <f t="shared" si="1"/>
        <v>45471</v>
      </c>
    </row>
    <row r="1344" hidden="1">
      <c r="A1344" s="3" t="s">
        <v>3131</v>
      </c>
      <c r="B1344" s="3" t="s">
        <v>14</v>
      </c>
      <c r="C1344" s="4" t="s">
        <v>3132</v>
      </c>
      <c r="D1344" s="3">
        <v>1.0</v>
      </c>
      <c r="E1344" s="3">
        <f>(D1344-'Estatísticas Descritivas'!$B$3)^2</f>
        <v>17.15119396</v>
      </c>
      <c r="F1344" s="3" t="s">
        <v>11</v>
      </c>
      <c r="G1344" s="3" t="s">
        <v>12</v>
      </c>
      <c r="H1344" s="5">
        <f t="shared" si="1"/>
        <v>45637</v>
      </c>
    </row>
    <row r="1345" hidden="1">
      <c r="A1345" s="3" t="s">
        <v>3133</v>
      </c>
      <c r="B1345" s="3" t="s">
        <v>3134</v>
      </c>
      <c r="C1345" s="4" t="s">
        <v>3135</v>
      </c>
      <c r="D1345" s="3">
        <v>1.0</v>
      </c>
      <c r="E1345" s="3">
        <f>(D1345-'Estatísticas Descritivas'!$B$3)^2</f>
        <v>17.15119396</v>
      </c>
      <c r="F1345" s="3" t="s">
        <v>11</v>
      </c>
      <c r="G1345" s="3" t="s">
        <v>12</v>
      </c>
      <c r="H1345" s="5">
        <f t="shared" si="1"/>
        <v>45399</v>
      </c>
    </row>
    <row r="1346" hidden="1">
      <c r="A1346" s="3" t="s">
        <v>3136</v>
      </c>
      <c r="B1346" s="3" t="s">
        <v>2060</v>
      </c>
      <c r="C1346" s="4" t="s">
        <v>3137</v>
      </c>
      <c r="D1346" s="3">
        <v>1.0</v>
      </c>
      <c r="E1346" s="3">
        <f>(D1346-'Estatísticas Descritivas'!$B$3)^2</f>
        <v>17.15119396</v>
      </c>
      <c r="F1346" s="3" t="s">
        <v>11</v>
      </c>
      <c r="G1346" s="3" t="s">
        <v>12</v>
      </c>
      <c r="H1346" s="5">
        <f t="shared" si="1"/>
        <v>45352</v>
      </c>
    </row>
    <row r="1347" hidden="1">
      <c r="A1347" s="3" t="s">
        <v>3138</v>
      </c>
      <c r="B1347" s="3" t="s">
        <v>27</v>
      </c>
      <c r="C1347" s="4" t="s">
        <v>3139</v>
      </c>
      <c r="D1347" s="3">
        <v>1.0</v>
      </c>
      <c r="E1347" s="3">
        <f>(D1347-'Estatísticas Descritivas'!$B$3)^2</f>
        <v>17.15119396</v>
      </c>
      <c r="F1347" s="3" t="s">
        <v>11</v>
      </c>
      <c r="G1347" s="3" t="s">
        <v>12</v>
      </c>
      <c r="H1347" s="5">
        <f t="shared" si="1"/>
        <v>45665</v>
      </c>
    </row>
    <row r="1348" hidden="1">
      <c r="A1348" s="3" t="s">
        <v>3140</v>
      </c>
      <c r="B1348" s="3" t="s">
        <v>3141</v>
      </c>
      <c r="C1348" s="4" t="s">
        <v>3142</v>
      </c>
      <c r="D1348" s="3">
        <v>500.0</v>
      </c>
      <c r="E1348" s="3">
        <f>(D1348-'Estatísticas Descritivas'!$B$3)^2</f>
        <v>244885.034</v>
      </c>
      <c r="F1348" s="3" t="s">
        <v>35</v>
      </c>
      <c r="G1348" s="3" t="s">
        <v>36</v>
      </c>
      <c r="H1348" s="5">
        <f t="shared" si="1"/>
        <v>45456</v>
      </c>
    </row>
    <row r="1349" hidden="1">
      <c r="A1349" s="3" t="s">
        <v>3143</v>
      </c>
      <c r="B1349" s="3" t="s">
        <v>3144</v>
      </c>
      <c r="C1349" s="4" t="s">
        <v>3145</v>
      </c>
      <c r="D1349" s="3">
        <v>1.0</v>
      </c>
      <c r="E1349" s="3">
        <f>(D1349-'Estatísticas Descritivas'!$B$3)^2</f>
        <v>17.15119396</v>
      </c>
      <c r="F1349" s="3" t="s">
        <v>11</v>
      </c>
      <c r="G1349" s="3" t="s">
        <v>12</v>
      </c>
      <c r="H1349" s="5">
        <f t="shared" si="1"/>
        <v>45443</v>
      </c>
    </row>
    <row r="1350" hidden="1">
      <c r="A1350" s="3" t="s">
        <v>3146</v>
      </c>
      <c r="B1350" s="3" t="s">
        <v>3147</v>
      </c>
      <c r="C1350" s="4" t="s">
        <v>3148</v>
      </c>
      <c r="D1350" s="3">
        <v>1.0</v>
      </c>
      <c r="E1350" s="3">
        <f>(D1350-'Estatísticas Descritivas'!$B$3)^2</f>
        <v>17.15119396</v>
      </c>
      <c r="F1350" s="3" t="s">
        <v>11</v>
      </c>
      <c r="G1350" s="3" t="s">
        <v>12</v>
      </c>
      <c r="H1350" s="5">
        <f t="shared" si="1"/>
        <v>45730</v>
      </c>
    </row>
    <row r="1351" hidden="1">
      <c r="A1351" s="3" t="s">
        <v>3149</v>
      </c>
      <c r="B1351" s="3" t="s">
        <v>2063</v>
      </c>
      <c r="C1351" s="4" t="s">
        <v>3150</v>
      </c>
      <c r="D1351" s="3">
        <v>1.0</v>
      </c>
      <c r="E1351" s="3">
        <f>(D1351-'Estatísticas Descritivas'!$B$3)^2</f>
        <v>17.15119396</v>
      </c>
      <c r="F1351" s="3" t="s">
        <v>11</v>
      </c>
      <c r="G1351" s="3" t="s">
        <v>12</v>
      </c>
      <c r="H1351" s="5">
        <f t="shared" si="1"/>
        <v>45398</v>
      </c>
    </row>
    <row r="1352" hidden="1">
      <c r="A1352" s="3" t="s">
        <v>3151</v>
      </c>
      <c r="B1352" s="3" t="s">
        <v>707</v>
      </c>
      <c r="C1352" s="4" t="s">
        <v>3152</v>
      </c>
      <c r="D1352" s="3">
        <v>1.0</v>
      </c>
      <c r="E1352" s="3">
        <f>(D1352-'Estatísticas Descritivas'!$B$3)^2</f>
        <v>17.15119396</v>
      </c>
      <c r="F1352" s="3" t="s">
        <v>11</v>
      </c>
      <c r="G1352" s="3" t="s">
        <v>12</v>
      </c>
      <c r="H1352" s="5">
        <f t="shared" si="1"/>
        <v>45404</v>
      </c>
    </row>
    <row r="1353" hidden="1">
      <c r="A1353" s="3" t="s">
        <v>3153</v>
      </c>
      <c r="B1353" s="3" t="s">
        <v>468</v>
      </c>
      <c r="C1353" s="4" t="s">
        <v>3154</v>
      </c>
      <c r="D1353" s="3">
        <v>50.0</v>
      </c>
      <c r="E1353" s="3">
        <f>(D1353-'Estatísticas Descritivas'!$B$3)^2</f>
        <v>2012.293994</v>
      </c>
      <c r="F1353" s="3" t="s">
        <v>514</v>
      </c>
      <c r="G1353" s="3" t="s">
        <v>217</v>
      </c>
      <c r="H1353" s="5">
        <f t="shared" si="1"/>
        <v>45476</v>
      </c>
    </row>
    <row r="1354" hidden="1">
      <c r="A1354" s="3" t="s">
        <v>3155</v>
      </c>
      <c r="B1354" s="3" t="s">
        <v>98</v>
      </c>
      <c r="C1354" s="4" t="s">
        <v>3156</v>
      </c>
      <c r="D1354" s="3">
        <v>50.0</v>
      </c>
      <c r="E1354" s="3">
        <f>(D1354-'Estatísticas Descritivas'!$B$3)^2</f>
        <v>2012.293994</v>
      </c>
      <c r="F1354" s="3" t="s">
        <v>22</v>
      </c>
      <c r="G1354" s="3" t="s">
        <v>23</v>
      </c>
      <c r="H1354" s="5">
        <f t="shared" si="1"/>
        <v>45547</v>
      </c>
    </row>
    <row r="1355" hidden="1">
      <c r="A1355" s="3" t="s">
        <v>3157</v>
      </c>
      <c r="B1355" s="3" t="s">
        <v>1460</v>
      </c>
      <c r="C1355" s="4" t="s">
        <v>3158</v>
      </c>
      <c r="D1355" s="3">
        <v>50.0</v>
      </c>
      <c r="E1355" s="3">
        <f>(D1355-'Estatísticas Descritivas'!$B$3)^2</f>
        <v>2012.293994</v>
      </c>
      <c r="F1355" s="3" t="s">
        <v>22</v>
      </c>
      <c r="G1355" s="3" t="s">
        <v>23</v>
      </c>
      <c r="H1355" s="5">
        <f t="shared" si="1"/>
        <v>45362</v>
      </c>
    </row>
    <row r="1356" hidden="1">
      <c r="A1356" s="3" t="s">
        <v>3159</v>
      </c>
      <c r="B1356" s="3" t="s">
        <v>44</v>
      </c>
      <c r="C1356" s="4" t="s">
        <v>3160</v>
      </c>
      <c r="D1356" s="3">
        <v>1.0</v>
      </c>
      <c r="E1356" s="3">
        <f>(D1356-'Estatísticas Descritivas'!$B$3)^2</f>
        <v>17.15119396</v>
      </c>
      <c r="F1356" s="3" t="s">
        <v>11</v>
      </c>
      <c r="G1356" s="3" t="s">
        <v>12</v>
      </c>
      <c r="H1356" s="5">
        <f t="shared" si="1"/>
        <v>45440</v>
      </c>
    </row>
    <row r="1357" hidden="1">
      <c r="A1357" s="3" t="s">
        <v>3161</v>
      </c>
      <c r="B1357" s="3" t="s">
        <v>468</v>
      </c>
      <c r="C1357" s="4" t="s">
        <v>3162</v>
      </c>
      <c r="D1357" s="3">
        <v>1.0</v>
      </c>
      <c r="E1357" s="3">
        <f>(D1357-'Estatísticas Descritivas'!$B$3)^2</f>
        <v>17.15119396</v>
      </c>
      <c r="F1357" s="3" t="s">
        <v>11</v>
      </c>
      <c r="G1357" s="3" t="s">
        <v>12</v>
      </c>
      <c r="H1357" s="5">
        <f t="shared" si="1"/>
        <v>45363</v>
      </c>
    </row>
    <row r="1358" hidden="1">
      <c r="A1358" s="3" t="s">
        <v>3163</v>
      </c>
      <c r="B1358" s="3" t="s">
        <v>846</v>
      </c>
      <c r="C1358" s="4" t="s">
        <v>3164</v>
      </c>
      <c r="D1358" s="3">
        <v>1.0</v>
      </c>
      <c r="E1358" s="3">
        <f>(D1358-'Estatísticas Descritivas'!$B$3)^2</f>
        <v>17.15119396</v>
      </c>
      <c r="F1358" s="3" t="s">
        <v>11</v>
      </c>
      <c r="G1358" s="3" t="s">
        <v>12</v>
      </c>
      <c r="H1358" s="5">
        <f t="shared" si="1"/>
        <v>45635</v>
      </c>
    </row>
    <row r="1359" hidden="1">
      <c r="A1359" s="3" t="s">
        <v>3165</v>
      </c>
      <c r="B1359" s="3" t="s">
        <v>966</v>
      </c>
      <c r="C1359" s="4" t="s">
        <v>3166</v>
      </c>
      <c r="D1359" s="3">
        <v>1.0</v>
      </c>
      <c r="E1359" s="3">
        <f>(D1359-'Estatísticas Descritivas'!$B$3)^2</f>
        <v>17.15119396</v>
      </c>
      <c r="F1359" s="3" t="s">
        <v>11</v>
      </c>
      <c r="G1359" s="3" t="s">
        <v>12</v>
      </c>
      <c r="H1359" s="5">
        <f t="shared" si="1"/>
        <v>45722</v>
      </c>
    </row>
    <row r="1360" hidden="1">
      <c r="A1360" s="3" t="s">
        <v>3167</v>
      </c>
      <c r="B1360" s="3" t="s">
        <v>432</v>
      </c>
      <c r="C1360" s="4" t="s">
        <v>3168</v>
      </c>
      <c r="D1360" s="3">
        <v>1.0</v>
      </c>
      <c r="E1360" s="3">
        <f>(D1360-'Estatísticas Descritivas'!$B$3)^2</f>
        <v>17.15119396</v>
      </c>
      <c r="F1360" s="3" t="s">
        <v>11</v>
      </c>
      <c r="G1360" s="3" t="s">
        <v>12</v>
      </c>
      <c r="H1360" s="5">
        <f t="shared" si="1"/>
        <v>45677</v>
      </c>
    </row>
    <row r="1361" hidden="1">
      <c r="A1361" s="3" t="s">
        <v>3169</v>
      </c>
      <c r="B1361" s="3" t="s">
        <v>20</v>
      </c>
      <c r="C1361" s="4" t="s">
        <v>3170</v>
      </c>
      <c r="D1361" s="3">
        <v>1.0</v>
      </c>
      <c r="E1361" s="3">
        <f>(D1361-'Estatísticas Descritivas'!$B$3)^2</f>
        <v>17.15119396</v>
      </c>
      <c r="F1361" s="3" t="s">
        <v>11</v>
      </c>
      <c r="G1361" s="3" t="s">
        <v>12</v>
      </c>
      <c r="H1361" s="5">
        <f t="shared" si="1"/>
        <v>45541</v>
      </c>
    </row>
    <row r="1362" hidden="1">
      <c r="A1362" s="3" t="s">
        <v>3171</v>
      </c>
      <c r="B1362" s="3" t="s">
        <v>9</v>
      </c>
      <c r="C1362" s="4" t="s">
        <v>3172</v>
      </c>
      <c r="D1362" s="3">
        <v>1.0</v>
      </c>
      <c r="E1362" s="3">
        <f>(D1362-'Estatísticas Descritivas'!$B$3)^2</f>
        <v>17.15119396</v>
      </c>
      <c r="F1362" s="3" t="s">
        <v>11</v>
      </c>
      <c r="G1362" s="3" t="s">
        <v>12</v>
      </c>
      <c r="H1362" s="5">
        <f t="shared" si="1"/>
        <v>45660</v>
      </c>
    </row>
    <row r="1363" hidden="1">
      <c r="A1363" s="3" t="s">
        <v>3173</v>
      </c>
      <c r="B1363" s="3" t="s">
        <v>516</v>
      </c>
      <c r="C1363" s="4" t="s">
        <v>3174</v>
      </c>
      <c r="D1363" s="3">
        <v>1.0</v>
      </c>
      <c r="E1363" s="3">
        <f>(D1363-'Estatísticas Descritivas'!$B$3)^2</f>
        <v>17.15119396</v>
      </c>
      <c r="F1363" s="3" t="s">
        <v>11</v>
      </c>
      <c r="G1363" s="3" t="s">
        <v>12</v>
      </c>
      <c r="H1363" s="5">
        <f t="shared" si="1"/>
        <v>45406</v>
      </c>
    </row>
    <row r="1364" hidden="1">
      <c r="A1364" s="3" t="s">
        <v>3175</v>
      </c>
      <c r="B1364" s="3" t="s">
        <v>876</v>
      </c>
      <c r="C1364" s="4" t="s">
        <v>3176</v>
      </c>
      <c r="D1364" s="3">
        <v>1.0</v>
      </c>
      <c r="E1364" s="3">
        <f>(D1364-'Estatísticas Descritivas'!$B$3)^2</f>
        <v>17.15119396</v>
      </c>
      <c r="F1364" s="3" t="s">
        <v>11</v>
      </c>
      <c r="G1364" s="3" t="s">
        <v>12</v>
      </c>
      <c r="H1364" s="5">
        <f t="shared" si="1"/>
        <v>45394</v>
      </c>
    </row>
    <row r="1365" hidden="1">
      <c r="A1365" s="3" t="s">
        <v>3177</v>
      </c>
      <c r="B1365" s="3" t="s">
        <v>983</v>
      </c>
      <c r="C1365" s="4" t="s">
        <v>3178</v>
      </c>
      <c r="D1365" s="3">
        <v>1.0</v>
      </c>
      <c r="E1365" s="3">
        <f>(D1365-'Estatísticas Descritivas'!$B$3)^2</f>
        <v>17.15119396</v>
      </c>
      <c r="F1365" s="3" t="s">
        <v>11</v>
      </c>
      <c r="G1365" s="3" t="s">
        <v>12</v>
      </c>
      <c r="H1365" s="5">
        <f t="shared" si="1"/>
        <v>45603</v>
      </c>
    </row>
    <row r="1366" hidden="1">
      <c r="A1366" s="3" t="s">
        <v>3179</v>
      </c>
      <c r="B1366" s="3" t="s">
        <v>3180</v>
      </c>
      <c r="C1366" s="4" t="s">
        <v>3181</v>
      </c>
      <c r="D1366" s="3">
        <v>50.0</v>
      </c>
      <c r="E1366" s="3">
        <f>(D1366-'Estatísticas Descritivas'!$B$3)^2</f>
        <v>2012.293994</v>
      </c>
      <c r="F1366" s="3" t="s">
        <v>22</v>
      </c>
      <c r="G1366" s="3" t="s">
        <v>23</v>
      </c>
      <c r="H1366" s="5">
        <f t="shared" si="1"/>
        <v>45616</v>
      </c>
    </row>
    <row r="1367" hidden="1">
      <c r="A1367" s="3" t="s">
        <v>3182</v>
      </c>
      <c r="B1367" s="3" t="s">
        <v>838</v>
      </c>
      <c r="C1367" s="4" t="s">
        <v>3183</v>
      </c>
      <c r="D1367" s="3">
        <v>1.0</v>
      </c>
      <c r="E1367" s="3">
        <f>(D1367-'Estatísticas Descritivas'!$B$3)^2</f>
        <v>17.15119396</v>
      </c>
      <c r="F1367" s="3" t="s">
        <v>11</v>
      </c>
      <c r="G1367" s="3" t="s">
        <v>12</v>
      </c>
      <c r="H1367" s="5">
        <f t="shared" si="1"/>
        <v>45415</v>
      </c>
    </row>
    <row r="1368" hidden="1">
      <c r="A1368" s="3" t="s">
        <v>3184</v>
      </c>
      <c r="B1368" s="3" t="s">
        <v>143</v>
      </c>
      <c r="C1368" s="4" t="s">
        <v>3185</v>
      </c>
      <c r="D1368" s="3">
        <v>1.0</v>
      </c>
      <c r="E1368" s="3">
        <f>(D1368-'Estatísticas Descritivas'!$B$3)^2</f>
        <v>17.15119396</v>
      </c>
      <c r="F1368" s="3" t="s">
        <v>11</v>
      </c>
      <c r="G1368" s="3" t="s">
        <v>12</v>
      </c>
      <c r="H1368" s="5">
        <f t="shared" si="1"/>
        <v>45723</v>
      </c>
    </row>
    <row r="1369" hidden="1">
      <c r="A1369" s="3" t="s">
        <v>3186</v>
      </c>
      <c r="B1369" s="3" t="s">
        <v>17</v>
      </c>
      <c r="C1369" s="4" t="s">
        <v>3187</v>
      </c>
      <c r="D1369" s="3">
        <v>1.0</v>
      </c>
      <c r="E1369" s="3">
        <f>(D1369-'Estatísticas Descritivas'!$B$3)^2</f>
        <v>17.15119396</v>
      </c>
      <c r="F1369" s="3" t="s">
        <v>11</v>
      </c>
      <c r="G1369" s="3" t="s">
        <v>12</v>
      </c>
      <c r="H1369" s="5">
        <f t="shared" si="1"/>
        <v>45399</v>
      </c>
    </row>
    <row r="1370" hidden="1">
      <c r="A1370" s="3" t="s">
        <v>3188</v>
      </c>
      <c r="B1370" s="3" t="s">
        <v>27</v>
      </c>
      <c r="C1370" s="4" t="s">
        <v>3189</v>
      </c>
      <c r="D1370" s="3">
        <v>1.0</v>
      </c>
      <c r="E1370" s="3">
        <f>(D1370-'Estatísticas Descritivas'!$B$3)^2</f>
        <v>17.15119396</v>
      </c>
      <c r="F1370" s="3" t="s">
        <v>11</v>
      </c>
      <c r="G1370" s="3" t="s">
        <v>12</v>
      </c>
      <c r="H1370" s="5">
        <f t="shared" si="1"/>
        <v>45757</v>
      </c>
    </row>
    <row r="1371" hidden="1">
      <c r="A1371" s="3" t="s">
        <v>3190</v>
      </c>
      <c r="B1371" s="3" t="s">
        <v>155</v>
      </c>
      <c r="C1371" s="4" t="s">
        <v>3191</v>
      </c>
      <c r="D1371" s="3">
        <v>50.0</v>
      </c>
      <c r="E1371" s="3">
        <f>(D1371-'Estatísticas Descritivas'!$B$3)^2</f>
        <v>2012.293994</v>
      </c>
      <c r="F1371" s="3" t="s">
        <v>22</v>
      </c>
      <c r="G1371" s="3" t="s">
        <v>23</v>
      </c>
      <c r="H1371" s="5">
        <f t="shared" si="1"/>
        <v>45401</v>
      </c>
    </row>
    <row r="1372" hidden="1">
      <c r="A1372" s="3" t="s">
        <v>3192</v>
      </c>
      <c r="B1372" s="3" t="s">
        <v>44</v>
      </c>
      <c r="C1372" s="4" t="s">
        <v>3193</v>
      </c>
      <c r="D1372" s="3">
        <v>1.0</v>
      </c>
      <c r="E1372" s="3">
        <f>(D1372-'Estatísticas Descritivas'!$B$3)^2</f>
        <v>17.15119396</v>
      </c>
      <c r="F1372" s="3" t="s">
        <v>11</v>
      </c>
      <c r="G1372" s="3" t="s">
        <v>12</v>
      </c>
      <c r="H1372" s="5">
        <f t="shared" si="1"/>
        <v>45456</v>
      </c>
    </row>
    <row r="1373" hidden="1">
      <c r="A1373" s="3" t="s">
        <v>3194</v>
      </c>
      <c r="B1373" s="3" t="s">
        <v>3195</v>
      </c>
      <c r="C1373" s="4" t="s">
        <v>3196</v>
      </c>
      <c r="D1373" s="3">
        <v>1.0</v>
      </c>
      <c r="E1373" s="3">
        <f>(D1373-'Estatísticas Descritivas'!$B$3)^2</f>
        <v>17.15119396</v>
      </c>
      <c r="F1373" s="3" t="s">
        <v>11</v>
      </c>
      <c r="G1373" s="3" t="s">
        <v>12</v>
      </c>
      <c r="H1373" s="5">
        <f t="shared" si="1"/>
        <v>45523</v>
      </c>
    </row>
    <row r="1374" hidden="1">
      <c r="A1374" s="3" t="s">
        <v>3197</v>
      </c>
      <c r="B1374" s="3" t="s">
        <v>3198</v>
      </c>
      <c r="C1374" s="4" t="s">
        <v>3199</v>
      </c>
      <c r="D1374" s="3">
        <v>1.0</v>
      </c>
      <c r="E1374" s="3">
        <f>(D1374-'Estatísticas Descritivas'!$B$3)^2</f>
        <v>17.15119396</v>
      </c>
      <c r="F1374" s="3" t="s">
        <v>11</v>
      </c>
      <c r="G1374" s="3" t="s">
        <v>12</v>
      </c>
      <c r="H1374" s="5">
        <f t="shared" si="1"/>
        <v>45684</v>
      </c>
    </row>
    <row r="1375" hidden="1">
      <c r="A1375" s="3" t="s">
        <v>3200</v>
      </c>
      <c r="B1375" s="3" t="s">
        <v>887</v>
      </c>
      <c r="C1375" s="4" t="s">
        <v>3201</v>
      </c>
      <c r="D1375" s="3">
        <v>1.0</v>
      </c>
      <c r="E1375" s="3">
        <f>(D1375-'Estatísticas Descritivas'!$B$3)^2</f>
        <v>17.15119396</v>
      </c>
      <c r="F1375" s="3" t="s">
        <v>11</v>
      </c>
      <c r="G1375" s="3" t="s">
        <v>12</v>
      </c>
      <c r="H1375" s="5">
        <f t="shared" si="1"/>
        <v>45363</v>
      </c>
    </row>
    <row r="1376" hidden="1">
      <c r="A1376" s="3" t="s">
        <v>3202</v>
      </c>
      <c r="B1376" s="3" t="s">
        <v>3203</v>
      </c>
      <c r="C1376" s="4" t="s">
        <v>3204</v>
      </c>
      <c r="D1376" s="3">
        <v>1.0</v>
      </c>
      <c r="E1376" s="3">
        <f>(D1376-'Estatísticas Descritivas'!$B$3)^2</f>
        <v>17.15119396</v>
      </c>
      <c r="F1376" s="3" t="s">
        <v>11</v>
      </c>
      <c r="G1376" s="3" t="s">
        <v>12</v>
      </c>
      <c r="H1376" s="5">
        <f t="shared" si="1"/>
        <v>45328</v>
      </c>
    </row>
    <row r="1377" hidden="1">
      <c r="A1377" s="3" t="s">
        <v>3205</v>
      </c>
      <c r="B1377" s="3" t="s">
        <v>273</v>
      </c>
      <c r="C1377" s="4" t="s">
        <v>3206</v>
      </c>
      <c r="D1377" s="3">
        <v>1.0</v>
      </c>
      <c r="E1377" s="3">
        <f>(D1377-'Estatísticas Descritivas'!$B$3)^2</f>
        <v>17.15119396</v>
      </c>
      <c r="F1377" s="3" t="s">
        <v>11</v>
      </c>
      <c r="G1377" s="3" t="s">
        <v>12</v>
      </c>
      <c r="H1377" s="5">
        <f t="shared" si="1"/>
        <v>45419</v>
      </c>
    </row>
    <row r="1378" hidden="1">
      <c r="A1378" s="3" t="s">
        <v>3207</v>
      </c>
      <c r="B1378" s="3" t="s">
        <v>2063</v>
      </c>
      <c r="C1378" s="4" t="s">
        <v>3208</v>
      </c>
      <c r="D1378" s="3">
        <v>1.0</v>
      </c>
      <c r="E1378" s="3">
        <f>(D1378-'Estatísticas Descritivas'!$B$3)^2</f>
        <v>17.15119396</v>
      </c>
      <c r="F1378" s="3" t="s">
        <v>11</v>
      </c>
      <c r="G1378" s="3" t="s">
        <v>12</v>
      </c>
      <c r="H1378" s="5">
        <f t="shared" si="1"/>
        <v>45366</v>
      </c>
    </row>
    <row r="1379" hidden="1">
      <c r="A1379" s="3" t="s">
        <v>3209</v>
      </c>
      <c r="B1379" s="3" t="s">
        <v>250</v>
      </c>
      <c r="C1379" s="4" t="s">
        <v>3210</v>
      </c>
      <c r="D1379" s="3">
        <v>1.0</v>
      </c>
      <c r="E1379" s="3">
        <f>(D1379-'Estatísticas Descritivas'!$B$3)^2</f>
        <v>17.15119396</v>
      </c>
      <c r="F1379" s="3" t="s">
        <v>11</v>
      </c>
      <c r="G1379" s="3" t="s">
        <v>12</v>
      </c>
      <c r="H1379" s="5">
        <f t="shared" si="1"/>
        <v>45460</v>
      </c>
    </row>
    <row r="1380" hidden="1">
      <c r="A1380" s="3" t="s">
        <v>3211</v>
      </c>
      <c r="B1380" s="3" t="s">
        <v>3212</v>
      </c>
      <c r="C1380" s="4" t="s">
        <v>3213</v>
      </c>
      <c r="D1380" s="3">
        <v>100.0</v>
      </c>
      <c r="E1380" s="3">
        <f>(D1380-'Estatísticas Descritivas'!$B$3)^2</f>
        <v>8998.153994</v>
      </c>
      <c r="F1380" s="3" t="s">
        <v>718</v>
      </c>
      <c r="G1380" s="3" t="s">
        <v>217</v>
      </c>
      <c r="H1380" s="5">
        <f t="shared" si="1"/>
        <v>45560</v>
      </c>
    </row>
    <row r="1381" hidden="1">
      <c r="A1381" s="3" t="s">
        <v>3214</v>
      </c>
      <c r="B1381" s="3" t="s">
        <v>2163</v>
      </c>
      <c r="C1381" s="4" t="s">
        <v>3215</v>
      </c>
      <c r="D1381" s="3">
        <v>1.0</v>
      </c>
      <c r="E1381" s="3">
        <f>(D1381-'Estatísticas Descritivas'!$B$3)^2</f>
        <v>17.15119396</v>
      </c>
      <c r="F1381" s="3" t="s">
        <v>11</v>
      </c>
      <c r="G1381" s="3" t="s">
        <v>12</v>
      </c>
      <c r="H1381" s="5">
        <f t="shared" si="1"/>
        <v>45400</v>
      </c>
    </row>
    <row r="1382" hidden="1">
      <c r="A1382" s="3" t="s">
        <v>3216</v>
      </c>
      <c r="B1382" s="3" t="s">
        <v>1706</v>
      </c>
      <c r="C1382" s="4" t="s">
        <v>3217</v>
      </c>
      <c r="D1382" s="3">
        <v>1.0</v>
      </c>
      <c r="E1382" s="3">
        <f>(D1382-'Estatísticas Descritivas'!$B$3)^2</f>
        <v>17.15119396</v>
      </c>
      <c r="F1382" s="3" t="s">
        <v>11</v>
      </c>
      <c r="G1382" s="3" t="s">
        <v>12</v>
      </c>
      <c r="H1382" s="5">
        <f t="shared" si="1"/>
        <v>45393</v>
      </c>
    </row>
    <row r="1383" hidden="1">
      <c r="A1383" s="3" t="s">
        <v>3218</v>
      </c>
      <c r="B1383" s="3" t="s">
        <v>27</v>
      </c>
      <c r="C1383" s="4" t="s">
        <v>3219</v>
      </c>
      <c r="D1383" s="3">
        <v>1.0</v>
      </c>
      <c r="E1383" s="3">
        <f>(D1383-'Estatísticas Descritivas'!$B$3)^2</f>
        <v>17.15119396</v>
      </c>
      <c r="F1383" s="3" t="s">
        <v>11</v>
      </c>
      <c r="G1383" s="3" t="s">
        <v>12</v>
      </c>
      <c r="H1383" s="5">
        <f t="shared" si="1"/>
        <v>45400</v>
      </c>
    </row>
    <row r="1384" hidden="1">
      <c r="A1384" s="3" t="s">
        <v>3220</v>
      </c>
      <c r="B1384" s="3" t="s">
        <v>1453</v>
      </c>
      <c r="C1384" s="4" t="s">
        <v>3221</v>
      </c>
      <c r="D1384" s="3">
        <v>50.0</v>
      </c>
      <c r="E1384" s="3">
        <f>(D1384-'Estatísticas Descritivas'!$B$3)^2</f>
        <v>2012.293994</v>
      </c>
      <c r="F1384" s="3" t="s">
        <v>22</v>
      </c>
      <c r="G1384" s="3" t="s">
        <v>23</v>
      </c>
      <c r="H1384" s="5">
        <f t="shared" si="1"/>
        <v>45518</v>
      </c>
    </row>
    <row r="1385" hidden="1">
      <c r="A1385" s="3" t="s">
        <v>3222</v>
      </c>
      <c r="B1385" s="3" t="s">
        <v>867</v>
      </c>
      <c r="C1385" s="4" t="s">
        <v>3223</v>
      </c>
      <c r="D1385" s="3">
        <v>1.0</v>
      </c>
      <c r="E1385" s="3">
        <f>(D1385-'Estatísticas Descritivas'!$B$3)^2</f>
        <v>17.15119396</v>
      </c>
      <c r="F1385" s="3" t="s">
        <v>11</v>
      </c>
      <c r="G1385" s="3" t="s">
        <v>12</v>
      </c>
      <c r="H1385" s="5">
        <f t="shared" si="1"/>
        <v>45369</v>
      </c>
    </row>
    <row r="1386" hidden="1">
      <c r="A1386" s="3" t="s">
        <v>3224</v>
      </c>
      <c r="B1386" s="3" t="s">
        <v>465</v>
      </c>
      <c r="C1386" s="4" t="s">
        <v>3225</v>
      </c>
      <c r="D1386" s="3">
        <v>1.0</v>
      </c>
      <c r="E1386" s="3">
        <f>(D1386-'Estatísticas Descritivas'!$B$3)^2</f>
        <v>17.15119396</v>
      </c>
      <c r="F1386" s="3" t="s">
        <v>11</v>
      </c>
      <c r="G1386" s="3" t="s">
        <v>12</v>
      </c>
      <c r="H1386" s="5">
        <f t="shared" si="1"/>
        <v>45582</v>
      </c>
    </row>
    <row r="1387" hidden="1">
      <c r="A1387" s="3" t="s">
        <v>3226</v>
      </c>
      <c r="B1387" s="3" t="s">
        <v>838</v>
      </c>
      <c r="C1387" s="4" t="s">
        <v>3227</v>
      </c>
      <c r="D1387" s="3">
        <v>500.0</v>
      </c>
      <c r="E1387" s="3">
        <f>(D1387-'Estatísticas Descritivas'!$B$3)^2</f>
        <v>244885.034</v>
      </c>
      <c r="F1387" s="3" t="s">
        <v>35</v>
      </c>
      <c r="G1387" s="3" t="s">
        <v>36</v>
      </c>
      <c r="H1387" s="5">
        <f t="shared" si="1"/>
        <v>45405</v>
      </c>
    </row>
    <row r="1388" hidden="1">
      <c r="A1388" s="3" t="s">
        <v>3228</v>
      </c>
      <c r="B1388" s="3" t="s">
        <v>2604</v>
      </c>
      <c r="C1388" s="4" t="s">
        <v>3229</v>
      </c>
      <c r="D1388" s="3">
        <v>1.0</v>
      </c>
      <c r="E1388" s="3">
        <f>(D1388-'Estatísticas Descritivas'!$B$3)^2</f>
        <v>17.15119396</v>
      </c>
      <c r="F1388" s="3" t="s">
        <v>11</v>
      </c>
      <c r="G1388" s="3" t="s">
        <v>12</v>
      </c>
      <c r="H1388" s="5">
        <f t="shared" si="1"/>
        <v>45364</v>
      </c>
    </row>
    <row r="1389" hidden="1">
      <c r="A1389" s="3" t="s">
        <v>3230</v>
      </c>
      <c r="B1389" s="3" t="s">
        <v>1453</v>
      </c>
      <c r="C1389" s="4" t="s">
        <v>3231</v>
      </c>
      <c r="D1389" s="3">
        <v>1.0</v>
      </c>
      <c r="E1389" s="3">
        <f>(D1389-'Estatísticas Descritivas'!$B$3)^2</f>
        <v>17.15119396</v>
      </c>
      <c r="F1389" s="3" t="s">
        <v>11</v>
      </c>
      <c r="G1389" s="3" t="s">
        <v>12</v>
      </c>
      <c r="H1389" s="5">
        <f t="shared" si="1"/>
        <v>45601</v>
      </c>
    </row>
    <row r="1390" hidden="1">
      <c r="A1390" s="3" t="s">
        <v>3232</v>
      </c>
      <c r="B1390" s="3" t="s">
        <v>925</v>
      </c>
      <c r="C1390" s="4" t="s">
        <v>3233</v>
      </c>
      <c r="D1390" s="3">
        <v>1.0</v>
      </c>
      <c r="E1390" s="3">
        <f>(D1390-'Estatísticas Descritivas'!$B$3)^2</f>
        <v>17.15119396</v>
      </c>
      <c r="F1390" s="3" t="s">
        <v>11</v>
      </c>
      <c r="G1390" s="3" t="s">
        <v>12</v>
      </c>
      <c r="H1390" s="5">
        <f t="shared" si="1"/>
        <v>45363</v>
      </c>
    </row>
    <row r="1391" hidden="1">
      <c r="A1391" s="3" t="s">
        <v>3234</v>
      </c>
      <c r="B1391" s="3" t="s">
        <v>357</v>
      </c>
      <c r="C1391" s="4" t="s">
        <v>3235</v>
      </c>
      <c r="D1391" s="3">
        <v>1.0</v>
      </c>
      <c r="E1391" s="3">
        <f>(D1391-'Estatísticas Descritivas'!$B$3)^2</f>
        <v>17.15119396</v>
      </c>
      <c r="F1391" s="3" t="s">
        <v>11</v>
      </c>
      <c r="G1391" s="3" t="s">
        <v>12</v>
      </c>
      <c r="H1391" s="5">
        <f t="shared" si="1"/>
        <v>45404</v>
      </c>
    </row>
    <row r="1392" hidden="1">
      <c r="A1392" s="3" t="s">
        <v>3236</v>
      </c>
      <c r="B1392" s="3" t="s">
        <v>3237</v>
      </c>
      <c r="C1392" s="4" t="s">
        <v>3238</v>
      </c>
      <c r="D1392" s="3">
        <v>50.0</v>
      </c>
      <c r="E1392" s="3">
        <f>(D1392-'Estatísticas Descritivas'!$B$3)^2</f>
        <v>2012.293994</v>
      </c>
      <c r="F1392" s="3" t="s">
        <v>22</v>
      </c>
      <c r="G1392" s="3" t="s">
        <v>23</v>
      </c>
      <c r="H1392" s="5">
        <f t="shared" si="1"/>
        <v>45338</v>
      </c>
    </row>
    <row r="1393" hidden="1">
      <c r="A1393" s="3" t="s">
        <v>3239</v>
      </c>
      <c r="B1393" s="3" t="s">
        <v>14</v>
      </c>
      <c r="C1393" s="4" t="s">
        <v>3240</v>
      </c>
      <c r="D1393" s="3">
        <v>1.0</v>
      </c>
      <c r="E1393" s="3">
        <f>(D1393-'Estatísticas Descritivas'!$B$3)^2</f>
        <v>17.15119396</v>
      </c>
      <c r="F1393" s="3" t="s">
        <v>11</v>
      </c>
      <c r="G1393" s="3" t="s">
        <v>12</v>
      </c>
      <c r="H1393" s="5">
        <f t="shared" si="1"/>
        <v>45422</v>
      </c>
    </row>
    <row r="1394" hidden="1">
      <c r="A1394" s="3" t="s">
        <v>3241</v>
      </c>
      <c r="B1394" s="3" t="s">
        <v>468</v>
      </c>
      <c r="C1394" s="4" t="s">
        <v>3242</v>
      </c>
      <c r="D1394" s="3">
        <v>1.0</v>
      </c>
      <c r="E1394" s="3">
        <f>(D1394-'Estatísticas Descritivas'!$B$3)^2</f>
        <v>17.15119396</v>
      </c>
      <c r="F1394" s="3" t="s">
        <v>11</v>
      </c>
      <c r="G1394" s="3" t="s">
        <v>12</v>
      </c>
      <c r="H1394" s="5">
        <f t="shared" si="1"/>
        <v>45366</v>
      </c>
    </row>
    <row r="1395" hidden="1">
      <c r="A1395" s="3" t="s">
        <v>3243</v>
      </c>
      <c r="B1395" s="3" t="s">
        <v>950</v>
      </c>
      <c r="C1395" s="4" t="s">
        <v>3244</v>
      </c>
      <c r="D1395" s="3">
        <v>50.0</v>
      </c>
      <c r="E1395" s="3">
        <f>(D1395-'Estatísticas Descritivas'!$B$3)^2</f>
        <v>2012.293994</v>
      </c>
      <c r="F1395" s="3" t="s">
        <v>22</v>
      </c>
      <c r="G1395" s="3" t="s">
        <v>23</v>
      </c>
      <c r="H1395" s="5">
        <f t="shared" si="1"/>
        <v>45517</v>
      </c>
    </row>
    <row r="1396" hidden="1">
      <c r="A1396" s="3" t="s">
        <v>3245</v>
      </c>
      <c r="B1396" s="3" t="s">
        <v>507</v>
      </c>
      <c r="C1396" s="4" t="s">
        <v>3246</v>
      </c>
      <c r="D1396" s="3">
        <v>1.0</v>
      </c>
      <c r="E1396" s="3">
        <f>(D1396-'Estatísticas Descritivas'!$B$3)^2</f>
        <v>17.15119396</v>
      </c>
      <c r="F1396" s="3" t="s">
        <v>11</v>
      </c>
      <c r="G1396" s="3" t="s">
        <v>12</v>
      </c>
      <c r="H1396" s="5">
        <f t="shared" si="1"/>
        <v>45475</v>
      </c>
    </row>
    <row r="1397" hidden="1">
      <c r="A1397" s="3" t="s">
        <v>3247</v>
      </c>
      <c r="B1397" s="3" t="s">
        <v>44</v>
      </c>
      <c r="C1397" s="4" t="s">
        <v>3248</v>
      </c>
      <c r="D1397" s="3">
        <v>1.0</v>
      </c>
      <c r="E1397" s="3">
        <f>(D1397-'Estatísticas Descritivas'!$B$3)^2</f>
        <v>17.15119396</v>
      </c>
      <c r="F1397" s="3" t="s">
        <v>11</v>
      </c>
      <c r="G1397" s="3" t="s">
        <v>12</v>
      </c>
      <c r="H1397" s="5">
        <f t="shared" si="1"/>
        <v>45362</v>
      </c>
    </row>
    <row r="1398" hidden="1">
      <c r="A1398" s="3" t="s">
        <v>3249</v>
      </c>
      <c r="B1398" s="3" t="s">
        <v>3250</v>
      </c>
      <c r="C1398" s="4" t="s">
        <v>3251</v>
      </c>
      <c r="D1398" s="3">
        <v>1.0</v>
      </c>
      <c r="E1398" s="3">
        <f>(D1398-'Estatísticas Descritivas'!$B$3)^2</f>
        <v>17.15119396</v>
      </c>
      <c r="F1398" s="3" t="s">
        <v>11</v>
      </c>
      <c r="G1398" s="3" t="s">
        <v>12</v>
      </c>
      <c r="H1398" s="5">
        <f t="shared" si="1"/>
        <v>45345</v>
      </c>
    </row>
    <row r="1399" hidden="1">
      <c r="A1399" s="3" t="s">
        <v>3252</v>
      </c>
      <c r="B1399" s="3" t="s">
        <v>190</v>
      </c>
      <c r="C1399" s="4" t="s">
        <v>3253</v>
      </c>
      <c r="D1399" s="3">
        <v>1.0</v>
      </c>
      <c r="E1399" s="3">
        <f>(D1399-'Estatísticas Descritivas'!$B$3)^2</f>
        <v>17.15119396</v>
      </c>
      <c r="F1399" s="3" t="s">
        <v>11</v>
      </c>
      <c r="G1399" s="3" t="s">
        <v>12</v>
      </c>
      <c r="H1399" s="5">
        <f t="shared" si="1"/>
        <v>45328</v>
      </c>
    </row>
    <row r="1400" hidden="1">
      <c r="A1400" s="3" t="s">
        <v>3254</v>
      </c>
      <c r="B1400" s="3" t="s">
        <v>14</v>
      </c>
      <c r="C1400" s="4" t="s">
        <v>3255</v>
      </c>
      <c r="D1400" s="3">
        <v>1.0</v>
      </c>
      <c r="E1400" s="3">
        <f>(D1400-'Estatísticas Descritivas'!$B$3)^2</f>
        <v>17.15119396</v>
      </c>
      <c r="F1400" s="3" t="s">
        <v>11</v>
      </c>
      <c r="G1400" s="3" t="s">
        <v>12</v>
      </c>
      <c r="H1400" s="5">
        <f t="shared" si="1"/>
        <v>45674</v>
      </c>
    </row>
    <row r="1401" hidden="1">
      <c r="A1401" s="3" t="s">
        <v>3256</v>
      </c>
      <c r="B1401" s="3" t="s">
        <v>3257</v>
      </c>
      <c r="C1401" s="4" t="s">
        <v>3258</v>
      </c>
      <c r="D1401" s="3">
        <v>50.0</v>
      </c>
      <c r="E1401" s="3">
        <f>(D1401-'Estatísticas Descritivas'!$B$3)^2</f>
        <v>2012.293994</v>
      </c>
      <c r="F1401" s="3" t="s">
        <v>22</v>
      </c>
      <c r="G1401" s="3" t="s">
        <v>23</v>
      </c>
      <c r="H1401" s="5">
        <f t="shared" si="1"/>
        <v>45541</v>
      </c>
    </row>
    <row r="1402" hidden="1">
      <c r="A1402" s="3" t="s">
        <v>3259</v>
      </c>
      <c r="B1402" s="3" t="s">
        <v>14</v>
      </c>
      <c r="C1402" s="4" t="s">
        <v>3260</v>
      </c>
      <c r="D1402" s="3">
        <v>50.0</v>
      </c>
      <c r="E1402" s="3">
        <f>(D1402-'Estatísticas Descritivas'!$B$3)^2</f>
        <v>2012.293994</v>
      </c>
      <c r="F1402" s="3" t="s">
        <v>22</v>
      </c>
      <c r="G1402" s="3" t="s">
        <v>23</v>
      </c>
      <c r="H1402" s="5">
        <f t="shared" si="1"/>
        <v>45604</v>
      </c>
    </row>
    <row r="1403" hidden="1">
      <c r="A1403" s="3" t="s">
        <v>3261</v>
      </c>
      <c r="B1403" s="3" t="s">
        <v>185</v>
      </c>
      <c r="C1403" s="4" t="s">
        <v>3262</v>
      </c>
      <c r="D1403" s="3">
        <v>1.0</v>
      </c>
      <c r="E1403" s="3">
        <f>(D1403-'Estatísticas Descritivas'!$B$3)^2</f>
        <v>17.15119396</v>
      </c>
      <c r="F1403" s="3" t="s">
        <v>11</v>
      </c>
      <c r="G1403" s="3" t="s">
        <v>12</v>
      </c>
      <c r="H1403" s="5">
        <f t="shared" si="1"/>
        <v>45462</v>
      </c>
    </row>
    <row r="1404" hidden="1">
      <c r="A1404" s="3" t="s">
        <v>3263</v>
      </c>
      <c r="B1404" s="3" t="s">
        <v>3147</v>
      </c>
      <c r="C1404" s="4" t="s">
        <v>3264</v>
      </c>
      <c r="D1404" s="3">
        <v>1.0</v>
      </c>
      <c r="E1404" s="3">
        <f>(D1404-'Estatísticas Descritivas'!$B$3)^2</f>
        <v>17.15119396</v>
      </c>
      <c r="F1404" s="3" t="s">
        <v>11</v>
      </c>
      <c r="G1404" s="3" t="s">
        <v>12</v>
      </c>
      <c r="H1404" s="5">
        <f t="shared" si="1"/>
        <v>45736</v>
      </c>
    </row>
    <row r="1405" hidden="1">
      <c r="A1405" s="3" t="s">
        <v>3265</v>
      </c>
      <c r="B1405" s="3" t="s">
        <v>44</v>
      </c>
      <c r="C1405" s="4" t="s">
        <v>3266</v>
      </c>
      <c r="D1405" s="3">
        <v>1.0</v>
      </c>
      <c r="E1405" s="3">
        <f>(D1405-'Estatísticas Descritivas'!$B$3)^2</f>
        <v>17.15119396</v>
      </c>
      <c r="F1405" s="3" t="s">
        <v>11</v>
      </c>
      <c r="G1405" s="3" t="s">
        <v>12</v>
      </c>
      <c r="H1405" s="5">
        <f t="shared" si="1"/>
        <v>45685</v>
      </c>
    </row>
    <row r="1406" hidden="1">
      <c r="A1406" s="3" t="s">
        <v>3267</v>
      </c>
      <c r="B1406" s="3" t="s">
        <v>3268</v>
      </c>
      <c r="C1406" s="4" t="s">
        <v>3269</v>
      </c>
      <c r="D1406" s="3">
        <v>1.0</v>
      </c>
      <c r="E1406" s="3">
        <f>(D1406-'Estatísticas Descritivas'!$B$3)^2</f>
        <v>17.15119396</v>
      </c>
      <c r="F1406" s="3" t="s">
        <v>11</v>
      </c>
      <c r="G1406" s="3" t="s">
        <v>12</v>
      </c>
      <c r="H1406" s="5">
        <f t="shared" si="1"/>
        <v>45352</v>
      </c>
    </row>
    <row r="1407" hidden="1">
      <c r="A1407" s="3" t="s">
        <v>3270</v>
      </c>
      <c r="B1407" s="3" t="s">
        <v>3271</v>
      </c>
      <c r="C1407" s="4" t="s">
        <v>3272</v>
      </c>
      <c r="D1407" s="3">
        <v>1.0</v>
      </c>
      <c r="E1407" s="3">
        <f>(D1407-'Estatísticas Descritivas'!$B$3)^2</f>
        <v>17.15119396</v>
      </c>
      <c r="F1407" s="3" t="s">
        <v>11</v>
      </c>
      <c r="G1407" s="3" t="s">
        <v>12</v>
      </c>
      <c r="H1407" s="5">
        <f t="shared" si="1"/>
        <v>45457</v>
      </c>
    </row>
    <row r="1408" hidden="1">
      <c r="A1408" s="3" t="s">
        <v>3273</v>
      </c>
      <c r="B1408" s="3" t="s">
        <v>214</v>
      </c>
      <c r="C1408" s="4" t="s">
        <v>3274</v>
      </c>
      <c r="D1408" s="3">
        <v>1.0</v>
      </c>
      <c r="E1408" s="3">
        <f>(D1408-'Estatísticas Descritivas'!$B$3)^2</f>
        <v>17.15119396</v>
      </c>
      <c r="F1408" s="3" t="s">
        <v>11</v>
      </c>
      <c r="G1408" s="3" t="s">
        <v>12</v>
      </c>
      <c r="H1408" s="5">
        <f t="shared" si="1"/>
        <v>45636</v>
      </c>
    </row>
    <row r="1409" hidden="1">
      <c r="A1409" s="3" t="s">
        <v>3275</v>
      </c>
      <c r="B1409" s="3" t="s">
        <v>158</v>
      </c>
      <c r="C1409" s="4" t="s">
        <v>3276</v>
      </c>
      <c r="D1409" s="3">
        <v>1.0</v>
      </c>
      <c r="E1409" s="3">
        <f>(D1409-'Estatísticas Descritivas'!$B$3)^2</f>
        <v>17.15119396</v>
      </c>
      <c r="F1409" s="3" t="s">
        <v>1391</v>
      </c>
      <c r="G1409" s="3" t="s">
        <v>161</v>
      </c>
      <c r="H1409" s="5">
        <f t="shared" si="1"/>
        <v>45625</v>
      </c>
    </row>
    <row r="1410" hidden="1">
      <c r="A1410" s="3" t="s">
        <v>3277</v>
      </c>
      <c r="B1410" s="3" t="s">
        <v>190</v>
      </c>
      <c r="C1410" s="4" t="s">
        <v>3278</v>
      </c>
      <c r="D1410" s="3">
        <v>50.0</v>
      </c>
      <c r="E1410" s="3">
        <f>(D1410-'Estatísticas Descritivas'!$B$3)^2</f>
        <v>2012.293994</v>
      </c>
      <c r="F1410" s="3" t="s">
        <v>22</v>
      </c>
      <c r="G1410" s="3" t="s">
        <v>23</v>
      </c>
      <c r="H1410" s="5">
        <f t="shared" si="1"/>
        <v>45383</v>
      </c>
    </row>
    <row r="1411" hidden="1">
      <c r="A1411" s="3" t="s">
        <v>3279</v>
      </c>
      <c r="B1411" s="3" t="s">
        <v>3280</v>
      </c>
      <c r="C1411" s="4" t="s">
        <v>3281</v>
      </c>
      <c r="D1411" s="3">
        <v>1.0</v>
      </c>
      <c r="E1411" s="3">
        <f>(D1411-'Estatísticas Descritivas'!$B$3)^2</f>
        <v>17.15119396</v>
      </c>
      <c r="F1411" s="3" t="s">
        <v>11</v>
      </c>
      <c r="G1411" s="3" t="s">
        <v>12</v>
      </c>
      <c r="H1411" s="5">
        <f t="shared" si="1"/>
        <v>45693</v>
      </c>
    </row>
    <row r="1412" hidden="1">
      <c r="A1412" s="3" t="s">
        <v>3282</v>
      </c>
      <c r="B1412" s="3" t="s">
        <v>14</v>
      </c>
      <c r="C1412" s="4" t="s">
        <v>3283</v>
      </c>
      <c r="D1412" s="3">
        <v>1.0</v>
      </c>
      <c r="E1412" s="3">
        <f>(D1412-'Estatísticas Descritivas'!$B$3)^2</f>
        <v>17.15119396</v>
      </c>
      <c r="F1412" s="3" t="s">
        <v>11</v>
      </c>
      <c r="G1412" s="3" t="s">
        <v>12</v>
      </c>
      <c r="H1412" s="5">
        <f t="shared" si="1"/>
        <v>45709</v>
      </c>
    </row>
    <row r="1413" hidden="1">
      <c r="A1413" s="3" t="s">
        <v>3284</v>
      </c>
      <c r="B1413" s="3" t="s">
        <v>1031</v>
      </c>
      <c r="C1413" s="4" t="s">
        <v>3285</v>
      </c>
      <c r="D1413" s="3">
        <v>50.0</v>
      </c>
      <c r="E1413" s="3">
        <f>(D1413-'Estatísticas Descritivas'!$B$3)^2</f>
        <v>2012.293994</v>
      </c>
      <c r="F1413" s="3" t="s">
        <v>22</v>
      </c>
      <c r="G1413" s="3" t="s">
        <v>23</v>
      </c>
      <c r="H1413" s="5">
        <f t="shared" si="1"/>
        <v>45463</v>
      </c>
    </row>
    <row r="1414" hidden="1">
      <c r="A1414" s="3" t="s">
        <v>3286</v>
      </c>
      <c r="B1414" s="3" t="s">
        <v>468</v>
      </c>
      <c r="C1414" s="4" t="s">
        <v>3287</v>
      </c>
      <c r="D1414" s="3">
        <v>1.0</v>
      </c>
      <c r="E1414" s="3">
        <f>(D1414-'Estatísticas Descritivas'!$B$3)^2</f>
        <v>17.15119396</v>
      </c>
      <c r="F1414" s="3" t="s">
        <v>11</v>
      </c>
      <c r="G1414" s="3" t="s">
        <v>12</v>
      </c>
      <c r="H1414" s="5">
        <f t="shared" si="1"/>
        <v>45461</v>
      </c>
    </row>
    <row r="1415" hidden="1">
      <c r="A1415" s="3" t="s">
        <v>3288</v>
      </c>
      <c r="B1415" s="3" t="s">
        <v>44</v>
      </c>
      <c r="C1415" s="4" t="s">
        <v>3289</v>
      </c>
      <c r="D1415" s="3">
        <v>1.0</v>
      </c>
      <c r="E1415" s="3">
        <f>(D1415-'Estatísticas Descritivas'!$B$3)^2</f>
        <v>17.15119396</v>
      </c>
      <c r="F1415" s="3" t="s">
        <v>11</v>
      </c>
      <c r="G1415" s="3" t="s">
        <v>12</v>
      </c>
      <c r="H1415" s="5">
        <f t="shared" si="1"/>
        <v>45341</v>
      </c>
    </row>
    <row r="1416" hidden="1">
      <c r="A1416" s="3" t="s">
        <v>3290</v>
      </c>
      <c r="B1416" s="3" t="s">
        <v>1161</v>
      </c>
      <c r="C1416" s="4" t="s">
        <v>3291</v>
      </c>
      <c r="D1416" s="3">
        <v>1.0</v>
      </c>
      <c r="E1416" s="3">
        <f>(D1416-'Estatísticas Descritivas'!$B$3)^2</f>
        <v>17.15119396</v>
      </c>
      <c r="F1416" s="3" t="s">
        <v>11</v>
      </c>
      <c r="G1416" s="3" t="s">
        <v>12</v>
      </c>
      <c r="H1416" s="5">
        <f t="shared" si="1"/>
        <v>45345</v>
      </c>
    </row>
    <row r="1417" hidden="1">
      <c r="A1417" s="3" t="s">
        <v>3292</v>
      </c>
      <c r="B1417" s="3" t="s">
        <v>1431</v>
      </c>
      <c r="C1417" s="4" t="s">
        <v>3293</v>
      </c>
      <c r="D1417" s="3">
        <v>100.0</v>
      </c>
      <c r="E1417" s="3">
        <f>(D1417-'Estatísticas Descritivas'!$B$3)^2</f>
        <v>8998.153994</v>
      </c>
      <c r="F1417" s="3" t="s">
        <v>718</v>
      </c>
      <c r="G1417" s="3" t="s">
        <v>217</v>
      </c>
      <c r="H1417" s="5">
        <f t="shared" si="1"/>
        <v>45560</v>
      </c>
    </row>
    <row r="1418" hidden="1">
      <c r="A1418" s="3" t="s">
        <v>3294</v>
      </c>
      <c r="B1418" s="3" t="s">
        <v>364</v>
      </c>
      <c r="C1418" s="4" t="s">
        <v>3295</v>
      </c>
      <c r="D1418" s="3">
        <v>1.0</v>
      </c>
      <c r="E1418" s="3">
        <f>(D1418-'Estatísticas Descritivas'!$B$3)^2</f>
        <v>17.15119396</v>
      </c>
      <c r="F1418" s="3" t="s">
        <v>11</v>
      </c>
      <c r="G1418" s="3" t="s">
        <v>12</v>
      </c>
      <c r="H1418" s="5">
        <f t="shared" si="1"/>
        <v>45422</v>
      </c>
    </row>
    <row r="1419" hidden="1">
      <c r="A1419" s="3" t="s">
        <v>3296</v>
      </c>
      <c r="B1419" s="3" t="s">
        <v>771</v>
      </c>
      <c r="C1419" s="4" t="s">
        <v>3297</v>
      </c>
      <c r="D1419" s="3">
        <v>1.0</v>
      </c>
      <c r="E1419" s="3">
        <f>(D1419-'Estatísticas Descritivas'!$B$3)^2</f>
        <v>17.15119396</v>
      </c>
      <c r="F1419" s="3" t="s">
        <v>11</v>
      </c>
      <c r="G1419" s="3" t="s">
        <v>12</v>
      </c>
      <c r="H1419" s="5">
        <f t="shared" si="1"/>
        <v>45377</v>
      </c>
    </row>
    <row r="1420" hidden="1">
      <c r="A1420" s="3" t="s">
        <v>3298</v>
      </c>
      <c r="B1420" s="3" t="s">
        <v>273</v>
      </c>
      <c r="C1420" s="4" t="s">
        <v>3299</v>
      </c>
      <c r="D1420" s="3">
        <v>1.0</v>
      </c>
      <c r="E1420" s="3">
        <f>(D1420-'Estatísticas Descritivas'!$B$3)^2</f>
        <v>17.15119396</v>
      </c>
      <c r="F1420" s="3" t="s">
        <v>11</v>
      </c>
      <c r="G1420" s="3" t="s">
        <v>12</v>
      </c>
      <c r="H1420" s="5">
        <f t="shared" si="1"/>
        <v>45450</v>
      </c>
    </row>
    <row r="1421" hidden="1">
      <c r="A1421" s="3" t="s">
        <v>3300</v>
      </c>
      <c r="B1421" s="3" t="s">
        <v>478</v>
      </c>
      <c r="C1421" s="4" t="s">
        <v>3301</v>
      </c>
      <c r="D1421" s="3">
        <v>1.0</v>
      </c>
      <c r="E1421" s="3">
        <f>(D1421-'Estatísticas Descritivas'!$B$3)^2</f>
        <v>17.15119396</v>
      </c>
      <c r="F1421" s="3" t="s">
        <v>11</v>
      </c>
      <c r="G1421" s="3" t="s">
        <v>12</v>
      </c>
      <c r="H1421" s="5">
        <f t="shared" si="1"/>
        <v>45434</v>
      </c>
    </row>
    <row r="1422" hidden="1">
      <c r="A1422" s="3" t="s">
        <v>3302</v>
      </c>
      <c r="B1422" s="3" t="s">
        <v>2063</v>
      </c>
      <c r="C1422" s="4" t="s">
        <v>3303</v>
      </c>
      <c r="D1422" s="3">
        <v>1.0</v>
      </c>
      <c r="E1422" s="3">
        <f>(D1422-'Estatísticas Descritivas'!$B$3)^2</f>
        <v>17.15119396</v>
      </c>
      <c r="F1422" s="3" t="s">
        <v>11</v>
      </c>
      <c r="G1422" s="3" t="s">
        <v>12</v>
      </c>
      <c r="H1422" s="5">
        <f t="shared" si="1"/>
        <v>45363</v>
      </c>
    </row>
    <row r="1423" hidden="1">
      <c r="A1423" s="3" t="s">
        <v>3304</v>
      </c>
      <c r="B1423" s="3" t="s">
        <v>516</v>
      </c>
      <c r="C1423" s="4" t="s">
        <v>3305</v>
      </c>
      <c r="D1423" s="3">
        <v>1.0</v>
      </c>
      <c r="E1423" s="3">
        <f>(D1423-'Estatísticas Descritivas'!$B$3)^2</f>
        <v>17.15119396</v>
      </c>
      <c r="F1423" s="3" t="s">
        <v>11</v>
      </c>
      <c r="G1423" s="3" t="s">
        <v>12</v>
      </c>
      <c r="H1423" s="5">
        <f t="shared" si="1"/>
        <v>45433</v>
      </c>
    </row>
    <row r="1424" hidden="1">
      <c r="A1424" s="3" t="s">
        <v>3306</v>
      </c>
      <c r="B1424" s="3" t="s">
        <v>894</v>
      </c>
      <c r="C1424" s="4" t="s">
        <v>3307</v>
      </c>
      <c r="D1424" s="3">
        <v>1.0</v>
      </c>
      <c r="E1424" s="3">
        <f>(D1424-'Estatísticas Descritivas'!$B$3)^2</f>
        <v>17.15119396</v>
      </c>
      <c r="F1424" s="3" t="s">
        <v>11</v>
      </c>
      <c r="G1424" s="3" t="s">
        <v>12</v>
      </c>
      <c r="H1424" s="5">
        <f t="shared" si="1"/>
        <v>45398</v>
      </c>
    </row>
    <row r="1425" hidden="1">
      <c r="A1425" s="3" t="s">
        <v>3308</v>
      </c>
      <c r="B1425" s="3" t="s">
        <v>3309</v>
      </c>
      <c r="C1425" s="4" t="s">
        <v>3310</v>
      </c>
      <c r="D1425" s="3">
        <v>50.0</v>
      </c>
      <c r="E1425" s="3">
        <f>(D1425-'Estatísticas Descritivas'!$B$3)^2</f>
        <v>2012.293994</v>
      </c>
      <c r="F1425" s="3" t="s">
        <v>22</v>
      </c>
      <c r="G1425" s="3" t="s">
        <v>23</v>
      </c>
      <c r="H1425" s="5">
        <f t="shared" si="1"/>
        <v>45558</v>
      </c>
    </row>
    <row r="1426" hidden="1">
      <c r="A1426" s="3" t="s">
        <v>3311</v>
      </c>
      <c r="B1426" s="3" t="s">
        <v>3312</v>
      </c>
      <c r="C1426" s="4" t="s">
        <v>3313</v>
      </c>
      <c r="D1426" s="3">
        <v>1.0</v>
      </c>
      <c r="E1426" s="3">
        <f>(D1426-'Estatísticas Descritivas'!$B$3)^2</f>
        <v>17.15119396</v>
      </c>
      <c r="F1426" s="3" t="s">
        <v>11</v>
      </c>
      <c r="G1426" s="3" t="s">
        <v>12</v>
      </c>
      <c r="H1426" s="5">
        <f t="shared" si="1"/>
        <v>45401</v>
      </c>
    </row>
    <row r="1427" hidden="1">
      <c r="A1427" s="3" t="s">
        <v>3314</v>
      </c>
      <c r="B1427" s="3" t="s">
        <v>14</v>
      </c>
      <c r="C1427" s="4" t="s">
        <v>3315</v>
      </c>
      <c r="D1427" s="3">
        <v>1.0</v>
      </c>
      <c r="E1427" s="3">
        <f>(D1427-'Estatísticas Descritivas'!$B$3)^2</f>
        <v>17.15119396</v>
      </c>
      <c r="F1427" s="3" t="s">
        <v>11</v>
      </c>
      <c r="G1427" s="3" t="s">
        <v>12</v>
      </c>
      <c r="H1427" s="5">
        <f t="shared" si="1"/>
        <v>45551</v>
      </c>
    </row>
    <row r="1428" hidden="1">
      <c r="A1428" s="3" t="s">
        <v>3316</v>
      </c>
      <c r="B1428" s="3" t="s">
        <v>3317</v>
      </c>
      <c r="C1428" s="4" t="s">
        <v>3318</v>
      </c>
      <c r="D1428" s="3">
        <v>1.0</v>
      </c>
      <c r="E1428" s="3">
        <f>(D1428-'Estatísticas Descritivas'!$B$3)^2</f>
        <v>17.15119396</v>
      </c>
      <c r="F1428" s="3" t="s">
        <v>11</v>
      </c>
      <c r="G1428" s="3" t="s">
        <v>12</v>
      </c>
      <c r="H1428" s="5">
        <f t="shared" si="1"/>
        <v>45699</v>
      </c>
    </row>
    <row r="1429" hidden="1">
      <c r="A1429" s="3" t="s">
        <v>3319</v>
      </c>
      <c r="B1429" s="3" t="s">
        <v>44</v>
      </c>
      <c r="C1429" s="4" t="s">
        <v>3320</v>
      </c>
      <c r="D1429" s="3">
        <v>1.0</v>
      </c>
      <c r="E1429" s="3">
        <f>(D1429-'Estatísticas Descritivas'!$B$3)^2</f>
        <v>17.15119396</v>
      </c>
      <c r="F1429" s="3" t="s">
        <v>11</v>
      </c>
      <c r="G1429" s="3" t="s">
        <v>12</v>
      </c>
      <c r="H1429" s="5">
        <f t="shared" si="1"/>
        <v>45401</v>
      </c>
    </row>
    <row r="1430" hidden="1">
      <c r="A1430" s="3" t="s">
        <v>3321</v>
      </c>
      <c r="B1430" s="3" t="s">
        <v>1431</v>
      </c>
      <c r="C1430" s="4" t="s">
        <v>3322</v>
      </c>
      <c r="D1430" s="3">
        <v>1.0</v>
      </c>
      <c r="E1430" s="3">
        <f>(D1430-'Estatísticas Descritivas'!$B$3)^2</f>
        <v>17.15119396</v>
      </c>
      <c r="F1430" s="3" t="s">
        <v>11</v>
      </c>
      <c r="G1430" s="3" t="s">
        <v>12</v>
      </c>
      <c r="H1430" s="5">
        <f t="shared" si="1"/>
        <v>45532</v>
      </c>
    </row>
    <row r="1431" hidden="1">
      <c r="A1431" s="3" t="s">
        <v>3323</v>
      </c>
      <c r="B1431" s="3" t="s">
        <v>478</v>
      </c>
      <c r="C1431" s="4" t="s">
        <v>3324</v>
      </c>
      <c r="D1431" s="3">
        <v>1.0</v>
      </c>
      <c r="E1431" s="3">
        <f>(D1431-'Estatísticas Descritivas'!$B$3)^2</f>
        <v>17.15119396</v>
      </c>
      <c r="F1431" s="3" t="s">
        <v>11</v>
      </c>
      <c r="G1431" s="3" t="s">
        <v>12</v>
      </c>
      <c r="H1431" s="5">
        <f t="shared" si="1"/>
        <v>45728</v>
      </c>
    </row>
    <row r="1432" hidden="1">
      <c r="A1432" s="3" t="s">
        <v>3325</v>
      </c>
      <c r="B1432" s="3" t="s">
        <v>478</v>
      </c>
      <c r="C1432" s="4" t="s">
        <v>3326</v>
      </c>
      <c r="D1432" s="3">
        <v>1.0</v>
      </c>
      <c r="E1432" s="3">
        <f>(D1432-'Estatísticas Descritivas'!$B$3)^2</f>
        <v>17.15119396</v>
      </c>
      <c r="F1432" s="3" t="s">
        <v>11</v>
      </c>
      <c r="G1432" s="3" t="s">
        <v>12</v>
      </c>
      <c r="H1432" s="5">
        <f t="shared" si="1"/>
        <v>45525</v>
      </c>
    </row>
    <row r="1433" hidden="1">
      <c r="A1433" s="3" t="s">
        <v>3327</v>
      </c>
      <c r="B1433" s="3" t="s">
        <v>750</v>
      </c>
      <c r="C1433" s="4" t="s">
        <v>3328</v>
      </c>
      <c r="D1433" s="3">
        <v>1.0</v>
      </c>
      <c r="E1433" s="3">
        <f>(D1433-'Estatísticas Descritivas'!$B$3)^2</f>
        <v>17.15119396</v>
      </c>
      <c r="F1433" s="3" t="s">
        <v>11</v>
      </c>
      <c r="G1433" s="3" t="s">
        <v>12</v>
      </c>
      <c r="H1433" s="5">
        <f t="shared" si="1"/>
        <v>45393</v>
      </c>
    </row>
    <row r="1434" hidden="1">
      <c r="A1434" s="3" t="s">
        <v>3329</v>
      </c>
      <c r="B1434" s="3" t="s">
        <v>214</v>
      </c>
      <c r="C1434" s="4" t="s">
        <v>3330</v>
      </c>
      <c r="D1434" s="3">
        <v>1.0</v>
      </c>
      <c r="E1434" s="3">
        <f>(D1434-'Estatísticas Descritivas'!$B$3)^2</f>
        <v>17.15119396</v>
      </c>
      <c r="F1434" s="3" t="s">
        <v>11</v>
      </c>
      <c r="G1434" s="3" t="s">
        <v>12</v>
      </c>
      <c r="H1434" s="5">
        <f t="shared" si="1"/>
        <v>45435</v>
      </c>
    </row>
    <row r="1435" hidden="1">
      <c r="A1435" s="3" t="s">
        <v>3331</v>
      </c>
      <c r="B1435" s="3" t="s">
        <v>516</v>
      </c>
      <c r="C1435" s="4" t="s">
        <v>3332</v>
      </c>
      <c r="D1435" s="3">
        <v>1.0</v>
      </c>
      <c r="E1435" s="3">
        <f>(D1435-'Estatísticas Descritivas'!$B$3)^2</f>
        <v>17.15119396</v>
      </c>
      <c r="F1435" s="3" t="s">
        <v>11</v>
      </c>
      <c r="G1435" s="3" t="s">
        <v>12</v>
      </c>
      <c r="H1435" s="5">
        <f t="shared" si="1"/>
        <v>45488</v>
      </c>
    </row>
    <row r="1436" hidden="1">
      <c r="A1436" s="3" t="s">
        <v>3333</v>
      </c>
      <c r="B1436" s="3" t="s">
        <v>3334</v>
      </c>
      <c r="C1436" s="4" t="s">
        <v>3335</v>
      </c>
      <c r="D1436" s="3">
        <v>1.0</v>
      </c>
      <c r="E1436" s="3">
        <f>(D1436-'Estatísticas Descritivas'!$B$3)^2</f>
        <v>17.15119396</v>
      </c>
      <c r="F1436" s="3" t="s">
        <v>11</v>
      </c>
      <c r="G1436" s="3" t="s">
        <v>12</v>
      </c>
      <c r="H1436" s="5">
        <f t="shared" si="1"/>
        <v>45457</v>
      </c>
    </row>
    <row r="1437" hidden="1">
      <c r="A1437" s="3" t="s">
        <v>3336</v>
      </c>
      <c r="B1437" s="3" t="s">
        <v>3337</v>
      </c>
      <c r="C1437" s="4" t="s">
        <v>3338</v>
      </c>
      <c r="D1437" s="3">
        <v>50.0</v>
      </c>
      <c r="E1437" s="3">
        <f>(D1437-'Estatísticas Descritivas'!$B$3)^2</f>
        <v>2012.293994</v>
      </c>
      <c r="F1437" s="3" t="s">
        <v>22</v>
      </c>
      <c r="G1437" s="3" t="s">
        <v>23</v>
      </c>
      <c r="H1437" s="5">
        <f t="shared" si="1"/>
        <v>45554</v>
      </c>
    </row>
    <row r="1438" hidden="1">
      <c r="A1438" s="3" t="s">
        <v>3339</v>
      </c>
      <c r="B1438" s="3" t="s">
        <v>2132</v>
      </c>
      <c r="C1438" s="4" t="s">
        <v>3340</v>
      </c>
      <c r="D1438" s="3">
        <v>50.0</v>
      </c>
      <c r="E1438" s="3">
        <f>(D1438-'Estatísticas Descritivas'!$B$3)^2</f>
        <v>2012.293994</v>
      </c>
      <c r="F1438" s="3" t="s">
        <v>22</v>
      </c>
      <c r="G1438" s="3" t="s">
        <v>23</v>
      </c>
      <c r="H1438" s="5">
        <f t="shared" si="1"/>
        <v>45464</v>
      </c>
    </row>
    <row r="1439" hidden="1">
      <c r="A1439" s="3" t="s">
        <v>3341</v>
      </c>
      <c r="B1439" s="3" t="s">
        <v>3342</v>
      </c>
      <c r="C1439" s="4" t="s">
        <v>3343</v>
      </c>
      <c r="D1439" s="3">
        <v>1.0</v>
      </c>
      <c r="E1439" s="3">
        <f>(D1439-'Estatísticas Descritivas'!$B$3)^2</f>
        <v>17.15119396</v>
      </c>
      <c r="F1439" s="3" t="s">
        <v>11</v>
      </c>
      <c r="G1439" s="3" t="s">
        <v>12</v>
      </c>
      <c r="H1439" s="5">
        <f t="shared" si="1"/>
        <v>45684</v>
      </c>
    </row>
    <row r="1440" hidden="1">
      <c r="A1440" s="3" t="s">
        <v>3344</v>
      </c>
      <c r="B1440" s="3" t="s">
        <v>551</v>
      </c>
      <c r="C1440" s="4" t="s">
        <v>3345</v>
      </c>
      <c r="D1440" s="3">
        <v>1.0</v>
      </c>
      <c r="E1440" s="3">
        <f>(D1440-'Estatísticas Descritivas'!$B$3)^2</f>
        <v>17.15119396</v>
      </c>
      <c r="F1440" s="3" t="s">
        <v>11</v>
      </c>
      <c r="G1440" s="3" t="s">
        <v>12</v>
      </c>
      <c r="H1440" s="5">
        <f t="shared" si="1"/>
        <v>45748</v>
      </c>
    </row>
    <row r="1441" hidden="1">
      <c r="A1441" s="3" t="s">
        <v>3346</v>
      </c>
      <c r="B1441" s="3" t="s">
        <v>70</v>
      </c>
      <c r="C1441" s="4" t="s">
        <v>3347</v>
      </c>
      <c r="D1441" s="3">
        <v>1.0</v>
      </c>
      <c r="E1441" s="3">
        <f>(D1441-'Estatísticas Descritivas'!$B$3)^2</f>
        <v>17.15119396</v>
      </c>
      <c r="F1441" s="3" t="s">
        <v>11</v>
      </c>
      <c r="G1441" s="3" t="s">
        <v>12</v>
      </c>
      <c r="H1441" s="5">
        <f t="shared" si="1"/>
        <v>45337</v>
      </c>
    </row>
    <row r="1442" hidden="1">
      <c r="A1442" s="3" t="s">
        <v>3348</v>
      </c>
      <c r="B1442" s="3" t="s">
        <v>242</v>
      </c>
      <c r="C1442" s="4" t="s">
        <v>3349</v>
      </c>
      <c r="D1442" s="3">
        <v>1.0</v>
      </c>
      <c r="E1442" s="3">
        <f>(D1442-'Estatísticas Descritivas'!$B$3)^2</f>
        <v>17.15119396</v>
      </c>
      <c r="F1442" s="3" t="s">
        <v>11</v>
      </c>
      <c r="G1442" s="3" t="s">
        <v>12</v>
      </c>
      <c r="H1442" s="5">
        <f t="shared" si="1"/>
        <v>45350</v>
      </c>
    </row>
    <row r="1443" hidden="1">
      <c r="A1443" s="3" t="s">
        <v>3350</v>
      </c>
      <c r="B1443" s="3" t="s">
        <v>3351</v>
      </c>
      <c r="C1443" s="4" t="s">
        <v>3352</v>
      </c>
      <c r="D1443" s="3">
        <v>1.0</v>
      </c>
      <c r="E1443" s="3">
        <f>(D1443-'Estatísticas Descritivas'!$B$3)^2</f>
        <v>17.15119396</v>
      </c>
      <c r="F1443" s="3" t="s">
        <v>11</v>
      </c>
      <c r="G1443" s="3" t="s">
        <v>12</v>
      </c>
      <c r="H1443" s="5">
        <f t="shared" si="1"/>
        <v>45477</v>
      </c>
    </row>
    <row r="1444" hidden="1">
      <c r="A1444" s="3" t="s">
        <v>3353</v>
      </c>
      <c r="B1444" s="3" t="s">
        <v>432</v>
      </c>
      <c r="C1444" s="4" t="s">
        <v>3354</v>
      </c>
      <c r="D1444" s="3">
        <v>50.0</v>
      </c>
      <c r="E1444" s="3">
        <f>(D1444-'Estatísticas Descritivas'!$B$3)^2</f>
        <v>2012.293994</v>
      </c>
      <c r="F1444" s="3" t="s">
        <v>22</v>
      </c>
      <c r="G1444" s="3" t="s">
        <v>23</v>
      </c>
      <c r="H1444" s="5">
        <f t="shared" si="1"/>
        <v>45607</v>
      </c>
    </row>
    <row r="1445" hidden="1">
      <c r="A1445" s="3" t="s">
        <v>3355</v>
      </c>
      <c r="B1445" s="3" t="s">
        <v>14</v>
      </c>
      <c r="C1445" s="4" t="s">
        <v>3356</v>
      </c>
      <c r="D1445" s="3">
        <v>1.0</v>
      </c>
      <c r="E1445" s="3">
        <f>(D1445-'Estatísticas Descritivas'!$B$3)^2</f>
        <v>17.15119396</v>
      </c>
      <c r="F1445" s="3" t="s">
        <v>11</v>
      </c>
      <c r="G1445" s="3" t="s">
        <v>12</v>
      </c>
      <c r="H1445" s="5">
        <f t="shared" si="1"/>
        <v>45709</v>
      </c>
    </row>
    <row r="1446" hidden="1">
      <c r="A1446" s="3" t="s">
        <v>3357</v>
      </c>
      <c r="B1446" s="3" t="s">
        <v>14</v>
      </c>
      <c r="C1446" s="4" t="s">
        <v>3358</v>
      </c>
      <c r="D1446" s="3">
        <v>1.0</v>
      </c>
      <c r="E1446" s="3">
        <f>(D1446-'Estatísticas Descritivas'!$B$3)^2</f>
        <v>17.15119396</v>
      </c>
      <c r="F1446" s="3" t="s">
        <v>11</v>
      </c>
      <c r="G1446" s="3" t="s">
        <v>12</v>
      </c>
      <c r="H1446" s="5">
        <f t="shared" si="1"/>
        <v>45677</v>
      </c>
    </row>
    <row r="1447" hidden="1">
      <c r="A1447" s="3" t="s">
        <v>3359</v>
      </c>
      <c r="B1447" s="3" t="s">
        <v>478</v>
      </c>
      <c r="C1447" s="4" t="s">
        <v>3360</v>
      </c>
      <c r="D1447" s="3">
        <v>1.0</v>
      </c>
      <c r="E1447" s="3">
        <f>(D1447-'Estatísticas Descritivas'!$B$3)^2</f>
        <v>17.15119396</v>
      </c>
      <c r="F1447" s="3" t="s">
        <v>11</v>
      </c>
      <c r="G1447" s="3" t="s">
        <v>12</v>
      </c>
      <c r="H1447" s="5">
        <f t="shared" si="1"/>
        <v>45541</v>
      </c>
    </row>
    <row r="1448" hidden="1">
      <c r="A1448" s="3" t="s">
        <v>3361</v>
      </c>
      <c r="B1448" s="3" t="s">
        <v>20</v>
      </c>
      <c r="C1448" s="4" t="s">
        <v>3362</v>
      </c>
      <c r="D1448" s="3">
        <v>1.0</v>
      </c>
      <c r="E1448" s="3">
        <f>(D1448-'Estatísticas Descritivas'!$B$3)^2</f>
        <v>17.15119396</v>
      </c>
      <c r="F1448" s="3" t="s">
        <v>11</v>
      </c>
      <c r="G1448" s="3" t="s">
        <v>12</v>
      </c>
      <c r="H1448" s="5">
        <f t="shared" si="1"/>
        <v>45638</v>
      </c>
    </row>
    <row r="1449" hidden="1">
      <c r="A1449" s="3" t="s">
        <v>3363</v>
      </c>
      <c r="B1449" s="3" t="s">
        <v>1460</v>
      </c>
      <c r="C1449" s="4" t="s">
        <v>3364</v>
      </c>
      <c r="D1449" s="3">
        <v>1.0</v>
      </c>
      <c r="E1449" s="3">
        <f>(D1449-'Estatísticas Descritivas'!$B$3)^2</f>
        <v>17.15119396</v>
      </c>
      <c r="F1449" s="3" t="s">
        <v>11</v>
      </c>
      <c r="G1449" s="3" t="s">
        <v>12</v>
      </c>
      <c r="H1449" s="5">
        <f t="shared" si="1"/>
        <v>45342</v>
      </c>
    </row>
    <row r="1450" hidden="1">
      <c r="A1450" s="3" t="s">
        <v>3365</v>
      </c>
      <c r="B1450" s="3" t="s">
        <v>20</v>
      </c>
      <c r="C1450" s="4" t="s">
        <v>3366</v>
      </c>
      <c r="D1450" s="3">
        <v>1.0</v>
      </c>
      <c r="E1450" s="3">
        <f>(D1450-'Estatísticas Descritivas'!$B$3)^2</f>
        <v>17.15119396</v>
      </c>
      <c r="F1450" s="3" t="s">
        <v>11</v>
      </c>
      <c r="G1450" s="3" t="s">
        <v>12</v>
      </c>
      <c r="H1450" s="5">
        <f t="shared" si="1"/>
        <v>45539</v>
      </c>
    </row>
    <row r="1451" hidden="1">
      <c r="A1451" s="3" t="s">
        <v>3367</v>
      </c>
      <c r="B1451" s="3" t="s">
        <v>233</v>
      </c>
      <c r="C1451" s="4" t="s">
        <v>3368</v>
      </c>
      <c r="D1451" s="3">
        <v>1.0</v>
      </c>
      <c r="E1451" s="3">
        <f>(D1451-'Estatísticas Descritivas'!$B$3)^2</f>
        <v>17.15119396</v>
      </c>
      <c r="F1451" s="3" t="s">
        <v>11</v>
      </c>
      <c r="G1451" s="3" t="s">
        <v>12</v>
      </c>
      <c r="H1451" s="5">
        <f t="shared" si="1"/>
        <v>45468</v>
      </c>
    </row>
    <row r="1452" hidden="1">
      <c r="A1452" s="3" t="s">
        <v>3369</v>
      </c>
      <c r="B1452" s="3" t="s">
        <v>902</v>
      </c>
      <c r="C1452" s="4" t="s">
        <v>3370</v>
      </c>
      <c r="D1452" s="3">
        <v>50.0</v>
      </c>
      <c r="E1452" s="3">
        <f>(D1452-'Estatísticas Descritivas'!$B$3)^2</f>
        <v>2012.293994</v>
      </c>
      <c r="F1452" s="3" t="s">
        <v>22</v>
      </c>
      <c r="G1452" s="3" t="s">
        <v>23</v>
      </c>
      <c r="H1452" s="5">
        <f t="shared" si="1"/>
        <v>45671</v>
      </c>
    </row>
    <row r="1453" hidden="1">
      <c r="A1453" s="3" t="s">
        <v>3371</v>
      </c>
      <c r="B1453" s="3" t="s">
        <v>2796</v>
      </c>
      <c r="C1453" s="4" t="s">
        <v>3372</v>
      </c>
      <c r="D1453" s="3">
        <v>1.0</v>
      </c>
      <c r="E1453" s="3">
        <f>(D1453-'Estatísticas Descritivas'!$B$3)^2</f>
        <v>17.15119396</v>
      </c>
      <c r="F1453" s="3" t="s">
        <v>11</v>
      </c>
      <c r="G1453" s="3" t="s">
        <v>12</v>
      </c>
      <c r="H1453" s="5">
        <f t="shared" si="1"/>
        <v>45392</v>
      </c>
    </row>
    <row r="1454" hidden="1">
      <c r="A1454" s="3" t="s">
        <v>3373</v>
      </c>
      <c r="B1454" s="3" t="s">
        <v>1095</v>
      </c>
      <c r="C1454" s="4" t="s">
        <v>3374</v>
      </c>
      <c r="D1454" s="3">
        <v>500.0</v>
      </c>
      <c r="E1454" s="3">
        <f>(D1454-'Estatísticas Descritivas'!$B$3)^2</f>
        <v>244885.034</v>
      </c>
      <c r="F1454" s="3" t="s">
        <v>35</v>
      </c>
      <c r="G1454" s="3" t="s">
        <v>36</v>
      </c>
      <c r="H1454" s="5">
        <f t="shared" si="1"/>
        <v>45327</v>
      </c>
    </row>
    <row r="1455" hidden="1">
      <c r="A1455" s="3" t="s">
        <v>3375</v>
      </c>
      <c r="B1455" s="3" t="s">
        <v>501</v>
      </c>
      <c r="C1455" s="4" t="s">
        <v>3376</v>
      </c>
      <c r="D1455" s="3">
        <v>1.0</v>
      </c>
      <c r="E1455" s="3">
        <f>(D1455-'Estatísticas Descritivas'!$B$3)^2</f>
        <v>17.15119396</v>
      </c>
      <c r="F1455" s="3" t="s">
        <v>11</v>
      </c>
      <c r="G1455" s="3" t="s">
        <v>12</v>
      </c>
      <c r="H1455" s="5">
        <f t="shared" si="1"/>
        <v>45545</v>
      </c>
    </row>
    <row r="1456" hidden="1">
      <c r="A1456" s="3" t="s">
        <v>3377</v>
      </c>
      <c r="B1456" s="3" t="s">
        <v>2077</v>
      </c>
      <c r="C1456" s="4" t="s">
        <v>3378</v>
      </c>
      <c r="D1456" s="3">
        <v>50.0</v>
      </c>
      <c r="E1456" s="3">
        <f>(D1456-'Estatísticas Descritivas'!$B$3)^2</f>
        <v>2012.293994</v>
      </c>
      <c r="F1456" s="3" t="s">
        <v>22</v>
      </c>
      <c r="G1456" s="3" t="s">
        <v>23</v>
      </c>
      <c r="H1456" s="5">
        <f t="shared" si="1"/>
        <v>45590</v>
      </c>
    </row>
    <row r="1457" hidden="1">
      <c r="A1457" s="3" t="s">
        <v>3379</v>
      </c>
      <c r="B1457" s="3" t="s">
        <v>263</v>
      </c>
      <c r="C1457" s="4" t="s">
        <v>3380</v>
      </c>
      <c r="D1457" s="3">
        <v>1.0</v>
      </c>
      <c r="E1457" s="3">
        <f>(D1457-'Estatísticas Descritivas'!$B$3)^2</f>
        <v>17.15119396</v>
      </c>
      <c r="F1457" s="3" t="s">
        <v>11</v>
      </c>
      <c r="G1457" s="3" t="s">
        <v>12</v>
      </c>
      <c r="H1457" s="5">
        <f t="shared" si="1"/>
        <v>45439</v>
      </c>
    </row>
    <row r="1458" hidden="1">
      <c r="A1458" s="3" t="s">
        <v>3381</v>
      </c>
      <c r="B1458" s="3" t="s">
        <v>887</v>
      </c>
      <c r="C1458" s="4" t="s">
        <v>3382</v>
      </c>
      <c r="D1458" s="3">
        <v>1.0</v>
      </c>
      <c r="E1458" s="3">
        <f>(D1458-'Estatísticas Descritivas'!$B$3)^2</f>
        <v>17.15119396</v>
      </c>
      <c r="F1458" s="3" t="s">
        <v>11</v>
      </c>
      <c r="G1458" s="3" t="s">
        <v>12</v>
      </c>
      <c r="H1458" s="5">
        <f t="shared" si="1"/>
        <v>45390</v>
      </c>
    </row>
    <row r="1459" hidden="1">
      <c r="A1459" s="3" t="s">
        <v>3383</v>
      </c>
      <c r="B1459" s="3" t="s">
        <v>3384</v>
      </c>
      <c r="C1459" s="4" t="s">
        <v>3385</v>
      </c>
      <c r="D1459" s="3">
        <v>1.0</v>
      </c>
      <c r="E1459" s="3">
        <f>(D1459-'Estatísticas Descritivas'!$B$3)^2</f>
        <v>17.15119396</v>
      </c>
      <c r="F1459" s="3" t="s">
        <v>11</v>
      </c>
      <c r="G1459" s="3" t="s">
        <v>12</v>
      </c>
      <c r="H1459" s="5">
        <f t="shared" si="1"/>
        <v>45390</v>
      </c>
    </row>
    <row r="1460" hidden="1">
      <c r="A1460" s="3" t="s">
        <v>3386</v>
      </c>
      <c r="B1460" s="3" t="s">
        <v>3387</v>
      </c>
      <c r="C1460" s="4" t="s">
        <v>3388</v>
      </c>
      <c r="D1460" s="3">
        <v>1.0</v>
      </c>
      <c r="E1460" s="3">
        <f>(D1460-'Estatísticas Descritivas'!$B$3)^2</f>
        <v>17.15119396</v>
      </c>
      <c r="F1460" s="3" t="s">
        <v>11</v>
      </c>
      <c r="G1460" s="3" t="s">
        <v>12</v>
      </c>
      <c r="H1460" s="5">
        <f t="shared" si="1"/>
        <v>45397</v>
      </c>
    </row>
    <row r="1461" hidden="1">
      <c r="A1461" s="3" t="s">
        <v>3389</v>
      </c>
      <c r="B1461" s="3" t="s">
        <v>1583</v>
      </c>
      <c r="C1461" s="4" t="s">
        <v>3390</v>
      </c>
      <c r="D1461" s="3">
        <v>1.0</v>
      </c>
      <c r="E1461" s="3">
        <f>(D1461-'Estatísticas Descritivas'!$B$3)^2</f>
        <v>17.15119396</v>
      </c>
      <c r="F1461" s="3" t="s">
        <v>11</v>
      </c>
      <c r="G1461" s="3" t="s">
        <v>12</v>
      </c>
      <c r="H1461" s="5">
        <f t="shared" si="1"/>
        <v>45530</v>
      </c>
    </row>
    <row r="1462" hidden="1">
      <c r="A1462" s="3" t="s">
        <v>3391</v>
      </c>
      <c r="B1462" s="3" t="s">
        <v>3392</v>
      </c>
      <c r="C1462" s="4" t="s">
        <v>3393</v>
      </c>
      <c r="D1462" s="3">
        <v>1.0</v>
      </c>
      <c r="E1462" s="3">
        <f>(D1462-'Estatísticas Descritivas'!$B$3)^2</f>
        <v>17.15119396</v>
      </c>
      <c r="F1462" s="3" t="s">
        <v>11</v>
      </c>
      <c r="G1462" s="3" t="s">
        <v>12</v>
      </c>
      <c r="H1462" s="5">
        <f t="shared" si="1"/>
        <v>45701</v>
      </c>
    </row>
    <row r="1463" hidden="1">
      <c r="A1463" s="3" t="s">
        <v>3394</v>
      </c>
      <c r="B1463" s="3" t="s">
        <v>3395</v>
      </c>
      <c r="C1463" s="4" t="s">
        <v>3396</v>
      </c>
      <c r="D1463" s="3">
        <v>1.0</v>
      </c>
      <c r="E1463" s="3">
        <f>(D1463-'Estatísticas Descritivas'!$B$3)^2</f>
        <v>17.15119396</v>
      </c>
      <c r="F1463" s="3" t="s">
        <v>11</v>
      </c>
      <c r="G1463" s="3" t="s">
        <v>12</v>
      </c>
      <c r="H1463" s="5">
        <f t="shared" si="1"/>
        <v>45397</v>
      </c>
    </row>
    <row r="1464" hidden="1">
      <c r="A1464" s="3" t="s">
        <v>3397</v>
      </c>
      <c r="B1464" s="3" t="s">
        <v>14</v>
      </c>
      <c r="C1464" s="4" t="s">
        <v>3398</v>
      </c>
      <c r="D1464" s="3">
        <v>1.0</v>
      </c>
      <c r="E1464" s="3">
        <f>(D1464-'Estatísticas Descritivas'!$B$3)^2</f>
        <v>17.15119396</v>
      </c>
      <c r="F1464" s="3" t="s">
        <v>11</v>
      </c>
      <c r="G1464" s="3" t="s">
        <v>12</v>
      </c>
      <c r="H1464" s="5">
        <f t="shared" si="1"/>
        <v>45695</v>
      </c>
    </row>
    <row r="1465" hidden="1">
      <c r="A1465" s="3" t="s">
        <v>3399</v>
      </c>
      <c r="B1465" s="3" t="s">
        <v>1564</v>
      </c>
      <c r="C1465" s="4" t="s">
        <v>3400</v>
      </c>
      <c r="D1465" s="3">
        <v>1.0</v>
      </c>
      <c r="E1465" s="3">
        <f>(D1465-'Estatísticas Descritivas'!$B$3)^2</f>
        <v>17.15119396</v>
      </c>
      <c r="F1465" s="3" t="s">
        <v>11</v>
      </c>
      <c r="G1465" s="3" t="s">
        <v>12</v>
      </c>
      <c r="H1465" s="5">
        <f t="shared" si="1"/>
        <v>45628</v>
      </c>
    </row>
    <row r="1466" hidden="1">
      <c r="A1466" s="3" t="s">
        <v>3401</v>
      </c>
      <c r="B1466" s="3" t="s">
        <v>14</v>
      </c>
      <c r="C1466" s="4" t="s">
        <v>3402</v>
      </c>
      <c r="D1466" s="3">
        <v>1.0</v>
      </c>
      <c r="E1466" s="3">
        <f>(D1466-'Estatísticas Descritivas'!$B$3)^2</f>
        <v>17.15119396</v>
      </c>
      <c r="F1466" s="3" t="s">
        <v>11</v>
      </c>
      <c r="G1466" s="3" t="s">
        <v>12</v>
      </c>
      <c r="H1466" s="5">
        <f t="shared" si="1"/>
        <v>45551</v>
      </c>
    </row>
    <row r="1467" hidden="1">
      <c r="A1467" s="3" t="s">
        <v>3403</v>
      </c>
      <c r="B1467" s="3" t="s">
        <v>98</v>
      </c>
      <c r="C1467" s="4" t="s">
        <v>3404</v>
      </c>
      <c r="D1467" s="3">
        <v>1.0</v>
      </c>
      <c r="E1467" s="3">
        <f>(D1467-'Estatísticas Descritivas'!$B$3)^2</f>
        <v>17.15119396</v>
      </c>
      <c r="F1467" s="3" t="s">
        <v>11</v>
      </c>
      <c r="G1467" s="3" t="s">
        <v>12</v>
      </c>
      <c r="H1467" s="5">
        <f t="shared" si="1"/>
        <v>45477</v>
      </c>
    </row>
    <row r="1468" hidden="1">
      <c r="A1468" s="3" t="s">
        <v>3405</v>
      </c>
      <c r="B1468" s="3" t="s">
        <v>289</v>
      </c>
      <c r="C1468" s="4" t="s">
        <v>3406</v>
      </c>
      <c r="D1468" s="3">
        <v>1.0</v>
      </c>
      <c r="E1468" s="3">
        <f>(D1468-'Estatísticas Descritivas'!$B$3)^2</f>
        <v>17.15119396</v>
      </c>
      <c r="F1468" s="3" t="s">
        <v>11</v>
      </c>
      <c r="G1468" s="3" t="s">
        <v>12</v>
      </c>
      <c r="H1468" s="5">
        <f t="shared" si="1"/>
        <v>45387</v>
      </c>
    </row>
    <row r="1469">
      <c r="A1469" s="3" t="s">
        <v>3407</v>
      </c>
      <c r="B1469" s="3" t="s">
        <v>478</v>
      </c>
      <c r="C1469" s="4" t="s">
        <v>3408</v>
      </c>
      <c r="D1469" s="3">
        <v>100.0</v>
      </c>
      <c r="E1469" s="3">
        <f>(D1469-'Estatísticas Descritivas'!$B$3)^2</f>
        <v>8998.153994</v>
      </c>
      <c r="F1469" s="3" t="s">
        <v>694</v>
      </c>
      <c r="G1469" s="3" t="s">
        <v>23</v>
      </c>
      <c r="H1469" s="5">
        <f t="shared" si="1"/>
        <v>45737</v>
      </c>
    </row>
    <row r="1470" hidden="1">
      <c r="A1470" s="3" t="s">
        <v>3409</v>
      </c>
      <c r="B1470" s="3" t="s">
        <v>14</v>
      </c>
      <c r="C1470" s="4" t="s">
        <v>3410</v>
      </c>
      <c r="D1470" s="3">
        <v>1.0</v>
      </c>
      <c r="E1470" s="3">
        <f>(D1470-'Estatísticas Descritivas'!$B$3)^2</f>
        <v>17.15119396</v>
      </c>
      <c r="F1470" s="3" t="s">
        <v>11</v>
      </c>
      <c r="G1470" s="3" t="s">
        <v>12</v>
      </c>
      <c r="H1470" s="5">
        <f t="shared" si="1"/>
        <v>45454</v>
      </c>
    </row>
    <row r="1471" hidden="1">
      <c r="A1471" s="3" t="s">
        <v>3411</v>
      </c>
      <c r="B1471" s="3" t="s">
        <v>84</v>
      </c>
      <c r="C1471" s="4" t="s">
        <v>3412</v>
      </c>
      <c r="D1471" s="3">
        <v>1.0</v>
      </c>
      <c r="E1471" s="3">
        <f>(D1471-'Estatísticas Descritivas'!$B$3)^2</f>
        <v>17.15119396</v>
      </c>
      <c r="F1471" s="3" t="s">
        <v>11</v>
      </c>
      <c r="G1471" s="3" t="s">
        <v>12</v>
      </c>
      <c r="H1471" s="5">
        <f t="shared" si="1"/>
        <v>45765</v>
      </c>
    </row>
    <row r="1472" hidden="1">
      <c r="A1472" s="3" t="s">
        <v>3413</v>
      </c>
      <c r="B1472" s="3" t="s">
        <v>1257</v>
      </c>
      <c r="C1472" s="4" t="s">
        <v>3414</v>
      </c>
      <c r="D1472" s="3">
        <v>1.0</v>
      </c>
      <c r="E1472" s="3">
        <f>(D1472-'Estatísticas Descritivas'!$B$3)^2</f>
        <v>17.15119396</v>
      </c>
      <c r="F1472" s="3" t="s">
        <v>11</v>
      </c>
      <c r="G1472" s="3" t="s">
        <v>12</v>
      </c>
      <c r="H1472" s="5">
        <f t="shared" si="1"/>
        <v>45462</v>
      </c>
    </row>
    <row r="1473" hidden="1">
      <c r="A1473" s="3" t="s">
        <v>3415</v>
      </c>
      <c r="B1473" s="3" t="s">
        <v>3416</v>
      </c>
      <c r="C1473" s="4" t="s">
        <v>3417</v>
      </c>
      <c r="D1473" s="3">
        <v>1.0</v>
      </c>
      <c r="E1473" s="3">
        <f>(D1473-'Estatísticas Descritivas'!$B$3)^2</f>
        <v>17.15119396</v>
      </c>
      <c r="F1473" s="3" t="s">
        <v>11</v>
      </c>
      <c r="G1473" s="3" t="s">
        <v>12</v>
      </c>
      <c r="H1473" s="5">
        <f t="shared" si="1"/>
        <v>45574</v>
      </c>
    </row>
    <row r="1474" hidden="1">
      <c r="A1474" s="3" t="s">
        <v>3418</v>
      </c>
      <c r="B1474" s="3" t="s">
        <v>27</v>
      </c>
      <c r="C1474" s="4" t="s">
        <v>3419</v>
      </c>
      <c r="D1474" s="3">
        <v>1.0</v>
      </c>
      <c r="E1474" s="3">
        <f>(D1474-'Estatísticas Descritivas'!$B$3)^2</f>
        <v>17.15119396</v>
      </c>
      <c r="F1474" s="3" t="s">
        <v>11</v>
      </c>
      <c r="G1474" s="3" t="s">
        <v>12</v>
      </c>
      <c r="H1474" s="5">
        <f t="shared" si="1"/>
        <v>45757</v>
      </c>
    </row>
    <row r="1475" hidden="1">
      <c r="A1475" s="3" t="s">
        <v>3420</v>
      </c>
      <c r="B1475" s="3" t="s">
        <v>67</v>
      </c>
      <c r="C1475" s="4" t="s">
        <v>3421</v>
      </c>
      <c r="D1475" s="3">
        <v>1.0</v>
      </c>
      <c r="E1475" s="3">
        <f>(D1475-'Estatísticas Descritivas'!$B$3)^2</f>
        <v>17.15119396</v>
      </c>
      <c r="F1475" s="3" t="s">
        <v>11</v>
      </c>
      <c r="G1475" s="3" t="s">
        <v>12</v>
      </c>
      <c r="H1475" s="5">
        <f t="shared" si="1"/>
        <v>45560</v>
      </c>
    </row>
    <row r="1476" hidden="1">
      <c r="A1476" s="3" t="s">
        <v>3422</v>
      </c>
      <c r="B1476" s="3" t="s">
        <v>78</v>
      </c>
      <c r="C1476" s="4" t="s">
        <v>3423</v>
      </c>
      <c r="D1476" s="3">
        <v>1.0</v>
      </c>
      <c r="E1476" s="3">
        <f>(D1476-'Estatísticas Descritivas'!$B$3)^2</f>
        <v>17.15119396</v>
      </c>
      <c r="F1476" s="3" t="s">
        <v>11</v>
      </c>
      <c r="G1476" s="3" t="s">
        <v>12</v>
      </c>
      <c r="H1476" s="5">
        <f t="shared" si="1"/>
        <v>45441</v>
      </c>
    </row>
    <row r="1477" hidden="1">
      <c r="A1477" s="3" t="s">
        <v>3424</v>
      </c>
      <c r="B1477" s="3" t="s">
        <v>3425</v>
      </c>
      <c r="C1477" s="4" t="s">
        <v>3426</v>
      </c>
      <c r="D1477" s="3">
        <v>1.0</v>
      </c>
      <c r="E1477" s="3">
        <f>(D1477-'Estatísticas Descritivas'!$B$3)^2</f>
        <v>17.15119396</v>
      </c>
      <c r="F1477" s="3" t="s">
        <v>11</v>
      </c>
      <c r="G1477" s="3" t="s">
        <v>12</v>
      </c>
      <c r="H1477" s="5">
        <f t="shared" si="1"/>
        <v>45701</v>
      </c>
    </row>
    <row r="1478" hidden="1">
      <c r="A1478" s="3" t="s">
        <v>3427</v>
      </c>
      <c r="B1478" s="3" t="s">
        <v>44</v>
      </c>
      <c r="C1478" s="4" t="s">
        <v>3428</v>
      </c>
      <c r="D1478" s="3">
        <v>1.0</v>
      </c>
      <c r="E1478" s="3">
        <f>(D1478-'Estatísticas Descritivas'!$B$3)^2</f>
        <v>17.15119396</v>
      </c>
      <c r="F1478" s="3" t="s">
        <v>11</v>
      </c>
      <c r="G1478" s="3" t="s">
        <v>12</v>
      </c>
      <c r="H1478" s="5">
        <f t="shared" si="1"/>
        <v>45351</v>
      </c>
    </row>
    <row r="1479" hidden="1">
      <c r="A1479" s="3" t="s">
        <v>3429</v>
      </c>
      <c r="B1479" s="3" t="s">
        <v>478</v>
      </c>
      <c r="C1479" s="4" t="s">
        <v>3430</v>
      </c>
      <c r="D1479" s="3">
        <v>1.0</v>
      </c>
      <c r="E1479" s="3">
        <f>(D1479-'Estatísticas Descritivas'!$B$3)^2</f>
        <v>17.15119396</v>
      </c>
      <c r="F1479" s="3" t="s">
        <v>11</v>
      </c>
      <c r="G1479" s="3" t="s">
        <v>12</v>
      </c>
      <c r="H1479" s="5">
        <f t="shared" si="1"/>
        <v>45440</v>
      </c>
    </row>
    <row r="1480" hidden="1">
      <c r="A1480" s="3" t="s">
        <v>3431</v>
      </c>
      <c r="B1480" s="3" t="s">
        <v>1460</v>
      </c>
      <c r="C1480" s="4" t="s">
        <v>3432</v>
      </c>
      <c r="D1480" s="3">
        <v>1.0</v>
      </c>
      <c r="E1480" s="3">
        <f>(D1480-'Estatísticas Descritivas'!$B$3)^2</f>
        <v>17.15119396</v>
      </c>
      <c r="F1480" s="3" t="s">
        <v>11</v>
      </c>
      <c r="G1480" s="3" t="s">
        <v>12</v>
      </c>
      <c r="H1480" s="5">
        <f t="shared" si="1"/>
        <v>45365</v>
      </c>
    </row>
    <row r="1481" hidden="1">
      <c r="A1481" s="3" t="s">
        <v>3433</v>
      </c>
      <c r="B1481" s="3" t="s">
        <v>84</v>
      </c>
      <c r="C1481" s="4" t="s">
        <v>3434</v>
      </c>
      <c r="D1481" s="3">
        <v>1.0</v>
      </c>
      <c r="E1481" s="3">
        <f>(D1481-'Estatísticas Descritivas'!$B$3)^2</f>
        <v>17.15119396</v>
      </c>
      <c r="F1481" s="3" t="s">
        <v>11</v>
      </c>
      <c r="G1481" s="3" t="s">
        <v>12</v>
      </c>
      <c r="H1481" s="5">
        <f t="shared" si="1"/>
        <v>45351</v>
      </c>
    </row>
    <row r="1482" hidden="1">
      <c r="A1482" s="3" t="s">
        <v>3435</v>
      </c>
      <c r="B1482" s="3" t="s">
        <v>44</v>
      </c>
      <c r="C1482" s="4" t="s">
        <v>3436</v>
      </c>
      <c r="D1482" s="3">
        <v>1.0</v>
      </c>
      <c r="E1482" s="3">
        <f>(D1482-'Estatísticas Descritivas'!$B$3)^2</f>
        <v>17.15119396</v>
      </c>
      <c r="F1482" s="3" t="s">
        <v>11</v>
      </c>
      <c r="G1482" s="3" t="s">
        <v>12</v>
      </c>
      <c r="H1482" s="5">
        <f t="shared" si="1"/>
        <v>45420</v>
      </c>
    </row>
    <row r="1483" hidden="1">
      <c r="A1483" s="3" t="s">
        <v>3437</v>
      </c>
      <c r="B1483" s="3" t="s">
        <v>350</v>
      </c>
      <c r="C1483" s="4" t="s">
        <v>3438</v>
      </c>
      <c r="D1483" s="3">
        <v>1.0</v>
      </c>
      <c r="E1483" s="3">
        <f>(D1483-'Estatísticas Descritivas'!$B$3)^2</f>
        <v>17.15119396</v>
      </c>
      <c r="F1483" s="3" t="s">
        <v>11</v>
      </c>
      <c r="G1483" s="3" t="s">
        <v>12</v>
      </c>
      <c r="H1483" s="5">
        <f t="shared" si="1"/>
        <v>45390</v>
      </c>
    </row>
    <row r="1484" hidden="1">
      <c r="A1484" s="3" t="s">
        <v>3439</v>
      </c>
      <c r="B1484" s="3" t="s">
        <v>300</v>
      </c>
      <c r="C1484" s="4" t="s">
        <v>3440</v>
      </c>
      <c r="D1484" s="3">
        <v>1.0</v>
      </c>
      <c r="E1484" s="3">
        <f>(D1484-'Estatísticas Descritivas'!$B$3)^2</f>
        <v>17.15119396</v>
      </c>
      <c r="F1484" s="3" t="s">
        <v>11</v>
      </c>
      <c r="G1484" s="3" t="s">
        <v>12</v>
      </c>
      <c r="H1484" s="5">
        <f t="shared" si="1"/>
        <v>45707</v>
      </c>
    </row>
    <row r="1485" hidden="1">
      <c r="A1485" s="3" t="s">
        <v>3441</v>
      </c>
      <c r="B1485" s="3" t="s">
        <v>465</v>
      </c>
      <c r="C1485" s="4" t="s">
        <v>3442</v>
      </c>
      <c r="D1485" s="3">
        <v>1.0</v>
      </c>
      <c r="E1485" s="3">
        <f>(D1485-'Estatísticas Descritivas'!$B$3)^2</f>
        <v>17.15119396</v>
      </c>
      <c r="F1485" s="3" t="s">
        <v>11</v>
      </c>
      <c r="G1485" s="3" t="s">
        <v>12</v>
      </c>
      <c r="H1485" s="5">
        <f t="shared" si="1"/>
        <v>45513</v>
      </c>
    </row>
    <row r="1486" hidden="1">
      <c r="A1486" s="3" t="s">
        <v>3443</v>
      </c>
      <c r="B1486" s="3" t="s">
        <v>1886</v>
      </c>
      <c r="C1486" s="4" t="s">
        <v>3444</v>
      </c>
      <c r="D1486" s="3">
        <v>1.0</v>
      </c>
      <c r="E1486" s="3">
        <f>(D1486-'Estatísticas Descritivas'!$B$3)^2</f>
        <v>17.15119396</v>
      </c>
      <c r="F1486" s="3" t="s">
        <v>11</v>
      </c>
      <c r="G1486" s="3" t="s">
        <v>12</v>
      </c>
      <c r="H1486" s="5">
        <f t="shared" si="1"/>
        <v>45525</v>
      </c>
    </row>
    <row r="1487" hidden="1">
      <c r="A1487" s="3" t="s">
        <v>3445</v>
      </c>
      <c r="B1487" s="3" t="s">
        <v>233</v>
      </c>
      <c r="C1487" s="4" t="s">
        <v>3446</v>
      </c>
      <c r="D1487" s="3">
        <v>1.0</v>
      </c>
      <c r="E1487" s="3">
        <f>(D1487-'Estatísticas Descritivas'!$B$3)^2</f>
        <v>17.15119396</v>
      </c>
      <c r="F1487" s="3" t="s">
        <v>11</v>
      </c>
      <c r="G1487" s="3" t="s">
        <v>12</v>
      </c>
      <c r="H1487" s="5">
        <f t="shared" si="1"/>
        <v>45673</v>
      </c>
    </row>
    <row r="1488" hidden="1">
      <c r="A1488" s="3" t="s">
        <v>3447</v>
      </c>
      <c r="B1488" s="3" t="s">
        <v>465</v>
      </c>
      <c r="C1488" s="4" t="s">
        <v>3448</v>
      </c>
      <c r="D1488" s="3">
        <v>50.0</v>
      </c>
      <c r="E1488" s="3">
        <f>(D1488-'Estatísticas Descritivas'!$B$3)^2</f>
        <v>2012.293994</v>
      </c>
      <c r="F1488" s="3" t="s">
        <v>22</v>
      </c>
      <c r="G1488" s="3" t="s">
        <v>23</v>
      </c>
      <c r="H1488" s="5">
        <f t="shared" si="1"/>
        <v>45722</v>
      </c>
    </row>
    <row r="1489" hidden="1">
      <c r="A1489" s="3" t="s">
        <v>3449</v>
      </c>
      <c r="B1489" s="3" t="s">
        <v>14</v>
      </c>
      <c r="C1489" s="4" t="s">
        <v>3450</v>
      </c>
      <c r="D1489" s="3">
        <v>1.0</v>
      </c>
      <c r="E1489" s="3">
        <f>(D1489-'Estatísticas Descritivas'!$B$3)^2</f>
        <v>17.15119396</v>
      </c>
      <c r="F1489" s="3" t="s">
        <v>11</v>
      </c>
      <c r="G1489" s="3" t="s">
        <v>12</v>
      </c>
      <c r="H1489" s="5">
        <f t="shared" si="1"/>
        <v>45419</v>
      </c>
    </row>
    <row r="1490" hidden="1">
      <c r="A1490" s="3" t="s">
        <v>3451</v>
      </c>
      <c r="B1490" s="3" t="s">
        <v>14</v>
      </c>
      <c r="C1490" s="4" t="s">
        <v>3452</v>
      </c>
      <c r="D1490" s="3">
        <v>1.0</v>
      </c>
      <c r="E1490" s="3">
        <f>(D1490-'Estatísticas Descritivas'!$B$3)^2</f>
        <v>17.15119396</v>
      </c>
      <c r="F1490" s="3" t="s">
        <v>11</v>
      </c>
      <c r="G1490" s="3" t="s">
        <v>12</v>
      </c>
      <c r="H1490" s="5">
        <f t="shared" si="1"/>
        <v>45740</v>
      </c>
    </row>
    <row r="1491" hidden="1">
      <c r="A1491" s="3" t="s">
        <v>3453</v>
      </c>
      <c r="B1491" s="3" t="s">
        <v>3454</v>
      </c>
      <c r="C1491" s="4" t="s">
        <v>3455</v>
      </c>
      <c r="D1491" s="3">
        <v>50.0</v>
      </c>
      <c r="E1491" s="3">
        <f>(D1491-'Estatísticas Descritivas'!$B$3)^2</f>
        <v>2012.293994</v>
      </c>
      <c r="F1491" s="3" t="s">
        <v>22</v>
      </c>
      <c r="G1491" s="3" t="s">
        <v>23</v>
      </c>
      <c r="H1491" s="5">
        <f t="shared" si="1"/>
        <v>45541</v>
      </c>
    </row>
    <row r="1492" hidden="1">
      <c r="A1492" s="3" t="s">
        <v>3456</v>
      </c>
      <c r="B1492" s="3" t="s">
        <v>563</v>
      </c>
      <c r="C1492" s="4" t="s">
        <v>3457</v>
      </c>
      <c r="D1492" s="3">
        <v>1.0</v>
      </c>
      <c r="E1492" s="3">
        <f>(D1492-'Estatísticas Descritivas'!$B$3)^2</f>
        <v>17.15119396</v>
      </c>
      <c r="F1492" s="3" t="s">
        <v>11</v>
      </c>
      <c r="G1492" s="3" t="s">
        <v>12</v>
      </c>
      <c r="H1492" s="5">
        <f t="shared" si="1"/>
        <v>45427</v>
      </c>
    </row>
    <row r="1493" hidden="1">
      <c r="A1493" s="3" t="s">
        <v>3458</v>
      </c>
      <c r="B1493" s="3" t="s">
        <v>14</v>
      </c>
      <c r="C1493" s="4" t="s">
        <v>3459</v>
      </c>
      <c r="D1493" s="3">
        <v>1.0</v>
      </c>
      <c r="E1493" s="3">
        <f>(D1493-'Estatísticas Descritivas'!$B$3)^2</f>
        <v>17.15119396</v>
      </c>
      <c r="F1493" s="3" t="s">
        <v>11</v>
      </c>
      <c r="G1493" s="3" t="s">
        <v>12</v>
      </c>
      <c r="H1493" s="5">
        <f t="shared" si="1"/>
        <v>45489</v>
      </c>
    </row>
    <row r="1494" hidden="1">
      <c r="A1494" s="3" t="s">
        <v>3460</v>
      </c>
      <c r="B1494" s="3" t="s">
        <v>3461</v>
      </c>
      <c r="C1494" s="4" t="s">
        <v>3462</v>
      </c>
      <c r="D1494" s="3">
        <v>1.0</v>
      </c>
      <c r="E1494" s="3">
        <f>(D1494-'Estatísticas Descritivas'!$B$3)^2</f>
        <v>17.15119396</v>
      </c>
      <c r="F1494" s="3" t="s">
        <v>11</v>
      </c>
      <c r="G1494" s="3" t="s">
        <v>12</v>
      </c>
      <c r="H1494" s="5">
        <f t="shared" si="1"/>
        <v>45594</v>
      </c>
    </row>
    <row r="1495" hidden="1">
      <c r="A1495" s="3" t="s">
        <v>3463</v>
      </c>
      <c r="B1495" s="3" t="s">
        <v>14</v>
      </c>
      <c r="C1495" s="4" t="s">
        <v>3464</v>
      </c>
      <c r="D1495" s="3">
        <v>1.0</v>
      </c>
      <c r="E1495" s="3">
        <f>(D1495-'Estatísticas Descritivas'!$B$3)^2</f>
        <v>17.15119396</v>
      </c>
      <c r="F1495" s="3" t="s">
        <v>11</v>
      </c>
      <c r="G1495" s="3" t="s">
        <v>12</v>
      </c>
      <c r="H1495" s="5">
        <f t="shared" si="1"/>
        <v>45362</v>
      </c>
    </row>
    <row r="1496" hidden="1">
      <c r="A1496" s="3" t="s">
        <v>3465</v>
      </c>
      <c r="B1496" s="3" t="s">
        <v>1127</v>
      </c>
      <c r="C1496" s="4" t="s">
        <v>3466</v>
      </c>
      <c r="D1496" s="3">
        <v>1.0</v>
      </c>
      <c r="E1496" s="3">
        <f>(D1496-'Estatísticas Descritivas'!$B$3)^2</f>
        <v>17.15119396</v>
      </c>
      <c r="F1496" s="3" t="s">
        <v>11</v>
      </c>
      <c r="G1496" s="3" t="s">
        <v>12</v>
      </c>
      <c r="H1496" s="5">
        <f t="shared" si="1"/>
        <v>45399</v>
      </c>
    </row>
    <row r="1497" hidden="1">
      <c r="A1497" s="3" t="s">
        <v>3467</v>
      </c>
      <c r="B1497" s="3" t="s">
        <v>14</v>
      </c>
      <c r="C1497" s="4" t="s">
        <v>3468</v>
      </c>
      <c r="D1497" s="3">
        <v>1.0</v>
      </c>
      <c r="E1497" s="3">
        <f>(D1497-'Estatísticas Descritivas'!$B$3)^2</f>
        <v>17.15119396</v>
      </c>
      <c r="F1497" s="3" t="s">
        <v>11</v>
      </c>
      <c r="G1497" s="3" t="s">
        <v>12</v>
      </c>
      <c r="H1497" s="5">
        <f t="shared" si="1"/>
        <v>45367</v>
      </c>
    </row>
    <row r="1498" hidden="1">
      <c r="A1498" s="3" t="s">
        <v>3469</v>
      </c>
      <c r="B1498" s="3" t="s">
        <v>1116</v>
      </c>
      <c r="C1498" s="4" t="s">
        <v>3470</v>
      </c>
      <c r="D1498" s="3">
        <v>1.0</v>
      </c>
      <c r="E1498" s="3">
        <f>(D1498-'Estatísticas Descritivas'!$B$3)^2</f>
        <v>17.15119396</v>
      </c>
      <c r="F1498" s="3" t="s">
        <v>11</v>
      </c>
      <c r="G1498" s="3" t="s">
        <v>12</v>
      </c>
      <c r="H1498" s="5">
        <f t="shared" si="1"/>
        <v>45742</v>
      </c>
    </row>
    <row r="1499" hidden="1">
      <c r="A1499" s="3" t="s">
        <v>3471</v>
      </c>
      <c r="B1499" s="3" t="s">
        <v>14</v>
      </c>
      <c r="C1499" s="4" t="s">
        <v>3472</v>
      </c>
      <c r="D1499" s="3">
        <v>1.0</v>
      </c>
      <c r="E1499" s="3">
        <f>(D1499-'Estatísticas Descritivas'!$B$3)^2</f>
        <v>17.15119396</v>
      </c>
      <c r="F1499" s="3" t="s">
        <v>11</v>
      </c>
      <c r="G1499" s="3" t="s">
        <v>12</v>
      </c>
      <c r="H1499" s="5">
        <f t="shared" si="1"/>
        <v>45358</v>
      </c>
    </row>
    <row r="1500" hidden="1">
      <c r="A1500" s="3" t="s">
        <v>3473</v>
      </c>
      <c r="B1500" s="3" t="s">
        <v>596</v>
      </c>
      <c r="C1500" s="4" t="s">
        <v>3474</v>
      </c>
      <c r="D1500" s="3">
        <v>1.0</v>
      </c>
      <c r="E1500" s="3">
        <f>(D1500-'Estatísticas Descritivas'!$B$3)^2</f>
        <v>17.15119396</v>
      </c>
      <c r="F1500" s="3" t="s">
        <v>11</v>
      </c>
      <c r="G1500" s="3" t="s">
        <v>12</v>
      </c>
      <c r="H1500" s="5">
        <f t="shared" si="1"/>
        <v>45371</v>
      </c>
    </row>
    <row r="1501" hidden="1">
      <c r="A1501" s="3" t="s">
        <v>3475</v>
      </c>
      <c r="B1501" s="3" t="s">
        <v>350</v>
      </c>
      <c r="C1501" s="4" t="s">
        <v>3476</v>
      </c>
      <c r="D1501" s="3">
        <v>1.0</v>
      </c>
      <c r="E1501" s="3">
        <f>(D1501-'Estatísticas Descritivas'!$B$3)^2</f>
        <v>17.15119396</v>
      </c>
      <c r="F1501" s="3" t="s">
        <v>11</v>
      </c>
      <c r="G1501" s="3" t="s">
        <v>12</v>
      </c>
      <c r="H1501" s="5">
        <f t="shared" si="1"/>
        <v>45478</v>
      </c>
    </row>
    <row r="1502" hidden="1">
      <c r="A1502" s="3" t="s">
        <v>3477</v>
      </c>
      <c r="B1502" s="3" t="s">
        <v>20</v>
      </c>
      <c r="C1502" s="4" t="s">
        <v>3478</v>
      </c>
      <c r="D1502" s="3">
        <v>1.0</v>
      </c>
      <c r="E1502" s="3">
        <f>(D1502-'Estatísticas Descritivas'!$B$3)^2</f>
        <v>17.15119396</v>
      </c>
      <c r="F1502" s="3" t="s">
        <v>11</v>
      </c>
      <c r="G1502" s="3" t="s">
        <v>12</v>
      </c>
      <c r="H1502" s="5">
        <f t="shared" si="1"/>
        <v>45569</v>
      </c>
    </row>
    <row r="1503" hidden="1">
      <c r="A1503" s="3" t="s">
        <v>3479</v>
      </c>
      <c r="B1503" s="3" t="s">
        <v>2112</v>
      </c>
      <c r="C1503" s="4" t="s">
        <v>3480</v>
      </c>
      <c r="D1503" s="3">
        <v>50.0</v>
      </c>
      <c r="E1503" s="3">
        <f>(D1503-'Estatísticas Descritivas'!$B$3)^2</f>
        <v>2012.293994</v>
      </c>
      <c r="F1503" s="3" t="s">
        <v>22</v>
      </c>
      <c r="G1503" s="3" t="s">
        <v>23</v>
      </c>
      <c r="H1503" s="5">
        <f t="shared" si="1"/>
        <v>45714</v>
      </c>
    </row>
    <row r="1504" hidden="1">
      <c r="A1504" s="3" t="s">
        <v>3481</v>
      </c>
      <c r="B1504" s="3" t="s">
        <v>44</v>
      </c>
      <c r="C1504" s="4" t="s">
        <v>3482</v>
      </c>
      <c r="D1504" s="3">
        <v>1.0</v>
      </c>
      <c r="E1504" s="3">
        <f>(D1504-'Estatísticas Descritivas'!$B$3)^2</f>
        <v>17.15119396</v>
      </c>
      <c r="F1504" s="3" t="s">
        <v>11</v>
      </c>
      <c r="G1504" s="3" t="s">
        <v>12</v>
      </c>
      <c r="H1504" s="5">
        <f t="shared" si="1"/>
        <v>45320</v>
      </c>
    </row>
    <row r="1505" hidden="1">
      <c r="A1505" s="3" t="s">
        <v>3483</v>
      </c>
      <c r="B1505" s="3" t="s">
        <v>17</v>
      </c>
      <c r="C1505" s="4" t="s">
        <v>3484</v>
      </c>
      <c r="D1505" s="3">
        <v>1.0</v>
      </c>
      <c r="E1505" s="3">
        <f>(D1505-'Estatísticas Descritivas'!$B$3)^2</f>
        <v>17.15119396</v>
      </c>
      <c r="F1505" s="3" t="s">
        <v>11</v>
      </c>
      <c r="G1505" s="3" t="s">
        <v>12</v>
      </c>
      <c r="H1505" s="5">
        <f t="shared" si="1"/>
        <v>45351</v>
      </c>
    </row>
    <row r="1506" hidden="1">
      <c r="A1506" s="3" t="s">
        <v>3485</v>
      </c>
      <c r="B1506" s="3" t="s">
        <v>300</v>
      </c>
      <c r="C1506" s="4" t="s">
        <v>3486</v>
      </c>
      <c r="D1506" s="3">
        <v>1.0</v>
      </c>
      <c r="E1506" s="3">
        <f>(D1506-'Estatísticas Descritivas'!$B$3)^2</f>
        <v>17.15119396</v>
      </c>
      <c r="F1506" s="3" t="s">
        <v>11</v>
      </c>
      <c r="G1506" s="3" t="s">
        <v>12</v>
      </c>
      <c r="H1506" s="5">
        <f t="shared" si="1"/>
        <v>45714</v>
      </c>
    </row>
    <row r="1507" hidden="1">
      <c r="A1507" s="3" t="s">
        <v>3487</v>
      </c>
      <c r="B1507" s="3" t="s">
        <v>44</v>
      </c>
      <c r="C1507" s="4" t="s">
        <v>3488</v>
      </c>
      <c r="D1507" s="3">
        <v>1.0</v>
      </c>
      <c r="E1507" s="3">
        <f>(D1507-'Estatísticas Descritivas'!$B$3)^2</f>
        <v>17.15119396</v>
      </c>
      <c r="F1507" s="3" t="s">
        <v>11</v>
      </c>
      <c r="G1507" s="3" t="s">
        <v>12</v>
      </c>
      <c r="H1507" s="5">
        <f t="shared" si="1"/>
        <v>45461</v>
      </c>
    </row>
    <row r="1508" hidden="1">
      <c r="A1508" s="3" t="s">
        <v>3489</v>
      </c>
      <c r="B1508" s="3" t="s">
        <v>3490</v>
      </c>
      <c r="C1508" s="4" t="s">
        <v>3491</v>
      </c>
      <c r="D1508" s="3">
        <v>1.0</v>
      </c>
      <c r="E1508" s="3">
        <f>(D1508-'Estatísticas Descritivas'!$B$3)^2</f>
        <v>17.15119396</v>
      </c>
      <c r="F1508" s="3" t="s">
        <v>11</v>
      </c>
      <c r="G1508" s="3" t="s">
        <v>12</v>
      </c>
      <c r="H1508" s="5">
        <f t="shared" si="1"/>
        <v>45328</v>
      </c>
    </row>
    <row r="1509" hidden="1">
      <c r="A1509" s="3" t="s">
        <v>3492</v>
      </c>
      <c r="B1509" s="3" t="s">
        <v>846</v>
      </c>
      <c r="C1509" s="4" t="s">
        <v>3493</v>
      </c>
      <c r="D1509" s="3">
        <v>1.0</v>
      </c>
      <c r="E1509" s="3">
        <f>(D1509-'Estatísticas Descritivas'!$B$3)^2</f>
        <v>17.15119396</v>
      </c>
      <c r="F1509" s="3" t="s">
        <v>11</v>
      </c>
      <c r="G1509" s="3" t="s">
        <v>12</v>
      </c>
      <c r="H1509" s="5">
        <f t="shared" si="1"/>
        <v>45510</v>
      </c>
    </row>
    <row r="1510" hidden="1">
      <c r="A1510" s="3" t="s">
        <v>3494</v>
      </c>
      <c r="B1510" s="3" t="s">
        <v>465</v>
      </c>
      <c r="C1510" s="4" t="s">
        <v>3495</v>
      </c>
      <c r="D1510" s="3">
        <v>100.0</v>
      </c>
      <c r="E1510" s="3">
        <f>(D1510-'Estatísticas Descritivas'!$B$3)^2</f>
        <v>8998.153994</v>
      </c>
      <c r="F1510" s="3" t="s">
        <v>718</v>
      </c>
      <c r="G1510" s="3" t="s">
        <v>217</v>
      </c>
      <c r="H1510" s="5">
        <f t="shared" si="1"/>
        <v>45624</v>
      </c>
    </row>
    <row r="1511" hidden="1">
      <c r="A1511" s="3" t="s">
        <v>3496</v>
      </c>
      <c r="B1511" s="3" t="s">
        <v>44</v>
      </c>
      <c r="C1511" s="4" t="s">
        <v>3497</v>
      </c>
      <c r="D1511" s="3">
        <v>1.0</v>
      </c>
      <c r="E1511" s="3">
        <f>(D1511-'Estatísticas Descritivas'!$B$3)^2</f>
        <v>17.15119396</v>
      </c>
      <c r="F1511" s="3" t="s">
        <v>11</v>
      </c>
      <c r="G1511" s="3" t="s">
        <v>12</v>
      </c>
      <c r="H1511" s="5">
        <f t="shared" si="1"/>
        <v>45475</v>
      </c>
    </row>
    <row r="1512" hidden="1">
      <c r="A1512" s="3" t="s">
        <v>3498</v>
      </c>
      <c r="B1512" s="3" t="s">
        <v>273</v>
      </c>
      <c r="C1512" s="4" t="s">
        <v>3499</v>
      </c>
      <c r="D1512" s="3">
        <v>1.0</v>
      </c>
      <c r="E1512" s="3">
        <f>(D1512-'Estatísticas Descritivas'!$B$3)^2</f>
        <v>17.15119396</v>
      </c>
      <c r="F1512" s="3" t="s">
        <v>11</v>
      </c>
      <c r="G1512" s="3" t="s">
        <v>12</v>
      </c>
      <c r="H1512" s="5">
        <f t="shared" si="1"/>
        <v>45446</v>
      </c>
    </row>
    <row r="1513" hidden="1">
      <c r="A1513" s="3" t="s">
        <v>3500</v>
      </c>
      <c r="B1513" s="3" t="s">
        <v>3501</v>
      </c>
      <c r="C1513" s="4" t="s">
        <v>3502</v>
      </c>
      <c r="D1513" s="3">
        <v>50.0</v>
      </c>
      <c r="E1513" s="3">
        <f>(D1513-'Estatísticas Descritivas'!$B$3)^2</f>
        <v>2012.293994</v>
      </c>
      <c r="F1513" s="3" t="s">
        <v>22</v>
      </c>
      <c r="G1513" s="3" t="s">
        <v>23</v>
      </c>
      <c r="H1513" s="5">
        <f t="shared" si="1"/>
        <v>45356</v>
      </c>
    </row>
    <row r="1514" hidden="1">
      <c r="A1514" s="3" t="s">
        <v>3503</v>
      </c>
      <c r="B1514" s="3" t="s">
        <v>14</v>
      </c>
      <c r="C1514" s="4" t="s">
        <v>3504</v>
      </c>
      <c r="D1514" s="3">
        <v>1.0</v>
      </c>
      <c r="E1514" s="3">
        <f>(D1514-'Estatísticas Descritivas'!$B$3)^2</f>
        <v>17.15119396</v>
      </c>
      <c r="F1514" s="3" t="s">
        <v>11</v>
      </c>
      <c r="G1514" s="3" t="s">
        <v>12</v>
      </c>
      <c r="H1514" s="5">
        <f t="shared" si="1"/>
        <v>45394</v>
      </c>
    </row>
    <row r="1515" hidden="1">
      <c r="A1515" s="3" t="s">
        <v>3505</v>
      </c>
      <c r="B1515" s="3" t="s">
        <v>750</v>
      </c>
      <c r="C1515" s="4" t="s">
        <v>3506</v>
      </c>
      <c r="D1515" s="3">
        <v>1.0</v>
      </c>
      <c r="E1515" s="3">
        <f>(D1515-'Estatísticas Descritivas'!$B$3)^2</f>
        <v>17.15119396</v>
      </c>
      <c r="F1515" s="3" t="s">
        <v>11</v>
      </c>
      <c r="G1515" s="3" t="s">
        <v>12</v>
      </c>
      <c r="H1515" s="5">
        <f t="shared" si="1"/>
        <v>45393</v>
      </c>
    </row>
    <row r="1516" hidden="1">
      <c r="A1516" s="3" t="s">
        <v>3507</v>
      </c>
      <c r="B1516" s="3" t="s">
        <v>471</v>
      </c>
      <c r="C1516" s="4" t="s">
        <v>3508</v>
      </c>
      <c r="D1516" s="3">
        <v>1.0</v>
      </c>
      <c r="E1516" s="3">
        <f>(D1516-'Estatísticas Descritivas'!$B$3)^2</f>
        <v>17.15119396</v>
      </c>
      <c r="F1516" s="3" t="s">
        <v>11</v>
      </c>
      <c r="G1516" s="3" t="s">
        <v>12</v>
      </c>
      <c r="H1516" s="5">
        <f t="shared" si="1"/>
        <v>45555</v>
      </c>
    </row>
    <row r="1517" hidden="1">
      <c r="A1517" s="3" t="s">
        <v>3509</v>
      </c>
      <c r="B1517" s="3" t="s">
        <v>1844</v>
      </c>
      <c r="C1517" s="4" t="s">
        <v>3510</v>
      </c>
      <c r="D1517" s="3">
        <v>1.0</v>
      </c>
      <c r="E1517" s="3">
        <f>(D1517-'Estatísticas Descritivas'!$B$3)^2</f>
        <v>17.15119396</v>
      </c>
      <c r="F1517" s="3" t="s">
        <v>11</v>
      </c>
      <c r="G1517" s="3" t="s">
        <v>12</v>
      </c>
      <c r="H1517" s="5">
        <f t="shared" si="1"/>
        <v>45393</v>
      </c>
    </row>
    <row r="1518" hidden="1">
      <c r="A1518" s="3" t="s">
        <v>3511</v>
      </c>
      <c r="B1518" s="3" t="s">
        <v>20</v>
      </c>
      <c r="C1518" s="4" t="s">
        <v>3512</v>
      </c>
      <c r="D1518" s="3">
        <v>1.0</v>
      </c>
      <c r="E1518" s="3">
        <f>(D1518-'Estatísticas Descritivas'!$B$3)^2</f>
        <v>17.15119396</v>
      </c>
      <c r="F1518" s="3" t="s">
        <v>11</v>
      </c>
      <c r="G1518" s="3" t="s">
        <v>12</v>
      </c>
      <c r="H1518" s="5">
        <f t="shared" si="1"/>
        <v>45646</v>
      </c>
    </row>
    <row r="1519" hidden="1">
      <c r="A1519" s="3" t="s">
        <v>3513</v>
      </c>
      <c r="B1519" s="3" t="s">
        <v>14</v>
      </c>
      <c r="C1519" s="4" t="s">
        <v>3514</v>
      </c>
      <c r="D1519" s="3">
        <v>1.0</v>
      </c>
      <c r="E1519" s="3">
        <f>(D1519-'Estatísticas Descritivas'!$B$3)^2</f>
        <v>17.15119396</v>
      </c>
      <c r="F1519" s="3" t="s">
        <v>11</v>
      </c>
      <c r="G1519" s="3" t="s">
        <v>12</v>
      </c>
      <c r="H1519" s="5">
        <f t="shared" si="1"/>
        <v>45357</v>
      </c>
    </row>
    <row r="1520" hidden="1">
      <c r="A1520" s="3" t="s">
        <v>3515</v>
      </c>
      <c r="B1520" s="3" t="s">
        <v>146</v>
      </c>
      <c r="C1520" s="4" t="s">
        <v>3516</v>
      </c>
      <c r="D1520" s="3">
        <v>1.0</v>
      </c>
      <c r="E1520" s="3">
        <f>(D1520-'Estatísticas Descritivas'!$B$3)^2</f>
        <v>17.15119396</v>
      </c>
      <c r="F1520" s="3" t="s">
        <v>11</v>
      </c>
      <c r="G1520" s="3" t="s">
        <v>12</v>
      </c>
      <c r="H1520" s="5">
        <f t="shared" si="1"/>
        <v>45398</v>
      </c>
    </row>
    <row r="1521" hidden="1">
      <c r="A1521" s="3" t="s">
        <v>3517</v>
      </c>
      <c r="B1521" s="3" t="s">
        <v>364</v>
      </c>
      <c r="C1521" s="4" t="s">
        <v>3518</v>
      </c>
      <c r="D1521" s="3">
        <v>50.0</v>
      </c>
      <c r="E1521" s="3">
        <f>(D1521-'Estatísticas Descritivas'!$B$3)^2</f>
        <v>2012.293994</v>
      </c>
      <c r="F1521" s="3" t="s">
        <v>22</v>
      </c>
      <c r="G1521" s="3" t="s">
        <v>23</v>
      </c>
      <c r="H1521" s="5">
        <f t="shared" si="1"/>
        <v>45415</v>
      </c>
    </row>
    <row r="1522" hidden="1">
      <c r="A1522" s="3" t="s">
        <v>3519</v>
      </c>
      <c r="B1522" s="3" t="s">
        <v>1804</v>
      </c>
      <c r="C1522" s="4" t="s">
        <v>3520</v>
      </c>
      <c r="D1522" s="3">
        <v>1.0</v>
      </c>
      <c r="E1522" s="3">
        <f>(D1522-'Estatísticas Descritivas'!$B$3)^2</f>
        <v>17.15119396</v>
      </c>
      <c r="F1522" s="3" t="s">
        <v>11</v>
      </c>
      <c r="G1522" s="3" t="s">
        <v>12</v>
      </c>
      <c r="H1522" s="5">
        <f t="shared" si="1"/>
        <v>45488</v>
      </c>
    </row>
    <row r="1523" hidden="1">
      <c r="A1523" s="3" t="s">
        <v>3521</v>
      </c>
      <c r="B1523" s="3" t="s">
        <v>425</v>
      </c>
      <c r="C1523" s="4" t="s">
        <v>3522</v>
      </c>
      <c r="D1523" s="3">
        <v>1.0</v>
      </c>
      <c r="E1523" s="3">
        <f>(D1523-'Estatísticas Descritivas'!$B$3)^2</f>
        <v>17.15119396</v>
      </c>
      <c r="F1523" s="3" t="s">
        <v>11</v>
      </c>
      <c r="G1523" s="3" t="s">
        <v>12</v>
      </c>
      <c r="H1523" s="5">
        <f t="shared" si="1"/>
        <v>45524</v>
      </c>
    </row>
    <row r="1524">
      <c r="A1524" s="3" t="s">
        <v>3523</v>
      </c>
      <c r="B1524" s="3" t="s">
        <v>1619</v>
      </c>
      <c r="C1524" s="4" t="s">
        <v>3524</v>
      </c>
      <c r="D1524" s="3">
        <v>100.0</v>
      </c>
      <c r="E1524" s="3">
        <f>(D1524-'Estatísticas Descritivas'!$B$3)^2</f>
        <v>8998.153994</v>
      </c>
      <c r="F1524" s="3" t="s">
        <v>694</v>
      </c>
      <c r="G1524" s="3" t="s">
        <v>23</v>
      </c>
      <c r="H1524" s="5">
        <f t="shared" si="1"/>
        <v>45380</v>
      </c>
    </row>
    <row r="1525" hidden="1">
      <c r="A1525" s="3" t="s">
        <v>3525</v>
      </c>
      <c r="B1525" s="3" t="s">
        <v>1828</v>
      </c>
      <c r="C1525" s="4" t="s">
        <v>3526</v>
      </c>
      <c r="D1525" s="3">
        <v>1.0</v>
      </c>
      <c r="E1525" s="3">
        <f>(D1525-'Estatísticas Descritivas'!$B$3)^2</f>
        <v>17.15119396</v>
      </c>
      <c r="F1525" s="3" t="s">
        <v>11</v>
      </c>
      <c r="G1525" s="3" t="s">
        <v>12</v>
      </c>
      <c r="H1525" s="5">
        <f t="shared" si="1"/>
        <v>45530</v>
      </c>
    </row>
    <row r="1526" hidden="1">
      <c r="A1526" s="3" t="s">
        <v>3527</v>
      </c>
      <c r="B1526" s="3" t="s">
        <v>3528</v>
      </c>
      <c r="C1526" s="4" t="s">
        <v>3529</v>
      </c>
      <c r="D1526" s="3">
        <v>1.0</v>
      </c>
      <c r="E1526" s="3">
        <f>(D1526-'Estatísticas Descritivas'!$B$3)^2</f>
        <v>17.15119396</v>
      </c>
      <c r="F1526" s="3" t="s">
        <v>11</v>
      </c>
      <c r="G1526" s="3" t="s">
        <v>12</v>
      </c>
      <c r="H1526" s="5">
        <f t="shared" si="1"/>
        <v>45436</v>
      </c>
    </row>
    <row r="1527" hidden="1">
      <c r="A1527" s="3" t="s">
        <v>3530</v>
      </c>
      <c r="B1527" s="3" t="s">
        <v>3531</v>
      </c>
      <c r="C1527" s="4" t="s">
        <v>3532</v>
      </c>
      <c r="D1527" s="3">
        <v>1.0</v>
      </c>
      <c r="E1527" s="3">
        <f>(D1527-'Estatísticas Descritivas'!$B$3)^2</f>
        <v>17.15119396</v>
      </c>
      <c r="F1527" s="3" t="s">
        <v>11</v>
      </c>
      <c r="G1527" s="3" t="s">
        <v>12</v>
      </c>
      <c r="H1527" s="5">
        <f t="shared" si="1"/>
        <v>45398</v>
      </c>
    </row>
    <row r="1528" hidden="1">
      <c r="A1528" s="3" t="s">
        <v>3533</v>
      </c>
      <c r="B1528" s="3" t="s">
        <v>1828</v>
      </c>
      <c r="C1528" s="4" t="s">
        <v>3534</v>
      </c>
      <c r="D1528" s="3">
        <v>1.0</v>
      </c>
      <c r="E1528" s="3">
        <f>(D1528-'Estatísticas Descritivas'!$B$3)^2</f>
        <v>17.15119396</v>
      </c>
      <c r="F1528" s="3" t="s">
        <v>11</v>
      </c>
      <c r="G1528" s="3" t="s">
        <v>12</v>
      </c>
      <c r="H1528" s="5">
        <f t="shared" si="1"/>
        <v>45520</v>
      </c>
    </row>
    <row r="1529" hidden="1">
      <c r="A1529" s="3" t="s">
        <v>3535</v>
      </c>
      <c r="B1529" s="3" t="s">
        <v>281</v>
      </c>
      <c r="C1529" s="4" t="s">
        <v>3536</v>
      </c>
      <c r="D1529" s="3">
        <v>1.0</v>
      </c>
      <c r="E1529" s="3">
        <f>(D1529-'Estatísticas Descritivas'!$B$3)^2</f>
        <v>17.15119396</v>
      </c>
      <c r="F1529" s="3" t="s">
        <v>11</v>
      </c>
      <c r="G1529" s="3" t="s">
        <v>12</v>
      </c>
      <c r="H1529" s="5">
        <f t="shared" si="1"/>
        <v>45607</v>
      </c>
    </row>
    <row r="1530" hidden="1">
      <c r="A1530" s="3" t="s">
        <v>3537</v>
      </c>
      <c r="B1530" s="3" t="s">
        <v>14</v>
      </c>
      <c r="C1530" s="4" t="s">
        <v>3538</v>
      </c>
      <c r="D1530" s="3">
        <v>1.0</v>
      </c>
      <c r="E1530" s="3">
        <f>(D1530-'Estatísticas Descritivas'!$B$3)^2</f>
        <v>17.15119396</v>
      </c>
      <c r="F1530" s="3" t="s">
        <v>11</v>
      </c>
      <c r="G1530" s="3" t="s">
        <v>12</v>
      </c>
      <c r="H1530" s="5">
        <f t="shared" si="1"/>
        <v>45376</v>
      </c>
    </row>
    <row r="1531" hidden="1">
      <c r="A1531" s="3" t="s">
        <v>3539</v>
      </c>
      <c r="B1531" s="3" t="s">
        <v>501</v>
      </c>
      <c r="C1531" s="4" t="s">
        <v>3540</v>
      </c>
      <c r="D1531" s="3">
        <v>1.0</v>
      </c>
      <c r="E1531" s="3">
        <f>(D1531-'Estatísticas Descritivas'!$B$3)^2</f>
        <v>17.15119396</v>
      </c>
      <c r="F1531" s="3" t="s">
        <v>11</v>
      </c>
      <c r="G1531" s="3" t="s">
        <v>12</v>
      </c>
      <c r="H1531" s="5">
        <f t="shared" si="1"/>
        <v>45762</v>
      </c>
    </row>
    <row r="1532" hidden="1">
      <c r="A1532" s="3" t="s">
        <v>3541</v>
      </c>
      <c r="B1532" s="3" t="s">
        <v>62</v>
      </c>
      <c r="C1532" s="4" t="s">
        <v>3542</v>
      </c>
      <c r="D1532" s="3">
        <v>1.0</v>
      </c>
      <c r="E1532" s="3">
        <f>(D1532-'Estatísticas Descritivas'!$B$3)^2</f>
        <v>17.15119396</v>
      </c>
      <c r="F1532" s="3" t="s">
        <v>11</v>
      </c>
      <c r="G1532" s="3" t="s">
        <v>12</v>
      </c>
      <c r="H1532" s="5">
        <f t="shared" si="1"/>
        <v>45372</v>
      </c>
    </row>
    <row r="1533" hidden="1">
      <c r="A1533" s="3" t="s">
        <v>3543</v>
      </c>
      <c r="B1533" s="3" t="s">
        <v>465</v>
      </c>
      <c r="C1533" s="4" t="s">
        <v>3544</v>
      </c>
      <c r="D1533" s="3">
        <v>-1000.0</v>
      </c>
      <c r="E1533" s="3">
        <f>(D1533-'Estatísticas Descritivas'!$B$3)^2</f>
        <v>1010309.234</v>
      </c>
      <c r="F1533" s="3" t="s">
        <v>1080</v>
      </c>
      <c r="G1533" s="3" t="s">
        <v>1081</v>
      </c>
      <c r="H1533" s="5">
        <f t="shared" si="1"/>
        <v>45575</v>
      </c>
    </row>
    <row r="1534" hidden="1">
      <c r="A1534" s="3" t="s">
        <v>3545</v>
      </c>
      <c r="B1534" s="3" t="s">
        <v>44</v>
      </c>
      <c r="C1534" s="4" t="s">
        <v>3546</v>
      </c>
      <c r="D1534" s="3">
        <v>1.0</v>
      </c>
      <c r="E1534" s="3">
        <f>(D1534-'Estatísticas Descritivas'!$B$3)^2</f>
        <v>17.15119396</v>
      </c>
      <c r="F1534" s="3" t="s">
        <v>11</v>
      </c>
      <c r="G1534" s="3" t="s">
        <v>12</v>
      </c>
      <c r="H1534" s="5">
        <f t="shared" si="1"/>
        <v>45586</v>
      </c>
    </row>
    <row r="1535" hidden="1">
      <c r="A1535" s="3" t="s">
        <v>3547</v>
      </c>
      <c r="B1535" s="3" t="s">
        <v>27</v>
      </c>
      <c r="C1535" s="4" t="s">
        <v>3548</v>
      </c>
      <c r="D1535" s="3">
        <v>1.0</v>
      </c>
      <c r="E1535" s="3">
        <f>(D1535-'Estatísticas Descritivas'!$B$3)^2</f>
        <v>17.15119396</v>
      </c>
      <c r="F1535" s="3" t="s">
        <v>11</v>
      </c>
      <c r="G1535" s="3" t="s">
        <v>12</v>
      </c>
      <c r="H1535" s="5">
        <f t="shared" si="1"/>
        <v>45369</v>
      </c>
    </row>
    <row r="1536" hidden="1">
      <c r="A1536" s="3" t="s">
        <v>3549</v>
      </c>
      <c r="B1536" s="3" t="s">
        <v>3550</v>
      </c>
      <c r="C1536" s="4" t="s">
        <v>3551</v>
      </c>
      <c r="D1536" s="3">
        <v>1.0</v>
      </c>
      <c r="E1536" s="3">
        <f>(D1536-'Estatísticas Descritivas'!$B$3)^2</f>
        <v>17.15119396</v>
      </c>
      <c r="F1536" s="3" t="s">
        <v>11</v>
      </c>
      <c r="G1536" s="3" t="s">
        <v>12</v>
      </c>
      <c r="H1536" s="5">
        <f t="shared" si="1"/>
        <v>45342</v>
      </c>
    </row>
    <row r="1537" hidden="1">
      <c r="A1537" s="3" t="s">
        <v>3552</v>
      </c>
      <c r="B1537" s="3" t="s">
        <v>2242</v>
      </c>
      <c r="C1537" s="4" t="s">
        <v>3553</v>
      </c>
      <c r="D1537" s="3">
        <v>1.0</v>
      </c>
      <c r="E1537" s="3">
        <f>(D1537-'Estatísticas Descritivas'!$B$3)^2</f>
        <v>17.15119396</v>
      </c>
      <c r="F1537" s="3" t="s">
        <v>11</v>
      </c>
      <c r="G1537" s="3" t="s">
        <v>12</v>
      </c>
      <c r="H1537" s="5">
        <f t="shared" si="1"/>
        <v>45583</v>
      </c>
    </row>
    <row r="1538" hidden="1">
      <c r="A1538" s="3" t="s">
        <v>3554</v>
      </c>
      <c r="B1538" s="3" t="s">
        <v>14</v>
      </c>
      <c r="C1538" s="4" t="s">
        <v>3555</v>
      </c>
      <c r="D1538" s="3">
        <v>1.0</v>
      </c>
      <c r="E1538" s="3">
        <f>(D1538-'Estatísticas Descritivas'!$B$3)^2</f>
        <v>17.15119396</v>
      </c>
      <c r="F1538" s="3" t="s">
        <v>11</v>
      </c>
      <c r="G1538" s="3" t="s">
        <v>12</v>
      </c>
      <c r="H1538" s="5">
        <f t="shared" si="1"/>
        <v>45574</v>
      </c>
    </row>
    <row r="1539" hidden="1">
      <c r="A1539" s="3" t="s">
        <v>3556</v>
      </c>
      <c r="B1539" s="3" t="s">
        <v>1828</v>
      </c>
      <c r="C1539" s="4" t="s">
        <v>3557</v>
      </c>
      <c r="D1539" s="3">
        <v>1.0</v>
      </c>
      <c r="E1539" s="3">
        <f>(D1539-'Estatísticas Descritivas'!$B$3)^2</f>
        <v>17.15119396</v>
      </c>
      <c r="F1539" s="3" t="s">
        <v>11</v>
      </c>
      <c r="G1539" s="3" t="s">
        <v>12</v>
      </c>
      <c r="H1539" s="5">
        <f t="shared" si="1"/>
        <v>45555</v>
      </c>
    </row>
    <row r="1540" hidden="1">
      <c r="A1540" s="3" t="s">
        <v>3558</v>
      </c>
      <c r="B1540" s="3" t="s">
        <v>425</v>
      </c>
      <c r="C1540" s="4" t="s">
        <v>3559</v>
      </c>
      <c r="D1540" s="3">
        <v>1.0</v>
      </c>
      <c r="E1540" s="3">
        <f>(D1540-'Estatísticas Descritivas'!$B$3)^2</f>
        <v>17.15119396</v>
      </c>
      <c r="F1540" s="3" t="s">
        <v>11</v>
      </c>
      <c r="G1540" s="3" t="s">
        <v>12</v>
      </c>
      <c r="H1540" s="5">
        <f t="shared" si="1"/>
        <v>45511</v>
      </c>
    </row>
    <row r="1541" hidden="1">
      <c r="A1541" s="3" t="s">
        <v>3560</v>
      </c>
      <c r="B1541" s="3" t="s">
        <v>2415</v>
      </c>
      <c r="C1541" s="4" t="s">
        <v>3561</v>
      </c>
      <c r="D1541" s="3">
        <v>1.0</v>
      </c>
      <c r="E1541" s="3">
        <f>(D1541-'Estatísticas Descritivas'!$B$3)^2</f>
        <v>17.15119396</v>
      </c>
      <c r="F1541" s="3" t="s">
        <v>11</v>
      </c>
      <c r="G1541" s="3" t="s">
        <v>12</v>
      </c>
      <c r="H1541" s="5">
        <f t="shared" si="1"/>
        <v>45477</v>
      </c>
    </row>
    <row r="1542" hidden="1">
      <c r="A1542" s="3" t="s">
        <v>3562</v>
      </c>
      <c r="B1542" s="3" t="s">
        <v>17</v>
      </c>
      <c r="C1542" s="4" t="s">
        <v>3563</v>
      </c>
      <c r="D1542" s="3">
        <v>50.0</v>
      </c>
      <c r="E1542" s="3">
        <f>(D1542-'Estatísticas Descritivas'!$B$3)^2</f>
        <v>2012.293994</v>
      </c>
      <c r="F1542" s="3" t="s">
        <v>22</v>
      </c>
      <c r="G1542" s="3" t="s">
        <v>23</v>
      </c>
      <c r="H1542" s="5">
        <f t="shared" si="1"/>
        <v>45355</v>
      </c>
    </row>
    <row r="1543" hidden="1">
      <c r="A1543" s="3" t="s">
        <v>3564</v>
      </c>
      <c r="B1543" s="3" t="s">
        <v>1564</v>
      </c>
      <c r="C1543" s="4" t="s">
        <v>3565</v>
      </c>
      <c r="D1543" s="3">
        <v>1.0</v>
      </c>
      <c r="E1543" s="3">
        <f>(D1543-'Estatísticas Descritivas'!$B$3)^2</f>
        <v>17.15119396</v>
      </c>
      <c r="F1543" s="3" t="s">
        <v>11</v>
      </c>
      <c r="G1543" s="3" t="s">
        <v>12</v>
      </c>
      <c r="H1543" s="5">
        <f t="shared" si="1"/>
        <v>45681</v>
      </c>
    </row>
    <row r="1544" hidden="1">
      <c r="A1544" s="3" t="s">
        <v>3566</v>
      </c>
      <c r="B1544" s="3" t="s">
        <v>44</v>
      </c>
      <c r="C1544" s="4" t="s">
        <v>3567</v>
      </c>
      <c r="D1544" s="3">
        <v>1.0</v>
      </c>
      <c r="E1544" s="3">
        <f>(D1544-'Estatísticas Descritivas'!$B$3)^2</f>
        <v>17.15119396</v>
      </c>
      <c r="F1544" s="3" t="s">
        <v>11</v>
      </c>
      <c r="G1544" s="3" t="s">
        <v>12</v>
      </c>
      <c r="H1544" s="5">
        <f t="shared" si="1"/>
        <v>45371</v>
      </c>
    </row>
    <row r="1545" hidden="1">
      <c r="A1545" s="3" t="s">
        <v>3568</v>
      </c>
      <c r="B1545" s="3" t="s">
        <v>134</v>
      </c>
      <c r="C1545" s="4" t="s">
        <v>3569</v>
      </c>
      <c r="D1545" s="3">
        <v>1.0</v>
      </c>
      <c r="E1545" s="3">
        <f>(D1545-'Estatísticas Descritivas'!$B$3)^2</f>
        <v>17.15119396</v>
      </c>
      <c r="F1545" s="3" t="s">
        <v>11</v>
      </c>
      <c r="G1545" s="3" t="s">
        <v>12</v>
      </c>
      <c r="H1545" s="5">
        <f t="shared" si="1"/>
        <v>45600</v>
      </c>
    </row>
    <row r="1546" hidden="1">
      <c r="A1546" s="3" t="s">
        <v>3570</v>
      </c>
      <c r="B1546" s="3" t="s">
        <v>601</v>
      </c>
      <c r="C1546" s="4" t="s">
        <v>3571</v>
      </c>
      <c r="D1546" s="3">
        <v>50.0</v>
      </c>
      <c r="E1546" s="3">
        <f>(D1546-'Estatísticas Descritivas'!$B$3)^2</f>
        <v>2012.293994</v>
      </c>
      <c r="F1546" s="3" t="s">
        <v>22</v>
      </c>
      <c r="G1546" s="3" t="s">
        <v>23</v>
      </c>
      <c r="H1546" s="5">
        <f t="shared" si="1"/>
        <v>45700</v>
      </c>
    </row>
    <row r="1547" hidden="1">
      <c r="A1547" s="3" t="s">
        <v>3572</v>
      </c>
      <c r="B1547" s="3" t="s">
        <v>44</v>
      </c>
      <c r="C1547" s="4" t="s">
        <v>3573</v>
      </c>
      <c r="D1547" s="3">
        <v>1.0</v>
      </c>
      <c r="E1547" s="3">
        <f>(D1547-'Estatísticas Descritivas'!$B$3)^2</f>
        <v>17.15119396</v>
      </c>
      <c r="F1547" s="3" t="s">
        <v>11</v>
      </c>
      <c r="G1547" s="3" t="s">
        <v>12</v>
      </c>
      <c r="H1547" s="5">
        <f t="shared" si="1"/>
        <v>45347</v>
      </c>
    </row>
    <row r="1548" hidden="1">
      <c r="A1548" s="3" t="s">
        <v>3574</v>
      </c>
      <c r="B1548" s="3" t="s">
        <v>56</v>
      </c>
      <c r="C1548" s="4" t="s">
        <v>3575</v>
      </c>
      <c r="D1548" s="3">
        <v>1.0</v>
      </c>
      <c r="E1548" s="3">
        <f>(D1548-'Estatísticas Descritivas'!$B$3)^2</f>
        <v>17.15119396</v>
      </c>
      <c r="F1548" s="3" t="s">
        <v>11</v>
      </c>
      <c r="G1548" s="3" t="s">
        <v>12</v>
      </c>
      <c r="H1548" s="5">
        <f t="shared" si="1"/>
        <v>45467</v>
      </c>
    </row>
    <row r="1549" hidden="1">
      <c r="A1549" s="3" t="s">
        <v>3576</v>
      </c>
      <c r="B1549" s="3" t="s">
        <v>44</v>
      </c>
      <c r="C1549" s="4" t="s">
        <v>3577</v>
      </c>
      <c r="D1549" s="3">
        <v>1.0</v>
      </c>
      <c r="E1549" s="3">
        <f>(D1549-'Estatísticas Descritivas'!$B$3)^2</f>
        <v>17.15119396</v>
      </c>
      <c r="F1549" s="3" t="s">
        <v>11</v>
      </c>
      <c r="G1549" s="3" t="s">
        <v>12</v>
      </c>
      <c r="H1549" s="5">
        <f t="shared" si="1"/>
        <v>45446</v>
      </c>
    </row>
    <row r="1550" hidden="1">
      <c r="A1550" s="3" t="s">
        <v>3578</v>
      </c>
      <c r="B1550" s="3" t="s">
        <v>3579</v>
      </c>
      <c r="C1550" s="4" t="s">
        <v>3580</v>
      </c>
      <c r="D1550" s="3">
        <v>1.0</v>
      </c>
      <c r="E1550" s="3">
        <f>(D1550-'Estatísticas Descritivas'!$B$3)^2</f>
        <v>17.15119396</v>
      </c>
      <c r="F1550" s="3" t="s">
        <v>11</v>
      </c>
      <c r="G1550" s="3" t="s">
        <v>12</v>
      </c>
      <c r="H1550" s="5">
        <f t="shared" si="1"/>
        <v>45328</v>
      </c>
    </row>
    <row r="1551" hidden="1">
      <c r="A1551" s="3" t="s">
        <v>3581</v>
      </c>
      <c r="B1551" s="3" t="s">
        <v>3582</v>
      </c>
      <c r="C1551" s="4" t="s">
        <v>3583</v>
      </c>
      <c r="D1551" s="3">
        <v>1.0</v>
      </c>
      <c r="E1551" s="3">
        <f>(D1551-'Estatísticas Descritivas'!$B$3)^2</f>
        <v>17.15119396</v>
      </c>
      <c r="F1551" s="3" t="s">
        <v>11</v>
      </c>
      <c r="G1551" s="3" t="s">
        <v>12</v>
      </c>
      <c r="H1551" s="5">
        <f t="shared" si="1"/>
        <v>45582</v>
      </c>
    </row>
    <row r="1552" hidden="1">
      <c r="A1552" s="3" t="s">
        <v>3584</v>
      </c>
      <c r="B1552" s="3" t="s">
        <v>993</v>
      </c>
      <c r="C1552" s="4" t="s">
        <v>3585</v>
      </c>
      <c r="D1552" s="3">
        <v>1.0</v>
      </c>
      <c r="E1552" s="3">
        <f>(D1552-'Estatísticas Descritivas'!$B$3)^2</f>
        <v>17.15119396</v>
      </c>
      <c r="F1552" s="3" t="s">
        <v>11</v>
      </c>
      <c r="G1552" s="3" t="s">
        <v>12</v>
      </c>
      <c r="H1552" s="5">
        <f t="shared" si="1"/>
        <v>45426</v>
      </c>
    </row>
    <row r="1553" hidden="1">
      <c r="A1553" s="3" t="s">
        <v>3586</v>
      </c>
      <c r="B1553" s="3" t="s">
        <v>14</v>
      </c>
      <c r="C1553" s="4" t="s">
        <v>3587</v>
      </c>
      <c r="D1553" s="3">
        <v>1.0</v>
      </c>
      <c r="E1553" s="3">
        <f>(D1553-'Estatísticas Descritivas'!$B$3)^2</f>
        <v>17.15119396</v>
      </c>
      <c r="F1553" s="3" t="s">
        <v>11</v>
      </c>
      <c r="G1553" s="3" t="s">
        <v>12</v>
      </c>
      <c r="H1553" s="5">
        <f t="shared" si="1"/>
        <v>45523</v>
      </c>
    </row>
    <row r="1554" hidden="1">
      <c r="A1554" s="3" t="s">
        <v>3588</v>
      </c>
      <c r="B1554" s="3" t="s">
        <v>966</v>
      </c>
      <c r="C1554" s="4" t="s">
        <v>3589</v>
      </c>
      <c r="D1554" s="3">
        <v>1.0</v>
      </c>
      <c r="E1554" s="3">
        <f>(D1554-'Estatísticas Descritivas'!$B$3)^2</f>
        <v>17.15119396</v>
      </c>
      <c r="F1554" s="3" t="s">
        <v>11</v>
      </c>
      <c r="G1554" s="3" t="s">
        <v>12</v>
      </c>
      <c r="H1554" s="5">
        <f t="shared" si="1"/>
        <v>45733</v>
      </c>
    </row>
    <row r="1555" hidden="1">
      <c r="A1555" s="3" t="s">
        <v>3590</v>
      </c>
      <c r="B1555" s="3" t="s">
        <v>3591</v>
      </c>
      <c r="C1555" s="4" t="s">
        <v>3592</v>
      </c>
      <c r="D1555" s="3">
        <v>1.0</v>
      </c>
      <c r="E1555" s="3">
        <f>(D1555-'Estatísticas Descritivas'!$B$3)^2</f>
        <v>17.15119396</v>
      </c>
      <c r="F1555" s="3" t="s">
        <v>11</v>
      </c>
      <c r="G1555" s="3" t="s">
        <v>12</v>
      </c>
      <c r="H1555" s="5">
        <f t="shared" si="1"/>
        <v>45510</v>
      </c>
    </row>
    <row r="1556" hidden="1">
      <c r="A1556" s="3" t="s">
        <v>3593</v>
      </c>
      <c r="B1556" s="3" t="s">
        <v>3147</v>
      </c>
      <c r="C1556" s="4" t="s">
        <v>3594</v>
      </c>
      <c r="D1556" s="3">
        <v>1.0</v>
      </c>
      <c r="E1556" s="3">
        <f>(D1556-'Estatísticas Descritivas'!$B$3)^2</f>
        <v>17.15119396</v>
      </c>
      <c r="F1556" s="3" t="s">
        <v>11</v>
      </c>
      <c r="G1556" s="3" t="s">
        <v>12</v>
      </c>
      <c r="H1556" s="5">
        <f t="shared" si="1"/>
        <v>45729</v>
      </c>
    </row>
    <row r="1557" hidden="1">
      <c r="A1557" s="3" t="s">
        <v>3595</v>
      </c>
      <c r="B1557" s="3" t="s">
        <v>146</v>
      </c>
      <c r="C1557" s="4" t="s">
        <v>3596</v>
      </c>
      <c r="D1557" s="3">
        <v>1.0</v>
      </c>
      <c r="E1557" s="3">
        <f>(D1557-'Estatísticas Descritivas'!$B$3)^2</f>
        <v>17.15119396</v>
      </c>
      <c r="F1557" s="3" t="s">
        <v>11</v>
      </c>
      <c r="G1557" s="3" t="s">
        <v>12</v>
      </c>
      <c r="H1557" s="5">
        <f t="shared" si="1"/>
        <v>45365</v>
      </c>
    </row>
    <row r="1558" hidden="1">
      <c r="A1558" s="3" t="s">
        <v>3597</v>
      </c>
      <c r="B1558" s="3" t="s">
        <v>239</v>
      </c>
      <c r="C1558" s="4" t="s">
        <v>3598</v>
      </c>
      <c r="D1558" s="3">
        <v>1.0</v>
      </c>
      <c r="E1558" s="3">
        <f>(D1558-'Estatísticas Descritivas'!$B$3)^2</f>
        <v>17.15119396</v>
      </c>
      <c r="F1558" s="3" t="s">
        <v>11</v>
      </c>
      <c r="G1558" s="3" t="s">
        <v>12</v>
      </c>
      <c r="H1558" s="5">
        <f t="shared" si="1"/>
        <v>45414</v>
      </c>
    </row>
    <row r="1559" hidden="1">
      <c r="A1559" s="3" t="s">
        <v>3599</v>
      </c>
      <c r="B1559" s="3" t="s">
        <v>1799</v>
      </c>
      <c r="C1559" s="4" t="s">
        <v>3600</v>
      </c>
      <c r="D1559" s="3">
        <v>1.0</v>
      </c>
      <c r="E1559" s="3">
        <f>(D1559-'Estatísticas Descritivas'!$B$3)^2</f>
        <v>17.15119396</v>
      </c>
      <c r="F1559" s="3" t="s">
        <v>11</v>
      </c>
      <c r="G1559" s="3" t="s">
        <v>12</v>
      </c>
      <c r="H1559" s="5">
        <f t="shared" si="1"/>
        <v>45449</v>
      </c>
    </row>
    <row r="1560" hidden="1">
      <c r="A1560" s="3" t="s">
        <v>3601</v>
      </c>
      <c r="B1560" s="3" t="s">
        <v>143</v>
      </c>
      <c r="C1560" s="4" t="s">
        <v>3602</v>
      </c>
      <c r="D1560" s="3">
        <v>1.0</v>
      </c>
      <c r="E1560" s="3">
        <f>(D1560-'Estatísticas Descritivas'!$B$3)^2</f>
        <v>17.15119396</v>
      </c>
      <c r="F1560" s="3" t="s">
        <v>11</v>
      </c>
      <c r="G1560" s="3" t="s">
        <v>12</v>
      </c>
      <c r="H1560" s="5">
        <f t="shared" si="1"/>
        <v>45693</v>
      </c>
    </row>
    <row r="1561" hidden="1">
      <c r="A1561" s="3" t="s">
        <v>3603</v>
      </c>
      <c r="B1561" s="3" t="s">
        <v>3604</v>
      </c>
      <c r="C1561" s="4" t="s">
        <v>3605</v>
      </c>
      <c r="D1561" s="3">
        <v>1.0</v>
      </c>
      <c r="E1561" s="3">
        <f>(D1561-'Estatísticas Descritivas'!$B$3)^2</f>
        <v>17.15119396</v>
      </c>
      <c r="F1561" s="3" t="s">
        <v>11</v>
      </c>
      <c r="G1561" s="3" t="s">
        <v>12</v>
      </c>
      <c r="H1561" s="5">
        <f t="shared" si="1"/>
        <v>45401</v>
      </c>
    </row>
    <row r="1562" hidden="1">
      <c r="A1562" s="3" t="s">
        <v>3606</v>
      </c>
      <c r="B1562" s="3" t="s">
        <v>1031</v>
      </c>
      <c r="C1562" s="4" t="s">
        <v>3607</v>
      </c>
      <c r="D1562" s="3">
        <v>1.0</v>
      </c>
      <c r="E1562" s="3">
        <f>(D1562-'Estatísticas Descritivas'!$B$3)^2</f>
        <v>17.15119396</v>
      </c>
      <c r="F1562" s="3" t="s">
        <v>11</v>
      </c>
      <c r="G1562" s="3" t="s">
        <v>12</v>
      </c>
      <c r="H1562" s="5">
        <f t="shared" si="1"/>
        <v>45440</v>
      </c>
    </row>
    <row r="1563" hidden="1">
      <c r="A1563" s="3" t="s">
        <v>3608</v>
      </c>
      <c r="B1563" s="3" t="s">
        <v>357</v>
      </c>
      <c r="C1563" s="4" t="s">
        <v>3609</v>
      </c>
      <c r="D1563" s="3">
        <v>1.0</v>
      </c>
      <c r="E1563" s="3">
        <f>(D1563-'Estatísticas Descritivas'!$B$3)^2</f>
        <v>17.15119396</v>
      </c>
      <c r="F1563" s="3" t="s">
        <v>11</v>
      </c>
      <c r="G1563" s="3" t="s">
        <v>12</v>
      </c>
      <c r="H1563" s="5">
        <f t="shared" si="1"/>
        <v>45464</v>
      </c>
    </row>
    <row r="1564" hidden="1">
      <c r="A1564" s="3" t="s">
        <v>3610</v>
      </c>
      <c r="B1564" s="3" t="s">
        <v>1673</v>
      </c>
      <c r="C1564" s="4" t="s">
        <v>3611</v>
      </c>
      <c r="D1564" s="3">
        <v>1.0</v>
      </c>
      <c r="E1564" s="3">
        <f>(D1564-'Estatísticas Descritivas'!$B$3)^2</f>
        <v>17.15119396</v>
      </c>
      <c r="F1564" s="3" t="s">
        <v>11</v>
      </c>
      <c r="G1564" s="3" t="s">
        <v>12</v>
      </c>
      <c r="H1564" s="5">
        <f t="shared" si="1"/>
        <v>45415</v>
      </c>
    </row>
    <row r="1565" hidden="1">
      <c r="A1565" s="3" t="s">
        <v>3612</v>
      </c>
      <c r="B1565" s="3" t="s">
        <v>3613</v>
      </c>
      <c r="C1565" s="4" t="s">
        <v>3614</v>
      </c>
      <c r="D1565" s="3">
        <v>1.0</v>
      </c>
      <c r="E1565" s="3">
        <f>(D1565-'Estatísticas Descritivas'!$B$3)^2</f>
        <v>17.15119396</v>
      </c>
      <c r="F1565" s="3" t="s">
        <v>11</v>
      </c>
      <c r="G1565" s="3" t="s">
        <v>12</v>
      </c>
      <c r="H1565" s="5">
        <f t="shared" si="1"/>
        <v>45481</v>
      </c>
    </row>
    <row r="1566" hidden="1">
      <c r="A1566" s="3" t="s">
        <v>3615</v>
      </c>
      <c r="B1566" s="3" t="s">
        <v>44</v>
      </c>
      <c r="C1566" s="4" t="s">
        <v>3616</v>
      </c>
      <c r="D1566" s="3">
        <v>1.0</v>
      </c>
      <c r="E1566" s="3">
        <f>(D1566-'Estatísticas Descritivas'!$B$3)^2</f>
        <v>17.15119396</v>
      </c>
      <c r="F1566" s="3" t="s">
        <v>11</v>
      </c>
      <c r="G1566" s="3" t="s">
        <v>12</v>
      </c>
      <c r="H1566" s="5">
        <f t="shared" si="1"/>
        <v>45373</v>
      </c>
    </row>
    <row r="1567" hidden="1">
      <c r="A1567" s="3" t="s">
        <v>3617</v>
      </c>
      <c r="B1567" s="3" t="s">
        <v>227</v>
      </c>
      <c r="C1567" s="4" t="s">
        <v>3618</v>
      </c>
      <c r="D1567" s="3">
        <v>1.0</v>
      </c>
      <c r="E1567" s="3">
        <f>(D1567-'Estatísticas Descritivas'!$B$3)^2</f>
        <v>17.15119396</v>
      </c>
      <c r="F1567" s="3" t="s">
        <v>11</v>
      </c>
      <c r="G1567" s="3" t="s">
        <v>12</v>
      </c>
      <c r="H1567" s="5">
        <f t="shared" si="1"/>
        <v>45349</v>
      </c>
    </row>
    <row r="1568" hidden="1">
      <c r="A1568" s="3" t="s">
        <v>3619</v>
      </c>
      <c r="B1568" s="3" t="s">
        <v>3620</v>
      </c>
      <c r="C1568" s="4" t="s">
        <v>3621</v>
      </c>
      <c r="D1568" s="3">
        <v>50.0</v>
      </c>
      <c r="E1568" s="3">
        <f>(D1568-'Estatísticas Descritivas'!$B$3)^2</f>
        <v>2012.293994</v>
      </c>
      <c r="F1568" s="3" t="s">
        <v>22</v>
      </c>
      <c r="G1568" s="3" t="s">
        <v>23</v>
      </c>
      <c r="H1568" s="5">
        <f t="shared" si="1"/>
        <v>45489</v>
      </c>
    </row>
    <row r="1569" hidden="1">
      <c r="A1569" s="3" t="s">
        <v>3622</v>
      </c>
      <c r="B1569" s="3" t="s">
        <v>233</v>
      </c>
      <c r="C1569" s="4" t="s">
        <v>3623</v>
      </c>
      <c r="D1569" s="3">
        <v>1.0</v>
      </c>
      <c r="E1569" s="3">
        <f>(D1569-'Estatísticas Descritivas'!$B$3)^2</f>
        <v>17.15119396</v>
      </c>
      <c r="F1569" s="3" t="s">
        <v>11</v>
      </c>
      <c r="G1569" s="3" t="s">
        <v>12</v>
      </c>
      <c r="H1569" s="5">
        <f t="shared" si="1"/>
        <v>45475</v>
      </c>
    </row>
    <row r="1570" hidden="1">
      <c r="A1570" s="3" t="s">
        <v>3624</v>
      </c>
      <c r="B1570" s="3" t="s">
        <v>14</v>
      </c>
      <c r="C1570" s="4" t="s">
        <v>3625</v>
      </c>
      <c r="D1570" s="3">
        <v>1.0</v>
      </c>
      <c r="E1570" s="3">
        <f>(D1570-'Estatísticas Descritivas'!$B$3)^2</f>
        <v>17.15119396</v>
      </c>
      <c r="F1570" s="3" t="s">
        <v>11</v>
      </c>
      <c r="G1570" s="3" t="s">
        <v>12</v>
      </c>
      <c r="H1570" s="5">
        <f t="shared" si="1"/>
        <v>45364</v>
      </c>
    </row>
    <row r="1571" hidden="1">
      <c r="A1571" s="3" t="s">
        <v>3626</v>
      </c>
      <c r="B1571" s="3" t="s">
        <v>20</v>
      </c>
      <c r="C1571" s="4" t="s">
        <v>3627</v>
      </c>
      <c r="D1571" s="3">
        <v>1.0</v>
      </c>
      <c r="E1571" s="3">
        <f>(D1571-'Estatísticas Descritivas'!$B$3)^2</f>
        <v>17.15119396</v>
      </c>
      <c r="F1571" s="3" t="s">
        <v>11</v>
      </c>
      <c r="G1571" s="3" t="s">
        <v>12</v>
      </c>
      <c r="H1571" s="5">
        <f t="shared" si="1"/>
        <v>45446</v>
      </c>
    </row>
    <row r="1572" hidden="1">
      <c r="A1572" s="3" t="s">
        <v>3628</v>
      </c>
      <c r="B1572" s="3" t="s">
        <v>318</v>
      </c>
      <c r="C1572" s="4" t="s">
        <v>3629</v>
      </c>
      <c r="D1572" s="3">
        <v>1.0</v>
      </c>
      <c r="E1572" s="3">
        <f>(D1572-'Estatísticas Descritivas'!$B$3)^2</f>
        <v>17.15119396</v>
      </c>
      <c r="F1572" s="3" t="s">
        <v>11</v>
      </c>
      <c r="G1572" s="3" t="s">
        <v>12</v>
      </c>
      <c r="H1572" s="5">
        <f t="shared" si="1"/>
        <v>45338</v>
      </c>
    </row>
    <row r="1573" hidden="1">
      <c r="A1573" s="3" t="s">
        <v>3630</v>
      </c>
      <c r="B1573" s="3" t="s">
        <v>20</v>
      </c>
      <c r="C1573" s="4" t="s">
        <v>3631</v>
      </c>
      <c r="D1573" s="3">
        <v>1.0</v>
      </c>
      <c r="E1573" s="3">
        <f>(D1573-'Estatísticas Descritivas'!$B$3)^2</f>
        <v>17.15119396</v>
      </c>
      <c r="F1573" s="3" t="s">
        <v>11</v>
      </c>
      <c r="G1573" s="3" t="s">
        <v>12</v>
      </c>
      <c r="H1573" s="5">
        <f t="shared" si="1"/>
        <v>45443</v>
      </c>
    </row>
    <row r="1574" hidden="1">
      <c r="A1574" s="3" t="s">
        <v>3632</v>
      </c>
      <c r="B1574" s="3" t="s">
        <v>516</v>
      </c>
      <c r="C1574" s="4" t="s">
        <v>3633</v>
      </c>
      <c r="D1574" s="3">
        <v>1.0</v>
      </c>
      <c r="E1574" s="3">
        <f>(D1574-'Estatísticas Descritivas'!$B$3)^2</f>
        <v>17.15119396</v>
      </c>
      <c r="F1574" s="3" t="s">
        <v>11</v>
      </c>
      <c r="G1574" s="3" t="s">
        <v>12</v>
      </c>
      <c r="H1574" s="5">
        <f t="shared" si="1"/>
        <v>45320</v>
      </c>
    </row>
    <row r="1575" hidden="1">
      <c r="A1575" s="3" t="s">
        <v>3634</v>
      </c>
      <c r="B1575" s="3" t="s">
        <v>1513</v>
      </c>
      <c r="C1575" s="4" t="s">
        <v>3635</v>
      </c>
      <c r="D1575" s="3">
        <v>1.0</v>
      </c>
      <c r="E1575" s="3">
        <f>(D1575-'Estatísticas Descritivas'!$B$3)^2</f>
        <v>17.15119396</v>
      </c>
      <c r="F1575" s="3" t="s">
        <v>11</v>
      </c>
      <c r="G1575" s="3" t="s">
        <v>12</v>
      </c>
      <c r="H1575" s="5">
        <f t="shared" si="1"/>
        <v>45699</v>
      </c>
    </row>
    <row r="1576" hidden="1">
      <c r="A1576" s="3" t="s">
        <v>3636</v>
      </c>
      <c r="B1576" s="3" t="s">
        <v>3637</v>
      </c>
      <c r="C1576" s="4" t="s">
        <v>3638</v>
      </c>
      <c r="D1576" s="3">
        <v>50.0</v>
      </c>
      <c r="E1576" s="3">
        <f>(D1576-'Estatísticas Descritivas'!$B$3)^2</f>
        <v>2012.293994</v>
      </c>
      <c r="F1576" s="3" t="s">
        <v>22</v>
      </c>
      <c r="G1576" s="3" t="s">
        <v>23</v>
      </c>
      <c r="H1576" s="5">
        <f t="shared" si="1"/>
        <v>45481</v>
      </c>
    </row>
    <row r="1577" hidden="1">
      <c r="A1577" s="3" t="s">
        <v>3639</v>
      </c>
      <c r="B1577" s="3" t="s">
        <v>56</v>
      </c>
      <c r="C1577" s="4" t="s">
        <v>3640</v>
      </c>
      <c r="D1577" s="3">
        <v>1.0</v>
      </c>
      <c r="E1577" s="3">
        <f>(D1577-'Estatísticas Descritivas'!$B$3)^2</f>
        <v>17.15119396</v>
      </c>
      <c r="F1577" s="3" t="s">
        <v>11</v>
      </c>
      <c r="G1577" s="3" t="s">
        <v>12</v>
      </c>
      <c r="H1577" s="5">
        <f t="shared" si="1"/>
        <v>45397</v>
      </c>
    </row>
    <row r="1578" hidden="1">
      <c r="A1578" s="3" t="s">
        <v>3641</v>
      </c>
      <c r="B1578" s="3" t="s">
        <v>230</v>
      </c>
      <c r="C1578" s="4" t="s">
        <v>3642</v>
      </c>
      <c r="D1578" s="3">
        <v>1.0</v>
      </c>
      <c r="E1578" s="3">
        <f>(D1578-'Estatísticas Descritivas'!$B$3)^2</f>
        <v>17.15119396</v>
      </c>
      <c r="F1578" s="3" t="s">
        <v>11</v>
      </c>
      <c r="G1578" s="3" t="s">
        <v>12</v>
      </c>
      <c r="H1578" s="5">
        <f t="shared" si="1"/>
        <v>45429</v>
      </c>
    </row>
    <row r="1579" hidden="1">
      <c r="A1579" s="3" t="s">
        <v>3643</v>
      </c>
      <c r="B1579" s="3" t="s">
        <v>14</v>
      </c>
      <c r="C1579" s="4" t="s">
        <v>3644</v>
      </c>
      <c r="D1579" s="3">
        <v>1.0</v>
      </c>
      <c r="E1579" s="3">
        <f>(D1579-'Estatísticas Descritivas'!$B$3)^2</f>
        <v>17.15119396</v>
      </c>
      <c r="F1579" s="3" t="s">
        <v>11</v>
      </c>
      <c r="G1579" s="3" t="s">
        <v>12</v>
      </c>
      <c r="H1579" s="5">
        <f t="shared" si="1"/>
        <v>45345</v>
      </c>
    </row>
    <row r="1580" hidden="1">
      <c r="A1580" s="3" t="s">
        <v>3645</v>
      </c>
      <c r="B1580" s="3" t="s">
        <v>1619</v>
      </c>
      <c r="C1580" s="4" t="s">
        <v>3646</v>
      </c>
      <c r="D1580" s="3">
        <v>1.0</v>
      </c>
      <c r="E1580" s="3">
        <f>(D1580-'Estatísticas Descritivas'!$B$3)^2</f>
        <v>17.15119396</v>
      </c>
      <c r="F1580" s="3" t="s">
        <v>11</v>
      </c>
      <c r="G1580" s="3" t="s">
        <v>12</v>
      </c>
      <c r="H1580" s="5">
        <f t="shared" si="1"/>
        <v>45376</v>
      </c>
    </row>
    <row r="1581" hidden="1">
      <c r="A1581" s="3" t="s">
        <v>3647</v>
      </c>
      <c r="B1581" s="3" t="s">
        <v>882</v>
      </c>
      <c r="C1581" s="4" t="s">
        <v>3648</v>
      </c>
      <c r="D1581" s="3">
        <v>1.0</v>
      </c>
      <c r="E1581" s="3">
        <f>(D1581-'Estatísticas Descritivas'!$B$3)^2</f>
        <v>17.15119396</v>
      </c>
      <c r="F1581" s="3" t="s">
        <v>11</v>
      </c>
      <c r="G1581" s="3" t="s">
        <v>12</v>
      </c>
      <c r="H1581" s="5">
        <f t="shared" si="1"/>
        <v>45390</v>
      </c>
    </row>
    <row r="1582" hidden="1">
      <c r="A1582" s="3" t="s">
        <v>3649</v>
      </c>
      <c r="B1582" s="3" t="s">
        <v>1078</v>
      </c>
      <c r="C1582" s="4" t="s">
        <v>3650</v>
      </c>
      <c r="D1582" s="3">
        <v>50.0</v>
      </c>
      <c r="E1582" s="3">
        <f>(D1582-'Estatísticas Descritivas'!$B$3)^2</f>
        <v>2012.293994</v>
      </c>
      <c r="F1582" s="3" t="s">
        <v>22</v>
      </c>
      <c r="G1582" s="3" t="s">
        <v>23</v>
      </c>
      <c r="H1582" s="5">
        <f t="shared" si="1"/>
        <v>45352</v>
      </c>
    </row>
    <row r="1583" hidden="1">
      <c r="A1583" s="3" t="s">
        <v>3651</v>
      </c>
      <c r="B1583" s="3" t="s">
        <v>2377</v>
      </c>
      <c r="C1583" s="4" t="s">
        <v>3652</v>
      </c>
      <c r="D1583" s="3">
        <v>1.0</v>
      </c>
      <c r="E1583" s="3">
        <f>(D1583-'Estatísticas Descritivas'!$B$3)^2</f>
        <v>17.15119396</v>
      </c>
      <c r="F1583" s="3" t="s">
        <v>11</v>
      </c>
      <c r="G1583" s="3" t="s">
        <v>12</v>
      </c>
      <c r="H1583" s="5">
        <f t="shared" si="1"/>
        <v>45687</v>
      </c>
    </row>
    <row r="1584" hidden="1">
      <c r="A1584" s="3" t="s">
        <v>3653</v>
      </c>
      <c r="B1584" s="3" t="s">
        <v>911</v>
      </c>
      <c r="C1584" s="4" t="s">
        <v>3654</v>
      </c>
      <c r="D1584" s="3">
        <v>1.0</v>
      </c>
      <c r="E1584" s="3">
        <f>(D1584-'Estatísticas Descritivas'!$B$3)^2</f>
        <v>17.15119396</v>
      </c>
      <c r="F1584" s="3" t="s">
        <v>11</v>
      </c>
      <c r="G1584" s="3" t="s">
        <v>12</v>
      </c>
      <c r="H1584" s="5">
        <f t="shared" si="1"/>
        <v>45327</v>
      </c>
    </row>
    <row r="1585" hidden="1">
      <c r="A1585" s="3" t="s">
        <v>3655</v>
      </c>
      <c r="B1585" s="3" t="s">
        <v>516</v>
      </c>
      <c r="C1585" s="4" t="s">
        <v>3656</v>
      </c>
      <c r="D1585" s="3">
        <v>1.0</v>
      </c>
      <c r="E1585" s="3">
        <f>(D1585-'Estatísticas Descritivas'!$B$3)^2</f>
        <v>17.15119396</v>
      </c>
      <c r="F1585" s="3" t="s">
        <v>11</v>
      </c>
      <c r="G1585" s="3" t="s">
        <v>12</v>
      </c>
      <c r="H1585" s="5">
        <f t="shared" si="1"/>
        <v>45394</v>
      </c>
    </row>
    <row r="1586" hidden="1">
      <c r="A1586" s="3" t="s">
        <v>3657</v>
      </c>
      <c r="B1586" s="3" t="s">
        <v>3387</v>
      </c>
      <c r="C1586" s="4" t="s">
        <v>3658</v>
      </c>
      <c r="D1586" s="3">
        <v>1.0</v>
      </c>
      <c r="E1586" s="3">
        <f>(D1586-'Estatísticas Descritivas'!$B$3)^2</f>
        <v>17.15119396</v>
      </c>
      <c r="F1586" s="3" t="s">
        <v>11</v>
      </c>
      <c r="G1586" s="3" t="s">
        <v>12</v>
      </c>
      <c r="H1586" s="5">
        <f t="shared" si="1"/>
        <v>45421</v>
      </c>
    </row>
    <row r="1587" hidden="1">
      <c r="A1587" s="3" t="s">
        <v>3659</v>
      </c>
      <c r="B1587" s="3" t="s">
        <v>3660</v>
      </c>
      <c r="C1587" s="4" t="s">
        <v>3661</v>
      </c>
      <c r="D1587" s="3">
        <v>1.0</v>
      </c>
      <c r="E1587" s="3">
        <f>(D1587-'Estatísticas Descritivas'!$B$3)^2</f>
        <v>17.15119396</v>
      </c>
      <c r="F1587" s="3" t="s">
        <v>11</v>
      </c>
      <c r="G1587" s="3" t="s">
        <v>12</v>
      </c>
      <c r="H1587" s="5">
        <f t="shared" si="1"/>
        <v>45464</v>
      </c>
    </row>
    <row r="1588" hidden="1">
      <c r="A1588" s="3" t="s">
        <v>3662</v>
      </c>
      <c r="B1588" s="3" t="s">
        <v>1601</v>
      </c>
      <c r="C1588" s="4" t="s">
        <v>3663</v>
      </c>
      <c r="D1588" s="3">
        <v>1.0</v>
      </c>
      <c r="E1588" s="3">
        <f>(D1588-'Estatísticas Descritivas'!$B$3)^2</f>
        <v>17.15119396</v>
      </c>
      <c r="F1588" s="3" t="s">
        <v>11</v>
      </c>
      <c r="G1588" s="3" t="s">
        <v>12</v>
      </c>
      <c r="H1588" s="5">
        <f t="shared" si="1"/>
        <v>45400</v>
      </c>
    </row>
    <row r="1589" hidden="1">
      <c r="A1589" s="3" t="s">
        <v>3664</v>
      </c>
      <c r="B1589" s="3" t="s">
        <v>20</v>
      </c>
      <c r="C1589" s="4" t="s">
        <v>3665</v>
      </c>
      <c r="D1589" s="3">
        <v>1.0</v>
      </c>
      <c r="E1589" s="3">
        <f>(D1589-'Estatísticas Descritivas'!$B$3)^2</f>
        <v>17.15119396</v>
      </c>
      <c r="F1589" s="3" t="s">
        <v>11</v>
      </c>
      <c r="G1589" s="3" t="s">
        <v>12</v>
      </c>
      <c r="H1589" s="5">
        <f t="shared" si="1"/>
        <v>45769</v>
      </c>
    </row>
    <row r="1590" hidden="1">
      <c r="A1590" s="3" t="s">
        <v>3666</v>
      </c>
      <c r="B1590" s="3" t="s">
        <v>1088</v>
      </c>
      <c r="C1590" s="4" t="s">
        <v>3667</v>
      </c>
      <c r="D1590" s="3">
        <v>50.0</v>
      </c>
      <c r="E1590" s="3">
        <f>(D1590-'Estatísticas Descritivas'!$B$3)^2</f>
        <v>2012.293994</v>
      </c>
      <c r="F1590" s="3" t="s">
        <v>514</v>
      </c>
      <c r="G1590" s="3" t="s">
        <v>217</v>
      </c>
      <c r="H1590" s="5">
        <f t="shared" si="1"/>
        <v>45511</v>
      </c>
    </row>
    <row r="1591" hidden="1">
      <c r="A1591" s="3" t="s">
        <v>3668</v>
      </c>
      <c r="B1591" s="3" t="s">
        <v>44</v>
      </c>
      <c r="C1591" s="4" t="s">
        <v>3669</v>
      </c>
      <c r="D1591" s="3">
        <v>1.0</v>
      </c>
      <c r="E1591" s="3">
        <f>(D1591-'Estatísticas Descritivas'!$B$3)^2</f>
        <v>17.15119396</v>
      </c>
      <c r="F1591" s="3" t="s">
        <v>11</v>
      </c>
      <c r="G1591" s="3" t="s">
        <v>12</v>
      </c>
      <c r="H1591" s="5">
        <f t="shared" si="1"/>
        <v>45411</v>
      </c>
    </row>
    <row r="1592">
      <c r="A1592" s="3" t="s">
        <v>3670</v>
      </c>
      <c r="B1592" s="3" t="s">
        <v>1106</v>
      </c>
      <c r="C1592" s="4" t="s">
        <v>3671</v>
      </c>
      <c r="D1592" s="3">
        <v>100.0</v>
      </c>
      <c r="E1592" s="3">
        <f>(D1592-'Estatísticas Descritivas'!$B$3)^2</f>
        <v>8998.153994</v>
      </c>
      <c r="F1592" s="3" t="s">
        <v>694</v>
      </c>
      <c r="G1592" s="3" t="s">
        <v>23</v>
      </c>
      <c r="H1592" s="5">
        <f t="shared" si="1"/>
        <v>45387</v>
      </c>
    </row>
    <row r="1593" hidden="1">
      <c r="A1593" s="3" t="s">
        <v>3672</v>
      </c>
      <c r="B1593" s="3" t="s">
        <v>44</v>
      </c>
      <c r="C1593" s="4" t="s">
        <v>3673</v>
      </c>
      <c r="D1593" s="3">
        <v>1.0</v>
      </c>
      <c r="E1593" s="3">
        <f>(D1593-'Estatísticas Descritivas'!$B$3)^2</f>
        <v>17.15119396</v>
      </c>
      <c r="F1593" s="3" t="s">
        <v>11</v>
      </c>
      <c r="G1593" s="3" t="s">
        <v>12</v>
      </c>
      <c r="H1593" s="5">
        <f t="shared" si="1"/>
        <v>45362</v>
      </c>
    </row>
    <row r="1594" hidden="1">
      <c r="A1594" s="3" t="s">
        <v>3674</v>
      </c>
      <c r="B1594" s="3" t="s">
        <v>3675</v>
      </c>
      <c r="C1594" s="4" t="s">
        <v>3676</v>
      </c>
      <c r="D1594" s="3">
        <v>1.0</v>
      </c>
      <c r="E1594" s="3">
        <f>(D1594-'Estatísticas Descritivas'!$B$3)^2</f>
        <v>17.15119396</v>
      </c>
      <c r="F1594" s="3" t="s">
        <v>11</v>
      </c>
      <c r="G1594" s="3" t="s">
        <v>12</v>
      </c>
      <c r="H1594" s="5">
        <f t="shared" si="1"/>
        <v>45363</v>
      </c>
    </row>
    <row r="1595" hidden="1">
      <c r="A1595" s="3" t="s">
        <v>3677</v>
      </c>
      <c r="B1595" s="3" t="s">
        <v>3678</v>
      </c>
      <c r="C1595" s="4" t="s">
        <v>3679</v>
      </c>
      <c r="D1595" s="3">
        <v>1.0</v>
      </c>
      <c r="E1595" s="3">
        <f>(D1595-'Estatísticas Descritivas'!$B$3)^2</f>
        <v>17.15119396</v>
      </c>
      <c r="F1595" s="3" t="s">
        <v>11</v>
      </c>
      <c r="G1595" s="3" t="s">
        <v>12</v>
      </c>
      <c r="H1595" s="5">
        <f t="shared" si="1"/>
        <v>45428</v>
      </c>
    </row>
    <row r="1596" hidden="1">
      <c r="A1596" s="3" t="s">
        <v>3680</v>
      </c>
      <c r="B1596" s="3" t="s">
        <v>44</v>
      </c>
      <c r="C1596" s="4" t="s">
        <v>3681</v>
      </c>
      <c r="D1596" s="3">
        <v>1.0</v>
      </c>
      <c r="E1596" s="3">
        <f>(D1596-'Estatísticas Descritivas'!$B$3)^2</f>
        <v>17.15119396</v>
      </c>
      <c r="F1596" s="3" t="s">
        <v>11</v>
      </c>
      <c r="G1596" s="3" t="s">
        <v>12</v>
      </c>
      <c r="H1596" s="5">
        <f t="shared" si="1"/>
        <v>45427</v>
      </c>
    </row>
    <row r="1597" hidden="1">
      <c r="A1597" s="3" t="s">
        <v>3682</v>
      </c>
      <c r="B1597" s="3" t="s">
        <v>1088</v>
      </c>
      <c r="C1597" s="4" t="s">
        <v>3683</v>
      </c>
      <c r="D1597" s="3">
        <v>50.0</v>
      </c>
      <c r="E1597" s="3">
        <f>(D1597-'Estatísticas Descritivas'!$B$3)^2</f>
        <v>2012.293994</v>
      </c>
      <c r="F1597" s="3" t="s">
        <v>22</v>
      </c>
      <c r="G1597" s="3" t="s">
        <v>23</v>
      </c>
      <c r="H1597" s="5">
        <f t="shared" si="1"/>
        <v>45393</v>
      </c>
    </row>
    <row r="1598" hidden="1">
      <c r="A1598" s="3" t="s">
        <v>3684</v>
      </c>
      <c r="B1598" s="3" t="s">
        <v>894</v>
      </c>
      <c r="C1598" s="4" t="s">
        <v>3685</v>
      </c>
      <c r="D1598" s="3">
        <v>50.0</v>
      </c>
      <c r="E1598" s="3">
        <f>(D1598-'Estatísticas Descritivas'!$B$3)^2</f>
        <v>2012.293994</v>
      </c>
      <c r="F1598" s="3" t="s">
        <v>22</v>
      </c>
      <c r="G1598" s="3" t="s">
        <v>23</v>
      </c>
      <c r="H1598" s="5">
        <f t="shared" si="1"/>
        <v>45673</v>
      </c>
    </row>
    <row r="1599" hidden="1">
      <c r="A1599" s="3" t="s">
        <v>3686</v>
      </c>
      <c r="B1599" s="3" t="s">
        <v>1343</v>
      </c>
      <c r="C1599" s="4" t="s">
        <v>3687</v>
      </c>
      <c r="D1599" s="3">
        <v>1.0</v>
      </c>
      <c r="E1599" s="3">
        <f>(D1599-'Estatísticas Descritivas'!$B$3)^2</f>
        <v>17.15119396</v>
      </c>
      <c r="F1599" s="3" t="s">
        <v>11</v>
      </c>
      <c r="G1599" s="3" t="s">
        <v>12</v>
      </c>
      <c r="H1599" s="5">
        <f t="shared" si="1"/>
        <v>45393</v>
      </c>
    </row>
    <row r="1600" hidden="1">
      <c r="A1600" s="3" t="s">
        <v>3688</v>
      </c>
      <c r="B1600" s="3" t="s">
        <v>902</v>
      </c>
      <c r="C1600" s="4" t="s">
        <v>3689</v>
      </c>
      <c r="D1600" s="3">
        <v>50.0</v>
      </c>
      <c r="E1600" s="3">
        <f>(D1600-'Estatísticas Descritivas'!$B$3)^2</f>
        <v>2012.293994</v>
      </c>
      <c r="F1600" s="3" t="s">
        <v>22</v>
      </c>
      <c r="G1600" s="3" t="s">
        <v>23</v>
      </c>
      <c r="H1600" s="5">
        <f t="shared" si="1"/>
        <v>45638</v>
      </c>
    </row>
    <row r="1601" hidden="1">
      <c r="A1601" s="3" t="s">
        <v>3690</v>
      </c>
      <c r="B1601" s="3" t="s">
        <v>1364</v>
      </c>
      <c r="C1601" s="4" t="s">
        <v>3691</v>
      </c>
      <c r="D1601" s="3">
        <v>1.0</v>
      </c>
      <c r="E1601" s="3">
        <f>(D1601-'Estatísticas Descritivas'!$B$3)^2</f>
        <v>17.15119396</v>
      </c>
      <c r="F1601" s="3" t="s">
        <v>11</v>
      </c>
      <c r="G1601" s="3" t="s">
        <v>12</v>
      </c>
      <c r="H1601" s="5">
        <f t="shared" si="1"/>
        <v>45750</v>
      </c>
    </row>
    <row r="1602" hidden="1">
      <c r="A1602" s="3" t="s">
        <v>3692</v>
      </c>
      <c r="B1602" s="3" t="s">
        <v>833</v>
      </c>
      <c r="C1602" s="4" t="s">
        <v>3693</v>
      </c>
      <c r="D1602" s="3">
        <v>50.0</v>
      </c>
      <c r="E1602" s="3">
        <f>(D1602-'Estatísticas Descritivas'!$B$3)^2</f>
        <v>2012.293994</v>
      </c>
      <c r="F1602" s="3" t="s">
        <v>22</v>
      </c>
      <c r="G1602" s="3" t="s">
        <v>23</v>
      </c>
      <c r="H1602" s="5">
        <f t="shared" si="1"/>
        <v>45377</v>
      </c>
    </row>
    <row r="1603" hidden="1">
      <c r="A1603" s="3" t="s">
        <v>3694</v>
      </c>
      <c r="B1603" s="3" t="s">
        <v>20</v>
      </c>
      <c r="C1603" s="4" t="s">
        <v>3695</v>
      </c>
      <c r="D1603" s="3">
        <v>1.0</v>
      </c>
      <c r="E1603" s="3">
        <f>(D1603-'Estatísticas Descritivas'!$B$3)^2</f>
        <v>17.15119396</v>
      </c>
      <c r="F1603" s="3" t="s">
        <v>11</v>
      </c>
      <c r="G1603" s="3" t="s">
        <v>12</v>
      </c>
      <c r="H1603" s="5">
        <f t="shared" si="1"/>
        <v>45672</v>
      </c>
    </row>
    <row r="1604" hidden="1">
      <c r="A1604" s="3" t="s">
        <v>3696</v>
      </c>
      <c r="B1604" s="3" t="s">
        <v>196</v>
      </c>
      <c r="C1604" s="4" t="s">
        <v>3697</v>
      </c>
      <c r="D1604" s="3">
        <v>1.0</v>
      </c>
      <c r="E1604" s="3">
        <f>(D1604-'Estatísticas Descritivas'!$B$3)^2</f>
        <v>17.15119396</v>
      </c>
      <c r="F1604" s="3" t="s">
        <v>11</v>
      </c>
      <c r="G1604" s="3" t="s">
        <v>12</v>
      </c>
      <c r="H1604" s="5">
        <f t="shared" si="1"/>
        <v>45443</v>
      </c>
    </row>
    <row r="1605" hidden="1">
      <c r="A1605" s="3" t="s">
        <v>3698</v>
      </c>
      <c r="B1605" s="3" t="s">
        <v>44</v>
      </c>
      <c r="C1605" s="4" t="s">
        <v>3699</v>
      </c>
      <c r="D1605" s="3">
        <v>1.0</v>
      </c>
      <c r="E1605" s="3">
        <f>(D1605-'Estatísticas Descritivas'!$B$3)^2</f>
        <v>17.15119396</v>
      </c>
      <c r="F1605" s="3" t="s">
        <v>11</v>
      </c>
      <c r="G1605" s="3" t="s">
        <v>12</v>
      </c>
      <c r="H1605" s="5">
        <f t="shared" si="1"/>
        <v>45485</v>
      </c>
    </row>
    <row r="1606" hidden="1">
      <c r="A1606" s="3" t="s">
        <v>3700</v>
      </c>
      <c r="B1606" s="3" t="s">
        <v>134</v>
      </c>
      <c r="C1606" s="4" t="s">
        <v>3701</v>
      </c>
      <c r="D1606" s="3">
        <v>1.0</v>
      </c>
      <c r="E1606" s="3">
        <f>(D1606-'Estatísticas Descritivas'!$B$3)^2</f>
        <v>17.15119396</v>
      </c>
      <c r="F1606" s="3" t="s">
        <v>11</v>
      </c>
      <c r="G1606" s="3" t="s">
        <v>12</v>
      </c>
      <c r="H1606" s="5">
        <f t="shared" si="1"/>
        <v>45490</v>
      </c>
    </row>
    <row r="1607" hidden="1">
      <c r="A1607" s="3" t="s">
        <v>3702</v>
      </c>
      <c r="B1607" s="3" t="s">
        <v>300</v>
      </c>
      <c r="C1607" s="4" t="s">
        <v>3703</v>
      </c>
      <c r="D1607" s="3">
        <v>1.0</v>
      </c>
      <c r="E1607" s="3">
        <f>(D1607-'Estatísticas Descritivas'!$B$3)^2</f>
        <v>17.15119396</v>
      </c>
      <c r="F1607" s="3" t="s">
        <v>11</v>
      </c>
      <c r="G1607" s="3" t="s">
        <v>12</v>
      </c>
      <c r="H1607" s="5">
        <f t="shared" si="1"/>
        <v>45712</v>
      </c>
    </row>
    <row r="1608" hidden="1">
      <c r="A1608" s="3" t="s">
        <v>3704</v>
      </c>
      <c r="B1608" s="3" t="s">
        <v>250</v>
      </c>
      <c r="C1608" s="4" t="s">
        <v>3705</v>
      </c>
      <c r="D1608" s="3">
        <v>1.0</v>
      </c>
      <c r="E1608" s="3">
        <f>(D1608-'Estatísticas Descritivas'!$B$3)^2</f>
        <v>17.15119396</v>
      </c>
      <c r="F1608" s="3" t="s">
        <v>11</v>
      </c>
      <c r="G1608" s="3" t="s">
        <v>12</v>
      </c>
      <c r="H1608" s="5">
        <f t="shared" si="1"/>
        <v>45394</v>
      </c>
    </row>
    <row r="1609" hidden="1">
      <c r="A1609" s="3" t="s">
        <v>3706</v>
      </c>
      <c r="B1609" s="3" t="s">
        <v>1583</v>
      </c>
      <c r="C1609" s="4" t="s">
        <v>3707</v>
      </c>
      <c r="D1609" s="3">
        <v>1.0</v>
      </c>
      <c r="E1609" s="3">
        <f>(D1609-'Estatísticas Descritivas'!$B$3)^2</f>
        <v>17.15119396</v>
      </c>
      <c r="F1609" s="3" t="s">
        <v>11</v>
      </c>
      <c r="G1609" s="3" t="s">
        <v>12</v>
      </c>
      <c r="H1609" s="5">
        <f t="shared" si="1"/>
        <v>45530</v>
      </c>
    </row>
    <row r="1610" hidden="1">
      <c r="A1610" s="3" t="s">
        <v>3708</v>
      </c>
      <c r="B1610" s="3" t="s">
        <v>27</v>
      </c>
      <c r="C1610" s="4" t="s">
        <v>3709</v>
      </c>
      <c r="D1610" s="3">
        <v>1.0</v>
      </c>
      <c r="E1610" s="3">
        <f>(D1610-'Estatísticas Descritivas'!$B$3)^2</f>
        <v>17.15119396</v>
      </c>
      <c r="F1610" s="3" t="s">
        <v>11</v>
      </c>
      <c r="G1610" s="3" t="s">
        <v>12</v>
      </c>
      <c r="H1610" s="5">
        <f t="shared" si="1"/>
        <v>45399</v>
      </c>
    </row>
    <row r="1611" hidden="1">
      <c r="A1611" s="3" t="s">
        <v>3710</v>
      </c>
      <c r="B1611" s="3" t="s">
        <v>2604</v>
      </c>
      <c r="C1611" s="4" t="s">
        <v>3711</v>
      </c>
      <c r="D1611" s="3">
        <v>1.0</v>
      </c>
      <c r="E1611" s="3">
        <f>(D1611-'Estatísticas Descritivas'!$B$3)^2</f>
        <v>17.15119396</v>
      </c>
      <c r="F1611" s="3" t="s">
        <v>11</v>
      </c>
      <c r="G1611" s="3" t="s">
        <v>12</v>
      </c>
      <c r="H1611" s="5">
        <f t="shared" si="1"/>
        <v>45351</v>
      </c>
    </row>
    <row r="1612" hidden="1">
      <c r="A1612" s="3" t="s">
        <v>3712</v>
      </c>
      <c r="B1612" s="3" t="s">
        <v>3713</v>
      </c>
      <c r="C1612" s="4" t="s">
        <v>3714</v>
      </c>
      <c r="D1612" s="3">
        <v>1.0</v>
      </c>
      <c r="E1612" s="3">
        <f>(D1612-'Estatísticas Descritivas'!$B$3)^2</f>
        <v>17.15119396</v>
      </c>
      <c r="F1612" s="3" t="s">
        <v>11</v>
      </c>
      <c r="G1612" s="3" t="s">
        <v>12</v>
      </c>
      <c r="H1612" s="5">
        <f t="shared" si="1"/>
        <v>45363</v>
      </c>
    </row>
    <row r="1613" hidden="1">
      <c r="A1613" s="3" t="s">
        <v>3715</v>
      </c>
      <c r="B1613" s="3" t="s">
        <v>44</v>
      </c>
      <c r="C1613" s="4" t="s">
        <v>3716</v>
      </c>
      <c r="D1613" s="3">
        <v>1.0</v>
      </c>
      <c r="E1613" s="3">
        <f>(D1613-'Estatísticas Descritivas'!$B$3)^2</f>
        <v>17.15119396</v>
      </c>
      <c r="F1613" s="3" t="s">
        <v>11</v>
      </c>
      <c r="G1613" s="3" t="s">
        <v>12</v>
      </c>
      <c r="H1613" s="5">
        <f t="shared" si="1"/>
        <v>45327</v>
      </c>
    </row>
    <row r="1614" hidden="1">
      <c r="A1614" s="3" t="s">
        <v>3717</v>
      </c>
      <c r="B1614" s="3" t="s">
        <v>1154</v>
      </c>
      <c r="C1614" s="4" t="s">
        <v>3718</v>
      </c>
      <c r="D1614" s="3">
        <v>1.0</v>
      </c>
      <c r="E1614" s="3">
        <f>(D1614-'Estatísticas Descritivas'!$B$3)^2</f>
        <v>17.15119396</v>
      </c>
      <c r="F1614" s="3" t="s">
        <v>11</v>
      </c>
      <c r="G1614" s="3" t="s">
        <v>12</v>
      </c>
      <c r="H1614" s="5">
        <f t="shared" si="1"/>
        <v>45523</v>
      </c>
    </row>
    <row r="1615" hidden="1">
      <c r="A1615" s="3" t="s">
        <v>3719</v>
      </c>
      <c r="B1615" s="3" t="s">
        <v>98</v>
      </c>
      <c r="C1615" s="4" t="s">
        <v>3720</v>
      </c>
      <c r="D1615" s="3">
        <v>1.0</v>
      </c>
      <c r="E1615" s="3">
        <f>(D1615-'Estatísticas Descritivas'!$B$3)^2</f>
        <v>17.15119396</v>
      </c>
      <c r="F1615" s="3" t="s">
        <v>11</v>
      </c>
      <c r="G1615" s="3" t="s">
        <v>12</v>
      </c>
      <c r="H1615" s="5">
        <f t="shared" si="1"/>
        <v>45481</v>
      </c>
    </row>
    <row r="1616" hidden="1">
      <c r="A1616" s="3" t="s">
        <v>3721</v>
      </c>
      <c r="B1616" s="3" t="s">
        <v>2949</v>
      </c>
      <c r="C1616" s="4" t="s">
        <v>3722</v>
      </c>
      <c r="D1616" s="3">
        <v>1.0</v>
      </c>
      <c r="E1616" s="3">
        <f>(D1616-'Estatísticas Descritivas'!$B$3)^2</f>
        <v>17.15119396</v>
      </c>
      <c r="F1616" s="3" t="s">
        <v>11</v>
      </c>
      <c r="G1616" s="3" t="s">
        <v>12</v>
      </c>
      <c r="H1616" s="5">
        <f t="shared" si="1"/>
        <v>45474</v>
      </c>
    </row>
    <row r="1617" hidden="1">
      <c r="A1617" s="3" t="s">
        <v>3723</v>
      </c>
      <c r="B1617" s="3" t="s">
        <v>2077</v>
      </c>
      <c r="C1617" s="4" t="s">
        <v>3724</v>
      </c>
      <c r="D1617" s="3">
        <v>50.0</v>
      </c>
      <c r="E1617" s="3">
        <f>(D1617-'Estatísticas Descritivas'!$B$3)^2</f>
        <v>2012.293994</v>
      </c>
      <c r="F1617" s="3" t="s">
        <v>22</v>
      </c>
      <c r="G1617" s="3" t="s">
        <v>23</v>
      </c>
      <c r="H1617" s="5">
        <f t="shared" si="1"/>
        <v>45691</v>
      </c>
    </row>
    <row r="1618" hidden="1">
      <c r="A1618" s="3" t="s">
        <v>3725</v>
      </c>
      <c r="B1618" s="3" t="s">
        <v>263</v>
      </c>
      <c r="C1618" s="4" t="s">
        <v>3726</v>
      </c>
      <c r="D1618" s="3">
        <v>1.0</v>
      </c>
      <c r="E1618" s="3">
        <f>(D1618-'Estatísticas Descritivas'!$B$3)^2</f>
        <v>17.15119396</v>
      </c>
      <c r="F1618" s="3" t="s">
        <v>11</v>
      </c>
      <c r="G1618" s="3" t="s">
        <v>12</v>
      </c>
      <c r="H1618" s="5">
        <f t="shared" si="1"/>
        <v>45401</v>
      </c>
    </row>
    <row r="1619" hidden="1">
      <c r="A1619" s="3" t="s">
        <v>3727</v>
      </c>
      <c r="B1619" s="3" t="s">
        <v>414</v>
      </c>
      <c r="C1619" s="4" t="s">
        <v>3728</v>
      </c>
      <c r="D1619" s="3">
        <v>1.0</v>
      </c>
      <c r="E1619" s="3">
        <f>(D1619-'Estatísticas Descritivas'!$B$3)^2</f>
        <v>17.15119396</v>
      </c>
      <c r="F1619" s="3" t="s">
        <v>11</v>
      </c>
      <c r="G1619" s="3" t="s">
        <v>12</v>
      </c>
      <c r="H1619" s="5">
        <f t="shared" si="1"/>
        <v>45447</v>
      </c>
    </row>
    <row r="1620" hidden="1">
      <c r="A1620" s="3" t="s">
        <v>3729</v>
      </c>
      <c r="B1620" s="3" t="s">
        <v>1540</v>
      </c>
      <c r="C1620" s="4" t="s">
        <v>3730</v>
      </c>
      <c r="D1620" s="3">
        <v>1.0</v>
      </c>
      <c r="E1620" s="3">
        <f>(D1620-'Estatísticas Descritivas'!$B$3)^2</f>
        <v>17.15119396</v>
      </c>
      <c r="F1620" s="3" t="s">
        <v>11</v>
      </c>
      <c r="G1620" s="3" t="s">
        <v>12</v>
      </c>
      <c r="H1620" s="5">
        <f t="shared" si="1"/>
        <v>45666</v>
      </c>
    </row>
    <row r="1621" hidden="1">
      <c r="A1621" s="3" t="s">
        <v>3731</v>
      </c>
      <c r="B1621" s="3" t="s">
        <v>266</v>
      </c>
      <c r="C1621" s="4" t="s">
        <v>3732</v>
      </c>
      <c r="D1621" s="3">
        <v>1.0</v>
      </c>
      <c r="E1621" s="3">
        <f>(D1621-'Estatísticas Descritivas'!$B$3)^2</f>
        <v>17.15119396</v>
      </c>
      <c r="F1621" s="3" t="s">
        <v>11</v>
      </c>
      <c r="G1621" s="3" t="s">
        <v>12</v>
      </c>
      <c r="H1621" s="5">
        <f t="shared" si="1"/>
        <v>45353</v>
      </c>
    </row>
    <row r="1622" hidden="1">
      <c r="A1622" s="3" t="s">
        <v>3733</v>
      </c>
      <c r="B1622" s="3" t="s">
        <v>14</v>
      </c>
      <c r="C1622" s="4" t="s">
        <v>3734</v>
      </c>
      <c r="D1622" s="3">
        <v>1.0</v>
      </c>
      <c r="E1622" s="3">
        <f>(D1622-'Estatísticas Descritivas'!$B$3)^2</f>
        <v>17.15119396</v>
      </c>
      <c r="F1622" s="3" t="s">
        <v>11</v>
      </c>
      <c r="G1622" s="3" t="s">
        <v>12</v>
      </c>
      <c r="H1622" s="5">
        <f t="shared" si="1"/>
        <v>45371</v>
      </c>
    </row>
    <row r="1623" hidden="1">
      <c r="A1623" s="3" t="s">
        <v>3735</v>
      </c>
      <c r="B1623" s="3" t="s">
        <v>846</v>
      </c>
      <c r="C1623" s="4" t="s">
        <v>3736</v>
      </c>
      <c r="D1623" s="3">
        <v>1.0</v>
      </c>
      <c r="E1623" s="3">
        <f>(D1623-'Estatísticas Descritivas'!$B$3)^2</f>
        <v>17.15119396</v>
      </c>
      <c r="F1623" s="3" t="s">
        <v>11</v>
      </c>
      <c r="G1623" s="3" t="s">
        <v>12</v>
      </c>
      <c r="H1623" s="5">
        <f t="shared" si="1"/>
        <v>45391</v>
      </c>
    </row>
    <row r="1624" hidden="1">
      <c r="A1624" s="3" t="s">
        <v>3737</v>
      </c>
      <c r="B1624" s="3" t="s">
        <v>1095</v>
      </c>
      <c r="C1624" s="4" t="s">
        <v>3738</v>
      </c>
      <c r="D1624" s="3">
        <v>1.0</v>
      </c>
      <c r="E1624" s="3">
        <f>(D1624-'Estatísticas Descritivas'!$B$3)^2</f>
        <v>17.15119396</v>
      </c>
      <c r="F1624" s="3" t="s">
        <v>11</v>
      </c>
      <c r="G1624" s="3" t="s">
        <v>12</v>
      </c>
      <c r="H1624" s="5">
        <f t="shared" si="1"/>
        <v>45635</v>
      </c>
    </row>
    <row r="1625" hidden="1">
      <c r="A1625" s="3" t="s">
        <v>3739</v>
      </c>
      <c r="B1625" s="3" t="s">
        <v>44</v>
      </c>
      <c r="C1625" s="4" t="s">
        <v>3740</v>
      </c>
      <c r="D1625" s="3">
        <v>1.0</v>
      </c>
      <c r="E1625" s="3">
        <f>(D1625-'Estatísticas Descritivas'!$B$3)^2</f>
        <v>17.15119396</v>
      </c>
      <c r="F1625" s="3" t="s">
        <v>11</v>
      </c>
      <c r="G1625" s="3" t="s">
        <v>12</v>
      </c>
      <c r="H1625" s="5">
        <f t="shared" si="1"/>
        <v>45387</v>
      </c>
    </row>
    <row r="1626" hidden="1">
      <c r="A1626" s="3" t="s">
        <v>3741</v>
      </c>
      <c r="B1626" s="3" t="s">
        <v>44</v>
      </c>
      <c r="C1626" s="4" t="s">
        <v>3742</v>
      </c>
      <c r="D1626" s="3">
        <v>1.0</v>
      </c>
      <c r="E1626" s="3">
        <f>(D1626-'Estatísticas Descritivas'!$B$3)^2</f>
        <v>17.15119396</v>
      </c>
      <c r="F1626" s="3" t="s">
        <v>11</v>
      </c>
      <c r="G1626" s="3" t="s">
        <v>12</v>
      </c>
      <c r="H1626" s="5">
        <f t="shared" si="1"/>
        <v>45399</v>
      </c>
    </row>
    <row r="1627" hidden="1">
      <c r="A1627" s="3" t="s">
        <v>3743</v>
      </c>
      <c r="B1627" s="3" t="s">
        <v>185</v>
      </c>
      <c r="C1627" s="4" t="s">
        <v>3744</v>
      </c>
      <c r="D1627" s="3">
        <v>1.0</v>
      </c>
      <c r="E1627" s="3">
        <f>(D1627-'Estatísticas Descritivas'!$B$3)^2</f>
        <v>17.15119396</v>
      </c>
      <c r="F1627" s="3" t="s">
        <v>11</v>
      </c>
      <c r="G1627" s="3" t="s">
        <v>12</v>
      </c>
      <c r="H1627" s="5">
        <f t="shared" si="1"/>
        <v>45455</v>
      </c>
    </row>
    <row r="1628" hidden="1">
      <c r="A1628" s="3" t="s">
        <v>3745</v>
      </c>
      <c r="B1628" s="3" t="s">
        <v>273</v>
      </c>
      <c r="C1628" s="4" t="s">
        <v>3746</v>
      </c>
      <c r="D1628" s="3">
        <v>1.0</v>
      </c>
      <c r="E1628" s="3">
        <f>(D1628-'Estatísticas Descritivas'!$B$3)^2</f>
        <v>17.15119396</v>
      </c>
      <c r="F1628" s="3" t="s">
        <v>11</v>
      </c>
      <c r="G1628" s="3" t="s">
        <v>12</v>
      </c>
      <c r="H1628" s="5">
        <f t="shared" si="1"/>
        <v>45409</v>
      </c>
    </row>
    <row r="1629" hidden="1">
      <c r="A1629" s="3" t="s">
        <v>3747</v>
      </c>
      <c r="B1629" s="3" t="s">
        <v>90</v>
      </c>
      <c r="C1629" s="4" t="s">
        <v>3748</v>
      </c>
      <c r="D1629" s="3">
        <v>1.0</v>
      </c>
      <c r="E1629" s="3">
        <f>(D1629-'Estatísticas Descritivas'!$B$3)^2</f>
        <v>17.15119396</v>
      </c>
      <c r="F1629" s="3" t="s">
        <v>11</v>
      </c>
      <c r="G1629" s="3" t="s">
        <v>12</v>
      </c>
      <c r="H1629" s="5">
        <f t="shared" si="1"/>
        <v>45349</v>
      </c>
    </row>
    <row r="1630" hidden="1">
      <c r="A1630" s="3" t="s">
        <v>3749</v>
      </c>
      <c r="B1630" s="3" t="s">
        <v>3134</v>
      </c>
      <c r="C1630" s="4" t="s">
        <v>3750</v>
      </c>
      <c r="D1630" s="3">
        <v>1.0</v>
      </c>
      <c r="E1630" s="3">
        <f>(D1630-'Estatísticas Descritivas'!$B$3)^2</f>
        <v>17.15119396</v>
      </c>
      <c r="F1630" s="3" t="s">
        <v>11</v>
      </c>
      <c r="G1630" s="3" t="s">
        <v>12</v>
      </c>
      <c r="H1630" s="5">
        <f t="shared" si="1"/>
        <v>45364</v>
      </c>
    </row>
    <row r="1631" hidden="1">
      <c r="A1631" s="3" t="s">
        <v>3751</v>
      </c>
      <c r="B1631" s="3" t="s">
        <v>2014</v>
      </c>
      <c r="C1631" s="4" t="s">
        <v>3752</v>
      </c>
      <c r="D1631" s="3">
        <v>1.0</v>
      </c>
      <c r="E1631" s="3">
        <f>(D1631-'Estatísticas Descritivas'!$B$3)^2</f>
        <v>17.15119396</v>
      </c>
      <c r="F1631" s="3" t="s">
        <v>11</v>
      </c>
      <c r="G1631" s="3" t="s">
        <v>12</v>
      </c>
      <c r="H1631" s="5">
        <f t="shared" si="1"/>
        <v>45701</v>
      </c>
    </row>
    <row r="1632" hidden="1">
      <c r="A1632" s="3" t="s">
        <v>3753</v>
      </c>
      <c r="B1632" s="3" t="s">
        <v>9</v>
      </c>
      <c r="C1632" s="4" t="s">
        <v>3754</v>
      </c>
      <c r="D1632" s="3">
        <v>1.0</v>
      </c>
      <c r="E1632" s="3">
        <f>(D1632-'Estatísticas Descritivas'!$B$3)^2</f>
        <v>17.15119396</v>
      </c>
      <c r="F1632" s="3" t="s">
        <v>11</v>
      </c>
      <c r="G1632" s="3" t="s">
        <v>12</v>
      </c>
      <c r="H1632" s="5">
        <f t="shared" si="1"/>
        <v>45695</v>
      </c>
    </row>
    <row r="1633" hidden="1">
      <c r="A1633" s="3" t="s">
        <v>3755</v>
      </c>
      <c r="B1633" s="3" t="s">
        <v>3756</v>
      </c>
      <c r="C1633" s="4" t="s">
        <v>3757</v>
      </c>
      <c r="D1633" s="3">
        <v>1.0</v>
      </c>
      <c r="E1633" s="3">
        <f>(D1633-'Estatísticas Descritivas'!$B$3)^2</f>
        <v>17.15119396</v>
      </c>
      <c r="F1633" s="3" t="s">
        <v>11</v>
      </c>
      <c r="G1633" s="3" t="s">
        <v>12</v>
      </c>
      <c r="H1633" s="5">
        <f t="shared" si="1"/>
        <v>45574</v>
      </c>
    </row>
    <row r="1634" hidden="1">
      <c r="A1634" s="3" t="s">
        <v>3758</v>
      </c>
      <c r="B1634" s="3" t="s">
        <v>425</v>
      </c>
      <c r="C1634" s="4" t="s">
        <v>3759</v>
      </c>
      <c r="D1634" s="3">
        <v>1.0</v>
      </c>
      <c r="E1634" s="3">
        <f>(D1634-'Estatísticas Descritivas'!$B$3)^2</f>
        <v>17.15119396</v>
      </c>
      <c r="F1634" s="3" t="s">
        <v>11</v>
      </c>
      <c r="G1634" s="3" t="s">
        <v>12</v>
      </c>
      <c r="H1634" s="5">
        <f t="shared" si="1"/>
        <v>45461</v>
      </c>
    </row>
    <row r="1635" hidden="1">
      <c r="A1635" s="3" t="s">
        <v>3760</v>
      </c>
      <c r="B1635" s="3" t="s">
        <v>14</v>
      </c>
      <c r="C1635" s="4" t="s">
        <v>3761</v>
      </c>
      <c r="D1635" s="3">
        <v>1.0</v>
      </c>
      <c r="E1635" s="3">
        <f>(D1635-'Estatísticas Descritivas'!$B$3)^2</f>
        <v>17.15119396</v>
      </c>
      <c r="F1635" s="3" t="s">
        <v>11</v>
      </c>
      <c r="G1635" s="3" t="s">
        <v>12</v>
      </c>
      <c r="H1635" s="5">
        <f t="shared" si="1"/>
        <v>45421</v>
      </c>
    </row>
    <row r="1636" hidden="1">
      <c r="A1636" s="3" t="s">
        <v>3762</v>
      </c>
      <c r="B1636" s="3" t="s">
        <v>134</v>
      </c>
      <c r="C1636" s="4" t="s">
        <v>3763</v>
      </c>
      <c r="D1636" s="3">
        <v>1.0</v>
      </c>
      <c r="E1636" s="3">
        <f>(D1636-'Estatísticas Descritivas'!$B$3)^2</f>
        <v>17.15119396</v>
      </c>
      <c r="F1636" s="3" t="s">
        <v>11</v>
      </c>
      <c r="G1636" s="3" t="s">
        <v>12</v>
      </c>
      <c r="H1636" s="5">
        <f t="shared" si="1"/>
        <v>45428</v>
      </c>
    </row>
    <row r="1637" hidden="1">
      <c r="A1637" s="3" t="s">
        <v>3764</v>
      </c>
      <c r="B1637" s="3" t="s">
        <v>3765</v>
      </c>
      <c r="C1637" s="4" t="s">
        <v>3766</v>
      </c>
      <c r="D1637" s="3">
        <v>1.0</v>
      </c>
      <c r="E1637" s="3">
        <f>(D1637-'Estatísticas Descritivas'!$B$3)^2</f>
        <v>17.15119396</v>
      </c>
      <c r="F1637" s="3" t="s">
        <v>11</v>
      </c>
      <c r="G1637" s="3" t="s">
        <v>12</v>
      </c>
      <c r="H1637" s="5">
        <f t="shared" si="1"/>
        <v>45408</v>
      </c>
    </row>
    <row r="1638" hidden="1">
      <c r="A1638" s="3" t="s">
        <v>3767</v>
      </c>
      <c r="B1638" s="3" t="s">
        <v>44</v>
      </c>
      <c r="C1638" s="4" t="s">
        <v>3768</v>
      </c>
      <c r="D1638" s="3">
        <v>1.0</v>
      </c>
      <c r="E1638" s="3">
        <f>(D1638-'Estatísticas Descritivas'!$B$3)^2</f>
        <v>17.15119396</v>
      </c>
      <c r="F1638" s="3" t="s">
        <v>11</v>
      </c>
      <c r="G1638" s="3" t="s">
        <v>12</v>
      </c>
      <c r="H1638" s="5">
        <f t="shared" si="1"/>
        <v>45446</v>
      </c>
    </row>
    <row r="1639" hidden="1">
      <c r="A1639" s="3" t="s">
        <v>3769</v>
      </c>
      <c r="B1639" s="3" t="s">
        <v>3770</v>
      </c>
      <c r="C1639" s="4" t="s">
        <v>3771</v>
      </c>
      <c r="D1639" s="3">
        <v>50.0</v>
      </c>
      <c r="E1639" s="3">
        <f>(D1639-'Estatísticas Descritivas'!$B$3)^2</f>
        <v>2012.293994</v>
      </c>
      <c r="F1639" s="3" t="s">
        <v>22</v>
      </c>
      <c r="G1639" s="3" t="s">
        <v>23</v>
      </c>
      <c r="H1639" s="5">
        <f t="shared" si="1"/>
        <v>45392</v>
      </c>
    </row>
    <row r="1640" hidden="1">
      <c r="A1640" s="3" t="s">
        <v>3772</v>
      </c>
      <c r="B1640" s="3" t="s">
        <v>27</v>
      </c>
      <c r="C1640" s="4" t="s">
        <v>3773</v>
      </c>
      <c r="D1640" s="3">
        <v>1.0</v>
      </c>
      <c r="E1640" s="3">
        <f>(D1640-'Estatísticas Descritivas'!$B$3)^2</f>
        <v>17.15119396</v>
      </c>
      <c r="F1640" s="3" t="s">
        <v>11</v>
      </c>
      <c r="G1640" s="3" t="s">
        <v>12</v>
      </c>
      <c r="H1640" s="5">
        <f t="shared" si="1"/>
        <v>45744</v>
      </c>
    </row>
    <row r="1641" hidden="1">
      <c r="A1641" s="3" t="s">
        <v>3774</v>
      </c>
      <c r="B1641" s="3" t="s">
        <v>14</v>
      </c>
      <c r="C1641" s="4" t="s">
        <v>3775</v>
      </c>
      <c r="D1641" s="3">
        <v>1.0</v>
      </c>
      <c r="E1641" s="3">
        <f>(D1641-'Estatísticas Descritivas'!$B$3)^2</f>
        <v>17.15119396</v>
      </c>
      <c r="F1641" s="3" t="s">
        <v>11</v>
      </c>
      <c r="G1641" s="3" t="s">
        <v>12</v>
      </c>
      <c r="H1641" s="5">
        <f t="shared" si="1"/>
        <v>45544</v>
      </c>
    </row>
    <row r="1642" hidden="1">
      <c r="A1642" s="3" t="s">
        <v>3776</v>
      </c>
      <c r="B1642" s="3" t="s">
        <v>3777</v>
      </c>
      <c r="C1642" s="4" t="s">
        <v>3778</v>
      </c>
      <c r="D1642" s="3">
        <v>1.0</v>
      </c>
      <c r="E1642" s="3">
        <f>(D1642-'Estatísticas Descritivas'!$B$3)^2</f>
        <v>17.15119396</v>
      </c>
      <c r="F1642" s="3" t="s">
        <v>11</v>
      </c>
      <c r="G1642" s="3" t="s">
        <v>12</v>
      </c>
      <c r="H1642" s="5">
        <f t="shared" si="1"/>
        <v>45733</v>
      </c>
    </row>
    <row r="1643" hidden="1">
      <c r="A1643" s="3" t="s">
        <v>3779</v>
      </c>
      <c r="B1643" s="3" t="s">
        <v>3271</v>
      </c>
      <c r="C1643" s="4" t="s">
        <v>3780</v>
      </c>
      <c r="D1643" s="3">
        <v>50.0</v>
      </c>
      <c r="E1643" s="3">
        <f>(D1643-'Estatísticas Descritivas'!$B$3)^2</f>
        <v>2012.293994</v>
      </c>
      <c r="F1643" s="3" t="s">
        <v>22</v>
      </c>
      <c r="G1643" s="3" t="s">
        <v>23</v>
      </c>
      <c r="H1643" s="5">
        <f t="shared" si="1"/>
        <v>45457</v>
      </c>
    </row>
    <row r="1644" hidden="1">
      <c r="A1644" s="3" t="s">
        <v>3781</v>
      </c>
      <c r="B1644" s="3" t="s">
        <v>478</v>
      </c>
      <c r="C1644" s="4" t="s">
        <v>3782</v>
      </c>
      <c r="D1644" s="3">
        <v>1.0</v>
      </c>
      <c r="E1644" s="3">
        <f>(D1644-'Estatísticas Descritivas'!$B$3)^2</f>
        <v>17.15119396</v>
      </c>
      <c r="F1644" s="3" t="s">
        <v>11</v>
      </c>
      <c r="G1644" s="3" t="s">
        <v>12</v>
      </c>
      <c r="H1644" s="5">
        <f t="shared" si="1"/>
        <v>45706</v>
      </c>
    </row>
    <row r="1645" hidden="1">
      <c r="A1645" s="3" t="s">
        <v>3783</v>
      </c>
      <c r="B1645" s="3" t="s">
        <v>3784</v>
      </c>
      <c r="C1645" s="4" t="s">
        <v>3785</v>
      </c>
      <c r="D1645" s="3">
        <v>1.0</v>
      </c>
      <c r="E1645" s="3">
        <f>(D1645-'Estatísticas Descritivas'!$B$3)^2</f>
        <v>17.15119396</v>
      </c>
      <c r="F1645" s="3" t="s">
        <v>11</v>
      </c>
      <c r="G1645" s="3" t="s">
        <v>12</v>
      </c>
      <c r="H1645" s="5">
        <f t="shared" si="1"/>
        <v>45349</v>
      </c>
    </row>
    <row r="1646" hidden="1">
      <c r="A1646" s="3" t="s">
        <v>3786</v>
      </c>
      <c r="B1646" s="3" t="s">
        <v>516</v>
      </c>
      <c r="C1646" s="4" t="s">
        <v>3787</v>
      </c>
      <c r="D1646" s="3">
        <v>1.0</v>
      </c>
      <c r="E1646" s="3">
        <f>(D1646-'Estatísticas Descritivas'!$B$3)^2</f>
        <v>17.15119396</v>
      </c>
      <c r="F1646" s="3" t="s">
        <v>11</v>
      </c>
      <c r="G1646" s="3" t="s">
        <v>12</v>
      </c>
      <c r="H1646" s="5">
        <f t="shared" si="1"/>
        <v>45352</v>
      </c>
    </row>
    <row r="1647" hidden="1">
      <c r="A1647" s="3" t="s">
        <v>3788</v>
      </c>
      <c r="B1647" s="3" t="s">
        <v>27</v>
      </c>
      <c r="C1647" s="4" t="s">
        <v>3789</v>
      </c>
      <c r="D1647" s="3">
        <v>1.0</v>
      </c>
      <c r="E1647" s="3">
        <f>(D1647-'Estatísticas Descritivas'!$B$3)^2</f>
        <v>17.15119396</v>
      </c>
      <c r="F1647" s="3" t="s">
        <v>11</v>
      </c>
      <c r="G1647" s="3" t="s">
        <v>12</v>
      </c>
      <c r="H1647" s="5">
        <f t="shared" si="1"/>
        <v>45712</v>
      </c>
    </row>
    <row r="1648" hidden="1">
      <c r="A1648" s="3" t="s">
        <v>3790</v>
      </c>
      <c r="B1648" s="3" t="s">
        <v>44</v>
      </c>
      <c r="C1648" s="4" t="s">
        <v>3791</v>
      </c>
      <c r="D1648" s="3">
        <v>1.0</v>
      </c>
      <c r="E1648" s="3">
        <f>(D1648-'Estatísticas Descritivas'!$B$3)^2</f>
        <v>17.15119396</v>
      </c>
      <c r="F1648" s="3" t="s">
        <v>11</v>
      </c>
      <c r="G1648" s="3" t="s">
        <v>12</v>
      </c>
      <c r="H1648" s="5">
        <f t="shared" si="1"/>
        <v>45352</v>
      </c>
    </row>
    <row r="1649" hidden="1">
      <c r="A1649" s="3" t="s">
        <v>3792</v>
      </c>
      <c r="B1649" s="3" t="s">
        <v>1460</v>
      </c>
      <c r="C1649" s="4" t="s">
        <v>3793</v>
      </c>
      <c r="D1649" s="3">
        <v>1.0</v>
      </c>
      <c r="E1649" s="3">
        <f>(D1649-'Estatísticas Descritivas'!$B$3)^2</f>
        <v>17.15119396</v>
      </c>
      <c r="F1649" s="3" t="s">
        <v>11</v>
      </c>
      <c r="G1649" s="3" t="s">
        <v>12</v>
      </c>
      <c r="H1649" s="5">
        <f t="shared" si="1"/>
        <v>45492</v>
      </c>
    </row>
    <row r="1650" hidden="1">
      <c r="A1650" s="3" t="s">
        <v>3794</v>
      </c>
      <c r="B1650" s="3" t="s">
        <v>53</v>
      </c>
      <c r="C1650" s="4" t="s">
        <v>3795</v>
      </c>
      <c r="D1650" s="3">
        <v>1.0</v>
      </c>
      <c r="E1650" s="3">
        <f>(D1650-'Estatísticas Descritivas'!$B$3)^2</f>
        <v>17.15119396</v>
      </c>
      <c r="F1650" s="3" t="s">
        <v>11</v>
      </c>
      <c r="G1650" s="3" t="s">
        <v>12</v>
      </c>
      <c r="H1650" s="5">
        <f t="shared" si="1"/>
        <v>45582</v>
      </c>
    </row>
    <row r="1651" hidden="1">
      <c r="A1651" s="3" t="s">
        <v>3796</v>
      </c>
      <c r="B1651" s="3" t="s">
        <v>1009</v>
      </c>
      <c r="C1651" s="4" t="s">
        <v>3797</v>
      </c>
      <c r="D1651" s="3">
        <v>-1000.0</v>
      </c>
      <c r="E1651" s="3">
        <f>(D1651-'Estatísticas Descritivas'!$B$3)^2</f>
        <v>1010309.234</v>
      </c>
      <c r="F1651" s="3" t="s">
        <v>1080</v>
      </c>
      <c r="G1651" s="3" t="s">
        <v>1081</v>
      </c>
      <c r="H1651" s="5">
        <f t="shared" si="1"/>
        <v>45461</v>
      </c>
    </row>
    <row r="1652" hidden="1">
      <c r="A1652" s="3" t="s">
        <v>3798</v>
      </c>
      <c r="B1652" s="3" t="s">
        <v>3799</v>
      </c>
      <c r="C1652" s="4" t="s">
        <v>3800</v>
      </c>
      <c r="D1652" s="3">
        <v>1.0</v>
      </c>
      <c r="E1652" s="3">
        <f>(D1652-'Estatísticas Descritivas'!$B$3)^2</f>
        <v>17.15119396</v>
      </c>
      <c r="F1652" s="3" t="s">
        <v>11</v>
      </c>
      <c r="G1652" s="3" t="s">
        <v>12</v>
      </c>
      <c r="H1652" s="5">
        <f t="shared" si="1"/>
        <v>45393</v>
      </c>
    </row>
    <row r="1653" hidden="1">
      <c r="A1653" s="3" t="s">
        <v>3801</v>
      </c>
      <c r="B1653" s="3" t="s">
        <v>1124</v>
      </c>
      <c r="C1653" s="4" t="s">
        <v>3802</v>
      </c>
      <c r="D1653" s="3">
        <v>1.0</v>
      </c>
      <c r="E1653" s="3">
        <f>(D1653-'Estatísticas Descritivas'!$B$3)^2</f>
        <v>17.15119396</v>
      </c>
      <c r="F1653" s="3" t="s">
        <v>11</v>
      </c>
      <c r="G1653" s="3" t="s">
        <v>12</v>
      </c>
      <c r="H1653" s="5">
        <f t="shared" si="1"/>
        <v>45540</v>
      </c>
    </row>
    <row r="1654" hidden="1">
      <c r="A1654" s="3" t="s">
        <v>3803</v>
      </c>
      <c r="B1654" s="3" t="s">
        <v>1583</v>
      </c>
      <c r="C1654" s="4" t="s">
        <v>3804</v>
      </c>
      <c r="D1654" s="3">
        <v>50.0</v>
      </c>
      <c r="E1654" s="3">
        <f>(D1654-'Estatísticas Descritivas'!$B$3)^2</f>
        <v>2012.293994</v>
      </c>
      <c r="F1654" s="3" t="s">
        <v>22</v>
      </c>
      <c r="G1654" s="3" t="s">
        <v>23</v>
      </c>
      <c r="H1654" s="5">
        <f t="shared" si="1"/>
        <v>45495</v>
      </c>
    </row>
    <row r="1655" hidden="1">
      <c r="A1655" s="3" t="s">
        <v>3805</v>
      </c>
      <c r="B1655" s="3" t="s">
        <v>44</v>
      </c>
      <c r="C1655" s="4" t="s">
        <v>3806</v>
      </c>
      <c r="D1655" s="3">
        <v>1.0</v>
      </c>
      <c r="E1655" s="3">
        <f>(D1655-'Estatísticas Descritivas'!$B$3)^2</f>
        <v>17.15119396</v>
      </c>
      <c r="F1655" s="3" t="s">
        <v>11</v>
      </c>
      <c r="G1655" s="3" t="s">
        <v>12</v>
      </c>
      <c r="H1655" s="5">
        <f t="shared" si="1"/>
        <v>45376</v>
      </c>
    </row>
    <row r="1656" hidden="1">
      <c r="A1656" s="3" t="s">
        <v>3807</v>
      </c>
      <c r="B1656" s="3" t="s">
        <v>27</v>
      </c>
      <c r="C1656" s="4" t="s">
        <v>3808</v>
      </c>
      <c r="D1656" s="3">
        <v>50.0</v>
      </c>
      <c r="E1656" s="3">
        <f>(D1656-'Estatísticas Descritivas'!$B$3)^2</f>
        <v>2012.293994</v>
      </c>
      <c r="F1656" s="3" t="s">
        <v>22</v>
      </c>
      <c r="G1656" s="3" t="s">
        <v>23</v>
      </c>
      <c r="H1656" s="5">
        <f t="shared" si="1"/>
        <v>45751</v>
      </c>
    </row>
    <row r="1657" hidden="1">
      <c r="A1657" s="3" t="s">
        <v>3809</v>
      </c>
      <c r="B1657" s="3" t="s">
        <v>44</v>
      </c>
      <c r="C1657" s="4" t="s">
        <v>3810</v>
      </c>
      <c r="D1657" s="3">
        <v>1.0</v>
      </c>
      <c r="E1657" s="3">
        <f>(D1657-'Estatísticas Descritivas'!$B$3)^2</f>
        <v>17.15119396</v>
      </c>
      <c r="F1657" s="3" t="s">
        <v>11</v>
      </c>
      <c r="G1657" s="3" t="s">
        <v>12</v>
      </c>
      <c r="H1657" s="5">
        <f t="shared" si="1"/>
        <v>45327</v>
      </c>
    </row>
    <row r="1658" hidden="1">
      <c r="A1658" s="3" t="s">
        <v>3811</v>
      </c>
      <c r="B1658" s="3" t="s">
        <v>300</v>
      </c>
      <c r="C1658" s="4" t="s">
        <v>3812</v>
      </c>
      <c r="D1658" s="3">
        <v>1.0</v>
      </c>
      <c r="E1658" s="3">
        <f>(D1658-'Estatísticas Descritivas'!$B$3)^2</f>
        <v>17.15119396</v>
      </c>
      <c r="F1658" s="3" t="s">
        <v>11</v>
      </c>
      <c r="G1658" s="3" t="s">
        <v>12</v>
      </c>
      <c r="H1658" s="5">
        <f t="shared" si="1"/>
        <v>45714</v>
      </c>
    </row>
    <row r="1659" hidden="1">
      <c r="A1659" s="3" t="s">
        <v>3813</v>
      </c>
      <c r="B1659" s="3" t="s">
        <v>134</v>
      </c>
      <c r="C1659" s="4" t="s">
        <v>3814</v>
      </c>
      <c r="D1659" s="3">
        <v>1.0</v>
      </c>
      <c r="E1659" s="3">
        <f>(D1659-'Estatísticas Descritivas'!$B$3)^2</f>
        <v>17.15119396</v>
      </c>
      <c r="F1659" s="3" t="s">
        <v>11</v>
      </c>
      <c r="G1659" s="3" t="s">
        <v>12</v>
      </c>
      <c r="H1659" s="5">
        <f t="shared" si="1"/>
        <v>45469</v>
      </c>
    </row>
    <row r="1660" hidden="1">
      <c r="A1660" s="3" t="s">
        <v>3815</v>
      </c>
      <c r="B1660" s="3" t="s">
        <v>62</v>
      </c>
      <c r="C1660" s="4" t="s">
        <v>3816</v>
      </c>
      <c r="D1660" s="3">
        <v>10.0</v>
      </c>
      <c r="E1660" s="3">
        <f>(D1660-'Estatísticas Descritivas'!$B$3)^2</f>
        <v>23.60599396</v>
      </c>
      <c r="F1660" s="3" t="s">
        <v>216</v>
      </c>
      <c r="G1660" s="3" t="s">
        <v>217</v>
      </c>
      <c r="H1660" s="5">
        <f t="shared" si="1"/>
        <v>45525</v>
      </c>
    </row>
    <row r="1661" hidden="1">
      <c r="A1661" s="3" t="s">
        <v>3817</v>
      </c>
      <c r="B1661" s="3" t="s">
        <v>90</v>
      </c>
      <c r="C1661" s="4" t="s">
        <v>3818</v>
      </c>
      <c r="D1661" s="3">
        <v>1.0</v>
      </c>
      <c r="E1661" s="3">
        <f>(D1661-'Estatísticas Descritivas'!$B$3)^2</f>
        <v>17.15119396</v>
      </c>
      <c r="F1661" s="3" t="s">
        <v>11</v>
      </c>
      <c r="G1661" s="3" t="s">
        <v>12</v>
      </c>
      <c r="H1661" s="5">
        <f t="shared" si="1"/>
        <v>45398</v>
      </c>
    </row>
    <row r="1662" hidden="1">
      <c r="A1662" s="3" t="s">
        <v>3819</v>
      </c>
      <c r="B1662" s="3" t="s">
        <v>3820</v>
      </c>
      <c r="C1662" s="4" t="s">
        <v>3821</v>
      </c>
      <c r="D1662" s="3">
        <v>1.0</v>
      </c>
      <c r="E1662" s="3">
        <f>(D1662-'Estatísticas Descritivas'!$B$3)^2</f>
        <v>17.15119396</v>
      </c>
      <c r="F1662" s="3" t="s">
        <v>11</v>
      </c>
      <c r="G1662" s="3" t="s">
        <v>12</v>
      </c>
      <c r="H1662" s="5">
        <f t="shared" si="1"/>
        <v>45426</v>
      </c>
    </row>
    <row r="1663" hidden="1">
      <c r="A1663" s="3" t="s">
        <v>3822</v>
      </c>
      <c r="B1663" s="3" t="s">
        <v>20</v>
      </c>
      <c r="C1663" s="4" t="s">
        <v>3823</v>
      </c>
      <c r="D1663" s="3">
        <v>1.0</v>
      </c>
      <c r="E1663" s="3">
        <f>(D1663-'Estatísticas Descritivas'!$B$3)^2</f>
        <v>17.15119396</v>
      </c>
      <c r="F1663" s="3" t="s">
        <v>11</v>
      </c>
      <c r="G1663" s="3" t="s">
        <v>12</v>
      </c>
      <c r="H1663" s="5">
        <f t="shared" si="1"/>
        <v>45526</v>
      </c>
    </row>
    <row r="1664" hidden="1">
      <c r="A1664" s="3" t="s">
        <v>3824</v>
      </c>
      <c r="B1664" s="3" t="s">
        <v>14</v>
      </c>
      <c r="C1664" s="4" t="s">
        <v>3825</v>
      </c>
      <c r="D1664" s="3">
        <v>1.0</v>
      </c>
      <c r="E1664" s="3">
        <f>(D1664-'Estatísticas Descritivas'!$B$3)^2</f>
        <v>17.15119396</v>
      </c>
      <c r="F1664" s="3" t="s">
        <v>11</v>
      </c>
      <c r="G1664" s="3" t="s">
        <v>12</v>
      </c>
      <c r="H1664" s="5">
        <f t="shared" si="1"/>
        <v>45421</v>
      </c>
    </row>
    <row r="1665" hidden="1">
      <c r="A1665" s="3" t="s">
        <v>3826</v>
      </c>
      <c r="B1665" s="3" t="s">
        <v>20</v>
      </c>
      <c r="C1665" s="4" t="s">
        <v>3827</v>
      </c>
      <c r="D1665" s="3">
        <v>1.0</v>
      </c>
      <c r="E1665" s="3">
        <f>(D1665-'Estatísticas Descritivas'!$B$3)^2</f>
        <v>17.15119396</v>
      </c>
      <c r="F1665" s="3" t="s">
        <v>11</v>
      </c>
      <c r="G1665" s="3" t="s">
        <v>12</v>
      </c>
      <c r="H1665" s="5">
        <f t="shared" si="1"/>
        <v>45461</v>
      </c>
    </row>
    <row r="1666" hidden="1">
      <c r="A1666" s="3" t="s">
        <v>3828</v>
      </c>
      <c r="B1666" s="3" t="s">
        <v>357</v>
      </c>
      <c r="C1666" s="4" t="s">
        <v>3829</v>
      </c>
      <c r="D1666" s="3">
        <v>1.0</v>
      </c>
      <c r="E1666" s="3">
        <f>(D1666-'Estatísticas Descritivas'!$B$3)^2</f>
        <v>17.15119396</v>
      </c>
      <c r="F1666" s="3" t="s">
        <v>11</v>
      </c>
      <c r="G1666" s="3" t="s">
        <v>12</v>
      </c>
      <c r="H1666" s="5">
        <f t="shared" si="1"/>
        <v>45394</v>
      </c>
    </row>
    <row r="1667" hidden="1">
      <c r="A1667" s="3" t="s">
        <v>3830</v>
      </c>
      <c r="B1667" s="3" t="s">
        <v>14</v>
      </c>
      <c r="C1667" s="4" t="s">
        <v>3831</v>
      </c>
      <c r="D1667" s="3">
        <v>1.0</v>
      </c>
      <c r="E1667" s="3">
        <f>(D1667-'Estatísticas Descritivas'!$B$3)^2</f>
        <v>17.15119396</v>
      </c>
      <c r="F1667" s="3" t="s">
        <v>11</v>
      </c>
      <c r="G1667" s="3" t="s">
        <v>12</v>
      </c>
      <c r="H1667" s="5">
        <f t="shared" si="1"/>
        <v>45321</v>
      </c>
    </row>
    <row r="1668" hidden="1">
      <c r="A1668" s="3" t="s">
        <v>3832</v>
      </c>
      <c r="B1668" s="3" t="s">
        <v>478</v>
      </c>
      <c r="C1668" s="4" t="s">
        <v>3833</v>
      </c>
      <c r="D1668" s="3">
        <v>1.0</v>
      </c>
      <c r="E1668" s="3">
        <f>(D1668-'Estatísticas Descritivas'!$B$3)^2</f>
        <v>17.15119396</v>
      </c>
      <c r="F1668" s="3" t="s">
        <v>11</v>
      </c>
      <c r="G1668" s="3" t="s">
        <v>12</v>
      </c>
      <c r="H1668" s="5">
        <f t="shared" si="1"/>
        <v>45428</v>
      </c>
    </row>
    <row r="1669" hidden="1">
      <c r="A1669" s="3" t="s">
        <v>3834</v>
      </c>
      <c r="B1669" s="3" t="s">
        <v>3835</v>
      </c>
      <c r="C1669" s="4" t="s">
        <v>3836</v>
      </c>
      <c r="D1669" s="3">
        <v>50.0</v>
      </c>
      <c r="E1669" s="3">
        <f>(D1669-'Estatísticas Descritivas'!$B$3)^2</f>
        <v>2012.293994</v>
      </c>
      <c r="F1669" s="3" t="s">
        <v>22</v>
      </c>
      <c r="G1669" s="3" t="s">
        <v>23</v>
      </c>
      <c r="H1669" s="5">
        <f t="shared" si="1"/>
        <v>45357</v>
      </c>
    </row>
    <row r="1670" hidden="1">
      <c r="A1670" s="3" t="s">
        <v>3837</v>
      </c>
      <c r="B1670" s="3" t="s">
        <v>44</v>
      </c>
      <c r="C1670" s="4" t="s">
        <v>3838</v>
      </c>
      <c r="D1670" s="3">
        <v>1.0</v>
      </c>
      <c r="E1670" s="3">
        <f>(D1670-'Estatísticas Descritivas'!$B$3)^2</f>
        <v>17.15119396</v>
      </c>
      <c r="F1670" s="3" t="s">
        <v>11</v>
      </c>
      <c r="G1670" s="3" t="s">
        <v>12</v>
      </c>
      <c r="H1670" s="5">
        <f t="shared" si="1"/>
        <v>45502</v>
      </c>
    </row>
    <row r="1671" hidden="1">
      <c r="A1671" s="3" t="s">
        <v>3839</v>
      </c>
      <c r="B1671" s="3" t="s">
        <v>1466</v>
      </c>
      <c r="C1671" s="4" t="s">
        <v>3840</v>
      </c>
      <c r="D1671" s="3">
        <v>1.0</v>
      </c>
      <c r="E1671" s="3">
        <f>(D1671-'Estatísticas Descritivas'!$B$3)^2</f>
        <v>17.15119396</v>
      </c>
      <c r="F1671" s="3" t="s">
        <v>11</v>
      </c>
      <c r="G1671" s="3" t="s">
        <v>12</v>
      </c>
      <c r="H1671" s="5">
        <f t="shared" si="1"/>
        <v>45370</v>
      </c>
    </row>
    <row r="1672" hidden="1">
      <c r="A1672" s="3" t="s">
        <v>3841</v>
      </c>
      <c r="B1672" s="3" t="s">
        <v>266</v>
      </c>
      <c r="C1672" s="4" t="s">
        <v>3842</v>
      </c>
      <c r="D1672" s="3">
        <v>1.0</v>
      </c>
      <c r="E1672" s="3">
        <f>(D1672-'Estatísticas Descritivas'!$B$3)^2</f>
        <v>17.15119396</v>
      </c>
      <c r="F1672" s="3" t="s">
        <v>11</v>
      </c>
      <c r="G1672" s="3" t="s">
        <v>12</v>
      </c>
      <c r="H1672" s="5">
        <f t="shared" si="1"/>
        <v>45716</v>
      </c>
    </row>
    <row r="1673" hidden="1">
      <c r="A1673" s="3" t="s">
        <v>3843</v>
      </c>
      <c r="B1673" s="3" t="s">
        <v>3844</v>
      </c>
      <c r="C1673" s="4" t="s">
        <v>3845</v>
      </c>
      <c r="D1673" s="3">
        <v>1.0</v>
      </c>
      <c r="E1673" s="3">
        <f>(D1673-'Estatísticas Descritivas'!$B$3)^2</f>
        <v>17.15119396</v>
      </c>
      <c r="F1673" s="3" t="s">
        <v>11</v>
      </c>
      <c r="G1673" s="3" t="s">
        <v>12</v>
      </c>
      <c r="H1673" s="5">
        <f t="shared" si="1"/>
        <v>45351</v>
      </c>
    </row>
    <row r="1674" hidden="1">
      <c r="A1674" s="3" t="s">
        <v>3846</v>
      </c>
      <c r="B1674" s="3" t="s">
        <v>14</v>
      </c>
      <c r="C1674" s="4" t="s">
        <v>3847</v>
      </c>
      <c r="D1674" s="3">
        <v>1.0</v>
      </c>
      <c r="E1674" s="3">
        <f>(D1674-'Estatísticas Descritivas'!$B$3)^2</f>
        <v>17.15119396</v>
      </c>
      <c r="F1674" s="3" t="s">
        <v>11</v>
      </c>
      <c r="G1674" s="3" t="s">
        <v>12</v>
      </c>
      <c r="H1674" s="5">
        <f t="shared" si="1"/>
        <v>45744</v>
      </c>
    </row>
    <row r="1675" hidden="1">
      <c r="A1675" s="3" t="s">
        <v>3848</v>
      </c>
      <c r="B1675" s="3" t="s">
        <v>1054</v>
      </c>
      <c r="C1675" s="4" t="s">
        <v>3849</v>
      </c>
      <c r="D1675" s="3">
        <v>1.0</v>
      </c>
      <c r="E1675" s="3">
        <f>(D1675-'Estatísticas Descritivas'!$B$3)^2</f>
        <v>17.15119396</v>
      </c>
      <c r="F1675" s="3" t="s">
        <v>11</v>
      </c>
      <c r="G1675" s="3" t="s">
        <v>12</v>
      </c>
      <c r="H1675" s="5">
        <f t="shared" si="1"/>
        <v>45503</v>
      </c>
    </row>
    <row r="1676" hidden="1">
      <c r="A1676" s="3" t="s">
        <v>3850</v>
      </c>
      <c r="B1676" s="3" t="s">
        <v>27</v>
      </c>
      <c r="C1676" s="4" t="s">
        <v>3851</v>
      </c>
      <c r="D1676" s="3">
        <v>1.0</v>
      </c>
      <c r="E1676" s="3">
        <f>(D1676-'Estatísticas Descritivas'!$B$3)^2</f>
        <v>17.15119396</v>
      </c>
      <c r="F1676" s="3" t="s">
        <v>11</v>
      </c>
      <c r="G1676" s="3" t="s">
        <v>12</v>
      </c>
      <c r="H1676" s="5">
        <f t="shared" si="1"/>
        <v>45359</v>
      </c>
    </row>
    <row r="1677" hidden="1">
      <c r="A1677" s="3" t="s">
        <v>3852</v>
      </c>
      <c r="B1677" s="3" t="s">
        <v>3853</v>
      </c>
      <c r="C1677" s="4" t="s">
        <v>3854</v>
      </c>
      <c r="D1677" s="3">
        <v>1.0</v>
      </c>
      <c r="E1677" s="3">
        <f>(D1677-'Estatísticas Descritivas'!$B$3)^2</f>
        <v>17.15119396</v>
      </c>
      <c r="F1677" s="3" t="s">
        <v>11</v>
      </c>
      <c r="G1677" s="3" t="s">
        <v>12</v>
      </c>
      <c r="H1677" s="5">
        <f t="shared" si="1"/>
        <v>45399</v>
      </c>
    </row>
    <row r="1678" hidden="1">
      <c r="A1678" s="3" t="s">
        <v>3855</v>
      </c>
      <c r="B1678" s="3" t="s">
        <v>27</v>
      </c>
      <c r="C1678" s="4" t="s">
        <v>3856</v>
      </c>
      <c r="D1678" s="3">
        <v>1.0</v>
      </c>
      <c r="E1678" s="3">
        <f>(D1678-'Estatísticas Descritivas'!$B$3)^2</f>
        <v>17.15119396</v>
      </c>
      <c r="F1678" s="3" t="s">
        <v>11</v>
      </c>
      <c r="G1678" s="3" t="s">
        <v>12</v>
      </c>
      <c r="H1678" s="5">
        <f t="shared" si="1"/>
        <v>45622</v>
      </c>
    </row>
    <row r="1679" hidden="1">
      <c r="A1679" s="3" t="s">
        <v>3857</v>
      </c>
      <c r="B1679" s="3" t="s">
        <v>1192</v>
      </c>
      <c r="C1679" s="4" t="s">
        <v>3858</v>
      </c>
      <c r="D1679" s="3">
        <v>1.0</v>
      </c>
      <c r="E1679" s="3">
        <f>(D1679-'Estatísticas Descritivas'!$B$3)^2</f>
        <v>17.15119396</v>
      </c>
      <c r="F1679" s="3" t="s">
        <v>11</v>
      </c>
      <c r="G1679" s="3" t="s">
        <v>12</v>
      </c>
      <c r="H1679" s="5">
        <f t="shared" si="1"/>
        <v>45364</v>
      </c>
    </row>
    <row r="1680" hidden="1">
      <c r="A1680" s="3" t="s">
        <v>3859</v>
      </c>
      <c r="B1680" s="3" t="s">
        <v>3860</v>
      </c>
      <c r="C1680" s="4" t="s">
        <v>3861</v>
      </c>
      <c r="D1680" s="3">
        <v>1.0</v>
      </c>
      <c r="E1680" s="3">
        <f>(D1680-'Estatísticas Descritivas'!$B$3)^2</f>
        <v>17.15119396</v>
      </c>
      <c r="F1680" s="3" t="s">
        <v>11</v>
      </c>
      <c r="G1680" s="3" t="s">
        <v>12</v>
      </c>
      <c r="H1680" s="5">
        <f t="shared" si="1"/>
        <v>45327</v>
      </c>
    </row>
    <row r="1681" hidden="1">
      <c r="A1681" s="3" t="s">
        <v>3862</v>
      </c>
      <c r="B1681" s="3" t="s">
        <v>14</v>
      </c>
      <c r="C1681" s="4" t="s">
        <v>3863</v>
      </c>
      <c r="D1681" s="3">
        <v>1.0</v>
      </c>
      <c r="E1681" s="3">
        <f>(D1681-'Estatísticas Descritivas'!$B$3)^2</f>
        <v>17.15119396</v>
      </c>
      <c r="F1681" s="3" t="s">
        <v>11</v>
      </c>
      <c r="G1681" s="3" t="s">
        <v>12</v>
      </c>
      <c r="H1681" s="5">
        <f t="shared" si="1"/>
        <v>45397</v>
      </c>
    </row>
    <row r="1682" hidden="1">
      <c r="A1682" s="3" t="s">
        <v>3864</v>
      </c>
      <c r="B1682" s="3" t="s">
        <v>44</v>
      </c>
      <c r="C1682" s="4" t="s">
        <v>3865</v>
      </c>
      <c r="D1682" s="3">
        <v>1.0</v>
      </c>
      <c r="E1682" s="3">
        <f>(D1682-'Estatísticas Descritivas'!$B$3)^2</f>
        <v>17.15119396</v>
      </c>
      <c r="F1682" s="3" t="s">
        <v>11</v>
      </c>
      <c r="G1682" s="3" t="s">
        <v>12</v>
      </c>
      <c r="H1682" s="5">
        <f t="shared" si="1"/>
        <v>45387</v>
      </c>
    </row>
    <row r="1683" hidden="1">
      <c r="A1683" s="3" t="s">
        <v>3866</v>
      </c>
      <c r="B1683" s="3" t="s">
        <v>300</v>
      </c>
      <c r="C1683" s="4" t="s">
        <v>3867</v>
      </c>
      <c r="D1683" s="3">
        <v>1.0</v>
      </c>
      <c r="E1683" s="3">
        <f>(D1683-'Estatísticas Descritivas'!$B$3)^2</f>
        <v>17.15119396</v>
      </c>
      <c r="F1683" s="3" t="s">
        <v>11</v>
      </c>
      <c r="G1683" s="3" t="s">
        <v>12</v>
      </c>
      <c r="H1683" s="5">
        <f t="shared" si="1"/>
        <v>45691</v>
      </c>
    </row>
    <row r="1684" hidden="1">
      <c r="A1684" s="3" t="s">
        <v>3868</v>
      </c>
      <c r="B1684" s="3" t="s">
        <v>478</v>
      </c>
      <c r="C1684" s="4" t="s">
        <v>3869</v>
      </c>
      <c r="D1684" s="3">
        <v>1.0</v>
      </c>
      <c r="E1684" s="3">
        <f>(D1684-'Estatísticas Descritivas'!$B$3)^2</f>
        <v>17.15119396</v>
      </c>
      <c r="F1684" s="3" t="s">
        <v>11</v>
      </c>
      <c r="G1684" s="3" t="s">
        <v>12</v>
      </c>
      <c r="H1684" s="5">
        <f t="shared" si="1"/>
        <v>45426</v>
      </c>
    </row>
    <row r="1685" hidden="1">
      <c r="A1685" s="3" t="s">
        <v>3870</v>
      </c>
      <c r="B1685" s="3" t="s">
        <v>3871</v>
      </c>
      <c r="C1685" s="4" t="s">
        <v>3872</v>
      </c>
      <c r="D1685" s="3">
        <v>1.0</v>
      </c>
      <c r="E1685" s="3">
        <f>(D1685-'Estatísticas Descritivas'!$B$3)^2</f>
        <v>17.15119396</v>
      </c>
      <c r="F1685" s="3" t="s">
        <v>11</v>
      </c>
      <c r="G1685" s="3" t="s">
        <v>12</v>
      </c>
      <c r="H1685" s="5">
        <f t="shared" si="1"/>
        <v>45419</v>
      </c>
    </row>
    <row r="1686" hidden="1">
      <c r="A1686" s="3" t="s">
        <v>3873</v>
      </c>
      <c r="B1686" s="3" t="s">
        <v>380</v>
      </c>
      <c r="C1686" s="4" t="s">
        <v>3874</v>
      </c>
      <c r="D1686" s="3">
        <v>1.0</v>
      </c>
      <c r="E1686" s="3">
        <f>(D1686-'Estatísticas Descritivas'!$B$3)^2</f>
        <v>17.15119396</v>
      </c>
      <c r="F1686" s="3" t="s">
        <v>11</v>
      </c>
      <c r="G1686" s="3" t="s">
        <v>12</v>
      </c>
      <c r="H1686" s="5">
        <f t="shared" si="1"/>
        <v>45723</v>
      </c>
    </row>
    <row r="1687" hidden="1">
      <c r="A1687" s="3" t="s">
        <v>3875</v>
      </c>
      <c r="B1687" s="3" t="s">
        <v>44</v>
      </c>
      <c r="C1687" s="4" t="s">
        <v>3876</v>
      </c>
      <c r="D1687" s="3">
        <v>1.0</v>
      </c>
      <c r="E1687" s="3">
        <f>(D1687-'Estatísticas Descritivas'!$B$3)^2</f>
        <v>17.15119396</v>
      </c>
      <c r="F1687" s="3" t="s">
        <v>11</v>
      </c>
      <c r="G1687" s="3" t="s">
        <v>12</v>
      </c>
      <c r="H1687" s="5">
        <f t="shared" si="1"/>
        <v>45435</v>
      </c>
    </row>
    <row r="1688" hidden="1">
      <c r="A1688" s="3" t="s">
        <v>3877</v>
      </c>
      <c r="B1688" s="3" t="s">
        <v>2691</v>
      </c>
      <c r="C1688" s="4" t="s">
        <v>3878</v>
      </c>
      <c r="D1688" s="3">
        <v>1.0</v>
      </c>
      <c r="E1688" s="3">
        <f>(D1688-'Estatísticas Descritivas'!$B$3)^2</f>
        <v>17.15119396</v>
      </c>
      <c r="F1688" s="3" t="s">
        <v>11</v>
      </c>
      <c r="G1688" s="3" t="s">
        <v>12</v>
      </c>
      <c r="H1688" s="5">
        <f t="shared" si="1"/>
        <v>45352</v>
      </c>
    </row>
    <row r="1689" hidden="1">
      <c r="A1689" s="3" t="s">
        <v>3879</v>
      </c>
      <c r="B1689" s="3" t="s">
        <v>14</v>
      </c>
      <c r="C1689" s="4" t="s">
        <v>3880</v>
      </c>
      <c r="D1689" s="3">
        <v>1.0</v>
      </c>
      <c r="E1689" s="3">
        <f>(D1689-'Estatísticas Descritivas'!$B$3)^2</f>
        <v>17.15119396</v>
      </c>
      <c r="F1689" s="3" t="s">
        <v>11</v>
      </c>
      <c r="G1689" s="3" t="s">
        <v>12</v>
      </c>
      <c r="H1689" s="5">
        <f t="shared" si="1"/>
        <v>45496</v>
      </c>
    </row>
    <row r="1690" hidden="1">
      <c r="A1690" s="3" t="s">
        <v>3881</v>
      </c>
      <c r="B1690" s="3" t="s">
        <v>14</v>
      </c>
      <c r="C1690" s="4" t="s">
        <v>3882</v>
      </c>
      <c r="D1690" s="3">
        <v>1.0</v>
      </c>
      <c r="E1690" s="3">
        <f>(D1690-'Estatísticas Descritivas'!$B$3)^2</f>
        <v>17.15119396</v>
      </c>
      <c r="F1690" s="3" t="s">
        <v>11</v>
      </c>
      <c r="G1690" s="3" t="s">
        <v>12</v>
      </c>
      <c r="H1690" s="5">
        <f t="shared" si="1"/>
        <v>45393</v>
      </c>
    </row>
    <row r="1691" hidden="1">
      <c r="A1691" s="3" t="s">
        <v>3883</v>
      </c>
      <c r="B1691" s="3" t="s">
        <v>67</v>
      </c>
      <c r="C1691" s="4" t="s">
        <v>3884</v>
      </c>
      <c r="D1691" s="3">
        <v>50.0</v>
      </c>
      <c r="E1691" s="3">
        <f>(D1691-'Estatísticas Descritivas'!$B$3)^2</f>
        <v>2012.293994</v>
      </c>
      <c r="F1691" s="3" t="s">
        <v>22</v>
      </c>
      <c r="G1691" s="3" t="s">
        <v>23</v>
      </c>
      <c r="H1691" s="5">
        <f t="shared" si="1"/>
        <v>45517</v>
      </c>
    </row>
    <row r="1692" hidden="1">
      <c r="A1692" s="3" t="s">
        <v>3885</v>
      </c>
      <c r="B1692" s="3" t="s">
        <v>14</v>
      </c>
      <c r="C1692" s="4" t="s">
        <v>3886</v>
      </c>
      <c r="D1692" s="3">
        <v>1.0</v>
      </c>
      <c r="E1692" s="3">
        <f>(D1692-'Estatísticas Descritivas'!$B$3)^2</f>
        <v>17.15119396</v>
      </c>
      <c r="F1692" s="3" t="s">
        <v>11</v>
      </c>
      <c r="G1692" s="3" t="s">
        <v>12</v>
      </c>
      <c r="H1692" s="5">
        <f t="shared" si="1"/>
        <v>45443</v>
      </c>
    </row>
    <row r="1693" hidden="1">
      <c r="A1693" s="3" t="s">
        <v>3887</v>
      </c>
      <c r="B1693" s="3" t="s">
        <v>1529</v>
      </c>
      <c r="C1693" s="4" t="s">
        <v>3888</v>
      </c>
      <c r="D1693" s="3">
        <v>1.0</v>
      </c>
      <c r="E1693" s="3">
        <f>(D1693-'Estatísticas Descritivas'!$B$3)^2</f>
        <v>17.15119396</v>
      </c>
      <c r="F1693" s="3" t="s">
        <v>11</v>
      </c>
      <c r="G1693" s="3" t="s">
        <v>12</v>
      </c>
      <c r="H1693" s="5">
        <f t="shared" si="1"/>
        <v>45519</v>
      </c>
    </row>
    <row r="1694" hidden="1">
      <c r="A1694" s="3" t="s">
        <v>3889</v>
      </c>
      <c r="B1694" s="3" t="s">
        <v>2043</v>
      </c>
      <c r="C1694" s="4" t="s">
        <v>3890</v>
      </c>
      <c r="D1694" s="3">
        <v>1.0</v>
      </c>
      <c r="E1694" s="3">
        <f>(D1694-'Estatísticas Descritivas'!$B$3)^2</f>
        <v>17.15119396</v>
      </c>
      <c r="F1694" s="3" t="s">
        <v>11</v>
      </c>
      <c r="G1694" s="3" t="s">
        <v>12</v>
      </c>
      <c r="H1694" s="5">
        <f t="shared" si="1"/>
        <v>45322</v>
      </c>
    </row>
    <row r="1695" hidden="1">
      <c r="A1695" s="3" t="s">
        <v>3891</v>
      </c>
      <c r="B1695" s="3" t="s">
        <v>98</v>
      </c>
      <c r="C1695" s="4" t="s">
        <v>3892</v>
      </c>
      <c r="D1695" s="3">
        <v>50.0</v>
      </c>
      <c r="E1695" s="3">
        <f>(D1695-'Estatísticas Descritivas'!$B$3)^2</f>
        <v>2012.293994</v>
      </c>
      <c r="F1695" s="3" t="s">
        <v>22</v>
      </c>
      <c r="G1695" s="3" t="s">
        <v>23</v>
      </c>
      <c r="H1695" s="5">
        <f t="shared" si="1"/>
        <v>45758</v>
      </c>
    </row>
    <row r="1696" hidden="1">
      <c r="A1696" s="3" t="s">
        <v>3893</v>
      </c>
      <c r="B1696" s="3" t="s">
        <v>478</v>
      </c>
      <c r="C1696" s="4" t="s">
        <v>3894</v>
      </c>
      <c r="D1696" s="3">
        <v>1.0</v>
      </c>
      <c r="E1696" s="3">
        <f>(D1696-'Estatísticas Descritivas'!$B$3)^2</f>
        <v>17.15119396</v>
      </c>
      <c r="F1696" s="3" t="s">
        <v>11</v>
      </c>
      <c r="G1696" s="3" t="s">
        <v>12</v>
      </c>
      <c r="H1696" s="5">
        <f t="shared" si="1"/>
        <v>45513</v>
      </c>
    </row>
    <row r="1697" hidden="1">
      <c r="A1697" s="3" t="s">
        <v>3895</v>
      </c>
      <c r="B1697" s="3" t="s">
        <v>250</v>
      </c>
      <c r="C1697" s="4" t="s">
        <v>3896</v>
      </c>
      <c r="D1697" s="3">
        <v>1.0</v>
      </c>
      <c r="E1697" s="3">
        <f>(D1697-'Estatísticas Descritivas'!$B$3)^2</f>
        <v>17.15119396</v>
      </c>
      <c r="F1697" s="3" t="s">
        <v>11</v>
      </c>
      <c r="G1697" s="3" t="s">
        <v>12</v>
      </c>
      <c r="H1697" s="5">
        <f t="shared" si="1"/>
        <v>45523</v>
      </c>
    </row>
    <row r="1698" hidden="1">
      <c r="A1698" s="3" t="s">
        <v>3897</v>
      </c>
      <c r="B1698" s="3" t="s">
        <v>675</v>
      </c>
      <c r="C1698" s="4" t="s">
        <v>3898</v>
      </c>
      <c r="D1698" s="3">
        <v>1.0</v>
      </c>
      <c r="E1698" s="3">
        <f>(D1698-'Estatísticas Descritivas'!$B$3)^2</f>
        <v>17.15119396</v>
      </c>
      <c r="F1698" s="3" t="s">
        <v>11</v>
      </c>
      <c r="G1698" s="3" t="s">
        <v>12</v>
      </c>
      <c r="H1698" s="5">
        <f t="shared" si="1"/>
        <v>45685</v>
      </c>
    </row>
    <row r="1699" hidden="1">
      <c r="A1699" s="3" t="s">
        <v>3899</v>
      </c>
      <c r="B1699" s="3" t="s">
        <v>2205</v>
      </c>
      <c r="C1699" s="4" t="s">
        <v>3900</v>
      </c>
      <c r="D1699" s="3">
        <v>1.0</v>
      </c>
      <c r="E1699" s="3">
        <f>(D1699-'Estatísticas Descritivas'!$B$3)^2</f>
        <v>17.15119396</v>
      </c>
      <c r="F1699" s="3" t="s">
        <v>11</v>
      </c>
      <c r="G1699" s="3" t="s">
        <v>12</v>
      </c>
      <c r="H1699" s="5">
        <f t="shared" si="1"/>
        <v>45357</v>
      </c>
    </row>
    <row r="1700" hidden="1">
      <c r="A1700" s="3" t="s">
        <v>3901</v>
      </c>
      <c r="B1700" s="3" t="s">
        <v>27</v>
      </c>
      <c r="C1700" s="4" t="s">
        <v>3902</v>
      </c>
      <c r="D1700" s="3">
        <v>1.0</v>
      </c>
      <c r="E1700" s="3">
        <f>(D1700-'Estatísticas Descritivas'!$B$3)^2</f>
        <v>17.15119396</v>
      </c>
      <c r="F1700" s="3" t="s">
        <v>11</v>
      </c>
      <c r="G1700" s="3" t="s">
        <v>12</v>
      </c>
      <c r="H1700" s="5">
        <f t="shared" si="1"/>
        <v>45609</v>
      </c>
    </row>
    <row r="1701" hidden="1">
      <c r="A1701" s="3" t="s">
        <v>3903</v>
      </c>
      <c r="B1701" s="3" t="s">
        <v>14</v>
      </c>
      <c r="C1701" s="4" t="s">
        <v>3904</v>
      </c>
      <c r="D1701" s="3">
        <v>1.0</v>
      </c>
      <c r="E1701" s="3">
        <f>(D1701-'Estatísticas Descritivas'!$B$3)^2</f>
        <v>17.15119396</v>
      </c>
      <c r="F1701" s="3" t="s">
        <v>11</v>
      </c>
      <c r="G1701" s="3" t="s">
        <v>12</v>
      </c>
      <c r="H1701" s="5">
        <f t="shared" si="1"/>
        <v>45687</v>
      </c>
    </row>
    <row r="1702" hidden="1">
      <c r="A1702" s="3" t="s">
        <v>3905</v>
      </c>
      <c r="B1702" s="3" t="s">
        <v>44</v>
      </c>
      <c r="C1702" s="4" t="s">
        <v>3906</v>
      </c>
      <c r="D1702" s="3">
        <v>1.0</v>
      </c>
      <c r="E1702" s="3">
        <f>(D1702-'Estatísticas Descritivas'!$B$3)^2</f>
        <v>17.15119396</v>
      </c>
      <c r="F1702" s="3" t="s">
        <v>11</v>
      </c>
      <c r="G1702" s="3" t="s">
        <v>12</v>
      </c>
      <c r="H1702" s="5">
        <f t="shared" si="1"/>
        <v>45477</v>
      </c>
    </row>
    <row r="1703" hidden="1">
      <c r="A1703" s="3" t="s">
        <v>3907</v>
      </c>
      <c r="B1703" s="3" t="s">
        <v>250</v>
      </c>
      <c r="C1703" s="4" t="s">
        <v>3908</v>
      </c>
      <c r="D1703" s="3">
        <v>1.0</v>
      </c>
      <c r="E1703" s="3">
        <f>(D1703-'Estatísticas Descritivas'!$B$3)^2</f>
        <v>17.15119396</v>
      </c>
      <c r="F1703" s="3" t="s">
        <v>11</v>
      </c>
      <c r="G1703" s="3" t="s">
        <v>12</v>
      </c>
      <c r="H1703" s="5">
        <f t="shared" si="1"/>
        <v>45517</v>
      </c>
    </row>
    <row r="1704" hidden="1">
      <c r="A1704" s="3" t="s">
        <v>3909</v>
      </c>
      <c r="B1704" s="3" t="s">
        <v>3910</v>
      </c>
      <c r="C1704" s="4" t="s">
        <v>3911</v>
      </c>
      <c r="D1704" s="3">
        <v>50.0</v>
      </c>
      <c r="E1704" s="3">
        <f>(D1704-'Estatísticas Descritivas'!$B$3)^2</f>
        <v>2012.293994</v>
      </c>
      <c r="F1704" s="3" t="s">
        <v>22</v>
      </c>
      <c r="G1704" s="3" t="s">
        <v>23</v>
      </c>
      <c r="H1704" s="5">
        <f t="shared" si="1"/>
        <v>45701</v>
      </c>
    </row>
    <row r="1705" hidden="1">
      <c r="A1705" s="3" t="s">
        <v>3912</v>
      </c>
      <c r="B1705" s="3" t="s">
        <v>70</v>
      </c>
      <c r="C1705" s="4" t="s">
        <v>3913</v>
      </c>
      <c r="D1705" s="3">
        <v>1.0</v>
      </c>
      <c r="E1705" s="3">
        <f>(D1705-'Estatísticas Descritivas'!$B$3)^2</f>
        <v>17.15119396</v>
      </c>
      <c r="F1705" s="3" t="s">
        <v>11</v>
      </c>
      <c r="G1705" s="3" t="s">
        <v>12</v>
      </c>
      <c r="H1705" s="5">
        <f t="shared" si="1"/>
        <v>45443</v>
      </c>
    </row>
    <row r="1706" hidden="1">
      <c r="A1706" s="3" t="s">
        <v>3914</v>
      </c>
      <c r="B1706" s="3" t="s">
        <v>104</v>
      </c>
      <c r="C1706" s="4" t="s">
        <v>3915</v>
      </c>
      <c r="D1706" s="3">
        <v>1.0</v>
      </c>
      <c r="E1706" s="3">
        <f>(D1706-'Estatísticas Descritivas'!$B$3)^2</f>
        <v>17.15119396</v>
      </c>
      <c r="F1706" s="3" t="s">
        <v>11</v>
      </c>
      <c r="G1706" s="3" t="s">
        <v>12</v>
      </c>
      <c r="H1706" s="5">
        <f t="shared" si="1"/>
        <v>45582</v>
      </c>
    </row>
    <row r="1707" hidden="1">
      <c r="A1707" s="3" t="s">
        <v>3916</v>
      </c>
      <c r="B1707" s="3" t="s">
        <v>20</v>
      </c>
      <c r="C1707" s="4" t="s">
        <v>3917</v>
      </c>
      <c r="D1707" s="3">
        <v>1.0</v>
      </c>
      <c r="E1707" s="3">
        <f>(D1707-'Estatísticas Descritivas'!$B$3)^2</f>
        <v>17.15119396</v>
      </c>
      <c r="F1707" s="3" t="s">
        <v>11</v>
      </c>
      <c r="G1707" s="3" t="s">
        <v>12</v>
      </c>
      <c r="H1707" s="5">
        <f t="shared" si="1"/>
        <v>45618</v>
      </c>
    </row>
    <row r="1708" hidden="1">
      <c r="A1708" s="3" t="s">
        <v>3918</v>
      </c>
      <c r="B1708" s="3" t="s">
        <v>247</v>
      </c>
      <c r="C1708" s="4" t="s">
        <v>3919</v>
      </c>
      <c r="D1708" s="3">
        <v>1.0</v>
      </c>
      <c r="E1708" s="3">
        <f>(D1708-'Estatísticas Descritivas'!$B$3)^2</f>
        <v>17.15119396</v>
      </c>
      <c r="F1708" s="3" t="s">
        <v>11</v>
      </c>
      <c r="G1708" s="3" t="s">
        <v>12</v>
      </c>
      <c r="H1708" s="5">
        <f t="shared" si="1"/>
        <v>45699</v>
      </c>
    </row>
    <row r="1709" hidden="1">
      <c r="A1709" s="3" t="s">
        <v>3920</v>
      </c>
      <c r="B1709" s="3" t="s">
        <v>250</v>
      </c>
      <c r="C1709" s="4" t="s">
        <v>3921</v>
      </c>
      <c r="D1709" s="3">
        <v>1.0</v>
      </c>
      <c r="E1709" s="3">
        <f>(D1709-'Estatísticas Descritivas'!$B$3)^2</f>
        <v>17.15119396</v>
      </c>
      <c r="F1709" s="3" t="s">
        <v>11</v>
      </c>
      <c r="G1709" s="3" t="s">
        <v>12</v>
      </c>
      <c r="H1709" s="5">
        <f t="shared" si="1"/>
        <v>45565</v>
      </c>
    </row>
    <row r="1710" hidden="1">
      <c r="A1710" s="3" t="s">
        <v>3922</v>
      </c>
      <c r="B1710" s="3" t="s">
        <v>27</v>
      </c>
      <c r="C1710" s="4" t="s">
        <v>3923</v>
      </c>
      <c r="D1710" s="3">
        <v>50.0</v>
      </c>
      <c r="E1710" s="3">
        <f>(D1710-'Estatísticas Descritivas'!$B$3)^2</f>
        <v>2012.293994</v>
      </c>
      <c r="F1710" s="3" t="s">
        <v>22</v>
      </c>
      <c r="G1710" s="3" t="s">
        <v>23</v>
      </c>
      <c r="H1710" s="5">
        <f t="shared" si="1"/>
        <v>45569</v>
      </c>
    </row>
    <row r="1711" hidden="1">
      <c r="A1711" s="3" t="s">
        <v>3924</v>
      </c>
      <c r="B1711" s="3" t="s">
        <v>3531</v>
      </c>
      <c r="C1711" s="4" t="s">
        <v>3925</v>
      </c>
      <c r="D1711" s="3">
        <v>1.0</v>
      </c>
      <c r="E1711" s="3">
        <f>(D1711-'Estatísticas Descritivas'!$B$3)^2</f>
        <v>17.15119396</v>
      </c>
      <c r="F1711" s="3" t="s">
        <v>11</v>
      </c>
      <c r="G1711" s="3" t="s">
        <v>12</v>
      </c>
      <c r="H1711" s="5">
        <f t="shared" si="1"/>
        <v>45399</v>
      </c>
    </row>
    <row r="1712" hidden="1">
      <c r="A1712" s="3" t="s">
        <v>3926</v>
      </c>
      <c r="B1712" s="3" t="s">
        <v>3927</v>
      </c>
      <c r="C1712" s="4" t="s">
        <v>3928</v>
      </c>
      <c r="D1712" s="3">
        <v>1.0</v>
      </c>
      <c r="E1712" s="3">
        <f>(D1712-'Estatísticas Descritivas'!$B$3)^2</f>
        <v>17.15119396</v>
      </c>
      <c r="F1712" s="3" t="s">
        <v>11</v>
      </c>
      <c r="G1712" s="3" t="s">
        <v>12</v>
      </c>
      <c r="H1712" s="5">
        <f t="shared" si="1"/>
        <v>45464</v>
      </c>
    </row>
    <row r="1713" hidden="1">
      <c r="A1713" s="3" t="s">
        <v>3929</v>
      </c>
      <c r="B1713" s="3" t="s">
        <v>3930</v>
      </c>
      <c r="C1713" s="4" t="s">
        <v>3931</v>
      </c>
      <c r="D1713" s="3">
        <v>50.0</v>
      </c>
      <c r="E1713" s="3">
        <f>(D1713-'Estatísticas Descritivas'!$B$3)^2</f>
        <v>2012.293994</v>
      </c>
      <c r="F1713" s="3" t="s">
        <v>22</v>
      </c>
      <c r="G1713" s="3" t="s">
        <v>23</v>
      </c>
      <c r="H1713" s="5">
        <f t="shared" si="1"/>
        <v>45349</v>
      </c>
    </row>
    <row r="1714" hidden="1">
      <c r="A1714" s="3" t="s">
        <v>3932</v>
      </c>
      <c r="B1714" s="3" t="s">
        <v>44</v>
      </c>
      <c r="C1714" s="4" t="s">
        <v>3933</v>
      </c>
      <c r="D1714" s="3">
        <v>1.0</v>
      </c>
      <c r="E1714" s="3">
        <f>(D1714-'Estatísticas Descritivas'!$B$3)^2</f>
        <v>17.15119396</v>
      </c>
      <c r="F1714" s="3" t="s">
        <v>11</v>
      </c>
      <c r="G1714" s="3" t="s">
        <v>12</v>
      </c>
      <c r="H1714" s="5">
        <f t="shared" si="1"/>
        <v>45386</v>
      </c>
    </row>
    <row r="1715" hidden="1">
      <c r="A1715" s="3" t="s">
        <v>3934</v>
      </c>
      <c r="B1715" s="3" t="s">
        <v>519</v>
      </c>
      <c r="C1715" s="4" t="s">
        <v>3935</v>
      </c>
      <c r="D1715" s="3">
        <v>1.0</v>
      </c>
      <c r="E1715" s="3">
        <f>(D1715-'Estatísticas Descritivas'!$B$3)^2</f>
        <v>17.15119396</v>
      </c>
      <c r="F1715" s="3" t="s">
        <v>11</v>
      </c>
      <c r="G1715" s="3" t="s">
        <v>12</v>
      </c>
      <c r="H1715" s="5">
        <f t="shared" si="1"/>
        <v>45401</v>
      </c>
    </row>
    <row r="1716" hidden="1">
      <c r="A1716" s="3" t="s">
        <v>3936</v>
      </c>
      <c r="B1716" s="3" t="s">
        <v>1147</v>
      </c>
      <c r="C1716" s="4" t="s">
        <v>3937</v>
      </c>
      <c r="D1716" s="3">
        <v>1.0</v>
      </c>
      <c r="E1716" s="3">
        <f>(D1716-'Estatísticas Descritivas'!$B$3)^2</f>
        <v>17.15119396</v>
      </c>
      <c r="F1716" s="3" t="s">
        <v>11</v>
      </c>
      <c r="G1716" s="3" t="s">
        <v>12</v>
      </c>
      <c r="H1716" s="5">
        <f t="shared" si="1"/>
        <v>45505</v>
      </c>
    </row>
    <row r="1717" hidden="1">
      <c r="A1717" s="3" t="s">
        <v>3938</v>
      </c>
      <c r="B1717" s="3" t="s">
        <v>601</v>
      </c>
      <c r="C1717" s="4" t="s">
        <v>3939</v>
      </c>
      <c r="D1717" s="3">
        <v>1.0</v>
      </c>
      <c r="E1717" s="3">
        <f>(D1717-'Estatísticas Descritivas'!$B$3)^2</f>
        <v>17.15119396</v>
      </c>
      <c r="F1717" s="3" t="s">
        <v>11</v>
      </c>
      <c r="G1717" s="3" t="s">
        <v>12</v>
      </c>
      <c r="H1717" s="5">
        <f t="shared" si="1"/>
        <v>45686</v>
      </c>
    </row>
    <row r="1718" hidden="1">
      <c r="A1718" s="3" t="s">
        <v>3940</v>
      </c>
      <c r="B1718" s="3" t="s">
        <v>3941</v>
      </c>
      <c r="C1718" s="4" t="s">
        <v>3942</v>
      </c>
      <c r="D1718" s="3">
        <v>50.0</v>
      </c>
      <c r="E1718" s="3">
        <f>(D1718-'Estatísticas Descritivas'!$B$3)^2</f>
        <v>2012.293994</v>
      </c>
      <c r="F1718" s="3" t="s">
        <v>22</v>
      </c>
      <c r="G1718" s="3" t="s">
        <v>23</v>
      </c>
      <c r="H1718" s="5">
        <f t="shared" si="1"/>
        <v>45362</v>
      </c>
    </row>
    <row r="1719" hidden="1">
      <c r="A1719" s="3" t="s">
        <v>3943</v>
      </c>
      <c r="B1719" s="3" t="s">
        <v>3944</v>
      </c>
      <c r="C1719" s="4" t="s">
        <v>3945</v>
      </c>
      <c r="D1719" s="3">
        <v>1.0</v>
      </c>
      <c r="E1719" s="3">
        <f>(D1719-'Estatísticas Descritivas'!$B$3)^2</f>
        <v>17.15119396</v>
      </c>
      <c r="F1719" s="3" t="s">
        <v>11</v>
      </c>
      <c r="G1719" s="3" t="s">
        <v>12</v>
      </c>
      <c r="H1719" s="5">
        <f t="shared" si="1"/>
        <v>45441</v>
      </c>
    </row>
    <row r="1720" hidden="1">
      <c r="A1720" s="3" t="s">
        <v>3946</v>
      </c>
      <c r="B1720" s="3" t="s">
        <v>3947</v>
      </c>
      <c r="C1720" s="4" t="s">
        <v>3948</v>
      </c>
      <c r="D1720" s="3">
        <v>1.0</v>
      </c>
      <c r="E1720" s="3">
        <f>(D1720-'Estatísticas Descritivas'!$B$3)^2</f>
        <v>17.15119396</v>
      </c>
      <c r="F1720" s="3" t="s">
        <v>11</v>
      </c>
      <c r="G1720" s="3" t="s">
        <v>12</v>
      </c>
      <c r="H1720" s="5">
        <f t="shared" si="1"/>
        <v>45380</v>
      </c>
    </row>
    <row r="1721" hidden="1">
      <c r="A1721" s="3" t="s">
        <v>3949</v>
      </c>
      <c r="B1721" s="3" t="s">
        <v>3950</v>
      </c>
      <c r="C1721" s="4" t="s">
        <v>3951</v>
      </c>
      <c r="D1721" s="3">
        <v>1.0</v>
      </c>
      <c r="E1721" s="3">
        <f>(D1721-'Estatísticas Descritivas'!$B$3)^2</f>
        <v>17.15119396</v>
      </c>
      <c r="F1721" s="3" t="s">
        <v>11</v>
      </c>
      <c r="G1721" s="3" t="s">
        <v>12</v>
      </c>
      <c r="H1721" s="5">
        <f t="shared" si="1"/>
        <v>45398</v>
      </c>
    </row>
    <row r="1722" hidden="1">
      <c r="A1722" s="3" t="s">
        <v>3952</v>
      </c>
      <c r="B1722" s="3" t="s">
        <v>14</v>
      </c>
      <c r="C1722" s="4" t="s">
        <v>3953</v>
      </c>
      <c r="D1722" s="3">
        <v>1.0</v>
      </c>
      <c r="E1722" s="3">
        <f>(D1722-'Estatísticas Descritivas'!$B$3)^2</f>
        <v>17.15119396</v>
      </c>
      <c r="F1722" s="3" t="s">
        <v>11</v>
      </c>
      <c r="G1722" s="3" t="s">
        <v>12</v>
      </c>
      <c r="H1722" s="5">
        <f t="shared" si="1"/>
        <v>45394</v>
      </c>
    </row>
    <row r="1723" hidden="1">
      <c r="A1723" s="3" t="s">
        <v>3954</v>
      </c>
      <c r="B1723" s="3" t="s">
        <v>44</v>
      </c>
      <c r="C1723" s="4" t="s">
        <v>3955</v>
      </c>
      <c r="D1723" s="3">
        <v>1.0</v>
      </c>
      <c r="E1723" s="3">
        <f>(D1723-'Estatísticas Descritivas'!$B$3)^2</f>
        <v>17.15119396</v>
      </c>
      <c r="F1723" s="3" t="s">
        <v>11</v>
      </c>
      <c r="G1723" s="3" t="s">
        <v>12</v>
      </c>
      <c r="H1723" s="5">
        <f t="shared" si="1"/>
        <v>45483</v>
      </c>
    </row>
    <row r="1724" hidden="1">
      <c r="A1724" s="3" t="s">
        <v>3956</v>
      </c>
      <c r="B1724" s="3" t="s">
        <v>3957</v>
      </c>
      <c r="C1724" s="4" t="s">
        <v>3958</v>
      </c>
      <c r="D1724" s="3">
        <v>1.0</v>
      </c>
      <c r="E1724" s="3">
        <f>(D1724-'Estatísticas Descritivas'!$B$3)^2</f>
        <v>17.15119396</v>
      </c>
      <c r="F1724" s="3" t="s">
        <v>11</v>
      </c>
      <c r="G1724" s="3" t="s">
        <v>12</v>
      </c>
      <c r="H1724" s="5">
        <f t="shared" si="1"/>
        <v>45581</v>
      </c>
    </row>
    <row r="1725" hidden="1">
      <c r="A1725" s="3" t="s">
        <v>3959</v>
      </c>
      <c r="B1725" s="3" t="s">
        <v>98</v>
      </c>
      <c r="C1725" s="4" t="s">
        <v>3960</v>
      </c>
      <c r="D1725" s="3">
        <v>1.0</v>
      </c>
      <c r="E1725" s="3">
        <f>(D1725-'Estatísticas Descritivas'!$B$3)^2</f>
        <v>17.15119396</v>
      </c>
      <c r="F1725" s="3" t="s">
        <v>11</v>
      </c>
      <c r="G1725" s="3" t="s">
        <v>12</v>
      </c>
      <c r="H1725" s="5">
        <f t="shared" si="1"/>
        <v>45518</v>
      </c>
    </row>
    <row r="1726" hidden="1">
      <c r="A1726" s="3" t="s">
        <v>3961</v>
      </c>
      <c r="B1726" s="3" t="s">
        <v>468</v>
      </c>
      <c r="C1726" s="4" t="s">
        <v>3962</v>
      </c>
      <c r="D1726" s="3">
        <v>1.0</v>
      </c>
      <c r="E1726" s="3">
        <f>(D1726-'Estatísticas Descritivas'!$B$3)^2</f>
        <v>17.15119396</v>
      </c>
      <c r="F1726" s="3" t="s">
        <v>11</v>
      </c>
      <c r="G1726" s="3" t="s">
        <v>12</v>
      </c>
      <c r="H1726" s="5">
        <f t="shared" si="1"/>
        <v>45454</v>
      </c>
    </row>
    <row r="1727" hidden="1">
      <c r="A1727" s="3" t="s">
        <v>3963</v>
      </c>
      <c r="B1727" s="3" t="s">
        <v>3964</v>
      </c>
      <c r="C1727" s="4" t="s">
        <v>3965</v>
      </c>
      <c r="D1727" s="3">
        <v>50.0</v>
      </c>
      <c r="E1727" s="3">
        <f>(D1727-'Estatísticas Descritivas'!$B$3)^2</f>
        <v>2012.293994</v>
      </c>
      <c r="F1727" s="3" t="s">
        <v>22</v>
      </c>
      <c r="G1727" s="3" t="s">
        <v>23</v>
      </c>
      <c r="H1727" s="5">
        <f t="shared" si="1"/>
        <v>45527</v>
      </c>
    </row>
    <row r="1728" hidden="1">
      <c r="A1728" s="3" t="s">
        <v>3966</v>
      </c>
      <c r="B1728" s="3" t="s">
        <v>3967</v>
      </c>
      <c r="C1728" s="4" t="s">
        <v>3968</v>
      </c>
      <c r="D1728" s="3">
        <v>-250.0</v>
      </c>
      <c r="E1728" s="3">
        <f>(D1728-'Estatísticas Descritivas'!$B$3)^2</f>
        <v>65097.13399</v>
      </c>
      <c r="F1728" s="3" t="s">
        <v>160</v>
      </c>
      <c r="G1728" s="3" t="s">
        <v>161</v>
      </c>
      <c r="H1728" s="5">
        <f t="shared" si="1"/>
        <v>45505</v>
      </c>
    </row>
    <row r="1729" hidden="1">
      <c r="A1729" s="3" t="s">
        <v>3969</v>
      </c>
      <c r="B1729" s="3" t="s">
        <v>1031</v>
      </c>
      <c r="C1729" s="4" t="s">
        <v>3970</v>
      </c>
      <c r="D1729" s="3">
        <v>1.0</v>
      </c>
      <c r="E1729" s="3">
        <f>(D1729-'Estatísticas Descritivas'!$B$3)^2</f>
        <v>17.15119396</v>
      </c>
      <c r="F1729" s="3" t="s">
        <v>11</v>
      </c>
      <c r="G1729" s="3" t="s">
        <v>12</v>
      </c>
      <c r="H1729" s="5">
        <f t="shared" si="1"/>
        <v>45481</v>
      </c>
    </row>
    <row r="1730" hidden="1">
      <c r="A1730" s="3" t="s">
        <v>3971</v>
      </c>
      <c r="B1730" s="3" t="s">
        <v>1799</v>
      </c>
      <c r="C1730" s="4" t="s">
        <v>3972</v>
      </c>
      <c r="D1730" s="3">
        <v>1.0</v>
      </c>
      <c r="E1730" s="3">
        <f>(D1730-'Estatísticas Descritivas'!$B$3)^2</f>
        <v>17.15119396</v>
      </c>
      <c r="F1730" s="3" t="s">
        <v>11</v>
      </c>
      <c r="G1730" s="3" t="s">
        <v>12</v>
      </c>
      <c r="H1730" s="5">
        <f t="shared" si="1"/>
        <v>45345</v>
      </c>
    </row>
    <row r="1731" hidden="1">
      <c r="A1731" s="3" t="s">
        <v>3973</v>
      </c>
      <c r="B1731" s="3" t="s">
        <v>468</v>
      </c>
      <c r="C1731" s="4" t="s">
        <v>3974</v>
      </c>
      <c r="D1731" s="3">
        <v>1.0</v>
      </c>
      <c r="E1731" s="3">
        <f>(D1731-'Estatísticas Descritivas'!$B$3)^2</f>
        <v>17.15119396</v>
      </c>
      <c r="F1731" s="3" t="s">
        <v>11</v>
      </c>
      <c r="G1731" s="3" t="s">
        <v>12</v>
      </c>
      <c r="H1731" s="5">
        <f t="shared" si="1"/>
        <v>45349</v>
      </c>
    </row>
    <row r="1732" hidden="1">
      <c r="A1732" s="3" t="s">
        <v>3975</v>
      </c>
      <c r="B1732" s="3" t="s">
        <v>27</v>
      </c>
      <c r="C1732" s="4" t="s">
        <v>3976</v>
      </c>
      <c r="D1732" s="3">
        <v>-1000.0</v>
      </c>
      <c r="E1732" s="3">
        <f>(D1732-'Estatísticas Descritivas'!$B$3)^2</f>
        <v>1010309.234</v>
      </c>
      <c r="F1732" s="3" t="s">
        <v>1080</v>
      </c>
      <c r="G1732" s="3" t="s">
        <v>1081</v>
      </c>
      <c r="H1732" s="5">
        <f t="shared" si="1"/>
        <v>45371</v>
      </c>
    </row>
    <row r="1733" hidden="1">
      <c r="A1733" s="3" t="s">
        <v>3977</v>
      </c>
      <c r="B1733" s="3" t="s">
        <v>3978</v>
      </c>
      <c r="C1733" s="4" t="s">
        <v>3979</v>
      </c>
      <c r="D1733" s="3">
        <v>1.0</v>
      </c>
      <c r="E1733" s="3">
        <f>(D1733-'Estatísticas Descritivas'!$B$3)^2</f>
        <v>17.15119396</v>
      </c>
      <c r="F1733" s="3" t="s">
        <v>11</v>
      </c>
      <c r="G1733" s="3" t="s">
        <v>12</v>
      </c>
      <c r="H1733" s="5">
        <f t="shared" si="1"/>
        <v>45769</v>
      </c>
    </row>
    <row r="1734" hidden="1">
      <c r="A1734" s="3" t="s">
        <v>3980</v>
      </c>
      <c r="B1734" s="3" t="s">
        <v>27</v>
      </c>
      <c r="C1734" s="4" t="s">
        <v>3981</v>
      </c>
      <c r="D1734" s="3">
        <v>1.0</v>
      </c>
      <c r="E1734" s="3">
        <f>(D1734-'Estatísticas Descritivas'!$B$3)^2</f>
        <v>17.15119396</v>
      </c>
      <c r="F1734" s="3" t="s">
        <v>11</v>
      </c>
      <c r="G1734" s="3" t="s">
        <v>12</v>
      </c>
      <c r="H1734" s="5">
        <f t="shared" si="1"/>
        <v>45399</v>
      </c>
    </row>
    <row r="1735" hidden="1">
      <c r="A1735" s="3" t="s">
        <v>3982</v>
      </c>
      <c r="B1735" s="3" t="s">
        <v>146</v>
      </c>
      <c r="C1735" s="4" t="s">
        <v>3983</v>
      </c>
      <c r="D1735" s="3">
        <v>1.0</v>
      </c>
      <c r="E1735" s="3">
        <f>(D1735-'Estatísticas Descritivas'!$B$3)^2</f>
        <v>17.15119396</v>
      </c>
      <c r="F1735" s="3" t="s">
        <v>11</v>
      </c>
      <c r="G1735" s="3" t="s">
        <v>12</v>
      </c>
      <c r="H1735" s="5">
        <f t="shared" si="1"/>
        <v>45343</v>
      </c>
    </row>
    <row r="1736" hidden="1">
      <c r="A1736" s="3" t="s">
        <v>3984</v>
      </c>
      <c r="B1736" s="3" t="s">
        <v>14</v>
      </c>
      <c r="C1736" s="4" t="s">
        <v>3985</v>
      </c>
      <c r="D1736" s="3">
        <v>1.0</v>
      </c>
      <c r="E1736" s="3">
        <f>(D1736-'Estatísticas Descritivas'!$B$3)^2</f>
        <v>17.15119396</v>
      </c>
      <c r="F1736" s="3" t="s">
        <v>11</v>
      </c>
      <c r="G1736" s="3" t="s">
        <v>12</v>
      </c>
      <c r="H1736" s="5">
        <f t="shared" si="1"/>
        <v>45454</v>
      </c>
    </row>
    <row r="1737" hidden="1">
      <c r="A1737" s="3" t="s">
        <v>3986</v>
      </c>
      <c r="B1737" s="3" t="s">
        <v>350</v>
      </c>
      <c r="C1737" s="4" t="s">
        <v>3987</v>
      </c>
      <c r="D1737" s="3">
        <v>1.0</v>
      </c>
      <c r="E1737" s="3">
        <f>(D1737-'Estatísticas Descritivas'!$B$3)^2</f>
        <v>17.15119396</v>
      </c>
      <c r="F1737" s="3" t="s">
        <v>11</v>
      </c>
      <c r="G1737" s="3" t="s">
        <v>12</v>
      </c>
      <c r="H1737" s="5">
        <f t="shared" si="1"/>
        <v>45457</v>
      </c>
    </row>
    <row r="1738" hidden="1">
      <c r="A1738" s="3" t="s">
        <v>3988</v>
      </c>
      <c r="B1738" s="3" t="s">
        <v>3989</v>
      </c>
      <c r="C1738" s="4" t="s">
        <v>3990</v>
      </c>
      <c r="D1738" s="3">
        <v>1.0</v>
      </c>
      <c r="E1738" s="3">
        <f>(D1738-'Estatísticas Descritivas'!$B$3)^2</f>
        <v>17.15119396</v>
      </c>
      <c r="F1738" s="3" t="s">
        <v>11</v>
      </c>
      <c r="G1738" s="3" t="s">
        <v>12</v>
      </c>
      <c r="H1738" s="5">
        <f t="shared" si="1"/>
        <v>45397</v>
      </c>
    </row>
    <row r="1739" hidden="1">
      <c r="A1739" s="3" t="s">
        <v>3991</v>
      </c>
      <c r="B1739" s="3" t="s">
        <v>3992</v>
      </c>
      <c r="C1739" s="4" t="s">
        <v>3993</v>
      </c>
      <c r="D1739" s="3">
        <v>1.0</v>
      </c>
      <c r="E1739" s="3">
        <f>(D1739-'Estatísticas Descritivas'!$B$3)^2</f>
        <v>17.15119396</v>
      </c>
      <c r="F1739" s="3" t="s">
        <v>11</v>
      </c>
      <c r="G1739" s="3" t="s">
        <v>12</v>
      </c>
      <c r="H1739" s="5">
        <f t="shared" si="1"/>
        <v>45512</v>
      </c>
    </row>
    <row r="1740" hidden="1">
      <c r="A1740" s="3" t="s">
        <v>3994</v>
      </c>
      <c r="B1740" s="3" t="s">
        <v>1619</v>
      </c>
      <c r="C1740" s="4" t="s">
        <v>3995</v>
      </c>
      <c r="D1740" s="3">
        <v>50.0</v>
      </c>
      <c r="E1740" s="3">
        <f>(D1740-'Estatísticas Descritivas'!$B$3)^2</f>
        <v>2012.293994</v>
      </c>
      <c r="F1740" s="3" t="s">
        <v>22</v>
      </c>
      <c r="G1740" s="3" t="s">
        <v>23</v>
      </c>
      <c r="H1740" s="5">
        <f t="shared" si="1"/>
        <v>45742</v>
      </c>
    </row>
    <row r="1741" hidden="1">
      <c r="A1741" s="3" t="s">
        <v>3996</v>
      </c>
      <c r="B1741" s="3" t="s">
        <v>44</v>
      </c>
      <c r="C1741" s="4" t="s">
        <v>3997</v>
      </c>
      <c r="D1741" s="3">
        <v>1.0</v>
      </c>
      <c r="E1741" s="3">
        <f>(D1741-'Estatísticas Descritivas'!$B$3)^2</f>
        <v>17.15119396</v>
      </c>
      <c r="F1741" s="3" t="s">
        <v>11</v>
      </c>
      <c r="G1741" s="3" t="s">
        <v>12</v>
      </c>
      <c r="H1741" s="5">
        <f t="shared" si="1"/>
        <v>45348</v>
      </c>
    </row>
    <row r="1742" hidden="1">
      <c r="A1742" s="3" t="s">
        <v>3998</v>
      </c>
      <c r="B1742" s="3" t="s">
        <v>3999</v>
      </c>
      <c r="C1742" s="4" t="s">
        <v>4000</v>
      </c>
      <c r="D1742" s="3">
        <v>50.0</v>
      </c>
      <c r="E1742" s="3">
        <f>(D1742-'Estatísticas Descritivas'!$B$3)^2</f>
        <v>2012.293994</v>
      </c>
      <c r="F1742" s="3" t="s">
        <v>22</v>
      </c>
      <c r="G1742" s="3" t="s">
        <v>23</v>
      </c>
      <c r="H1742" s="5">
        <f t="shared" si="1"/>
        <v>45378</v>
      </c>
    </row>
    <row r="1743" hidden="1">
      <c r="A1743" s="3" t="s">
        <v>4001</v>
      </c>
      <c r="B1743" s="3" t="s">
        <v>321</v>
      </c>
      <c r="C1743" s="4" t="s">
        <v>4002</v>
      </c>
      <c r="D1743" s="3">
        <v>1.0</v>
      </c>
      <c r="E1743" s="3">
        <f>(D1743-'Estatísticas Descritivas'!$B$3)^2</f>
        <v>17.15119396</v>
      </c>
      <c r="F1743" s="3" t="s">
        <v>11</v>
      </c>
      <c r="G1743" s="3" t="s">
        <v>12</v>
      </c>
      <c r="H1743" s="5">
        <f t="shared" si="1"/>
        <v>45414</v>
      </c>
    </row>
    <row r="1744" hidden="1">
      <c r="A1744" s="3" t="s">
        <v>4003</v>
      </c>
      <c r="B1744" s="3" t="s">
        <v>4004</v>
      </c>
      <c r="C1744" s="4" t="s">
        <v>4005</v>
      </c>
      <c r="D1744" s="3">
        <v>1.0</v>
      </c>
      <c r="E1744" s="3">
        <f>(D1744-'Estatísticas Descritivas'!$B$3)^2</f>
        <v>17.15119396</v>
      </c>
      <c r="F1744" s="3" t="s">
        <v>11</v>
      </c>
      <c r="G1744" s="3" t="s">
        <v>12</v>
      </c>
      <c r="H1744" s="5">
        <f t="shared" si="1"/>
        <v>45686</v>
      </c>
    </row>
    <row r="1745" hidden="1">
      <c r="A1745" s="3" t="s">
        <v>4006</v>
      </c>
      <c r="B1745" s="3" t="s">
        <v>400</v>
      </c>
      <c r="C1745" s="4" t="s">
        <v>4007</v>
      </c>
      <c r="D1745" s="3">
        <v>1.0</v>
      </c>
      <c r="E1745" s="3">
        <f>(D1745-'Estatísticas Descritivas'!$B$3)^2</f>
        <v>17.15119396</v>
      </c>
      <c r="F1745" s="3" t="s">
        <v>11</v>
      </c>
      <c r="G1745" s="3" t="s">
        <v>12</v>
      </c>
      <c r="H1745" s="5">
        <f t="shared" si="1"/>
        <v>45422</v>
      </c>
    </row>
    <row r="1746" hidden="1">
      <c r="A1746" s="3" t="s">
        <v>4008</v>
      </c>
      <c r="B1746" s="3" t="s">
        <v>4009</v>
      </c>
      <c r="C1746" s="4" t="s">
        <v>4010</v>
      </c>
      <c r="D1746" s="3">
        <v>1.0</v>
      </c>
      <c r="E1746" s="3">
        <f>(D1746-'Estatísticas Descritivas'!$B$3)^2</f>
        <v>17.15119396</v>
      </c>
      <c r="F1746" s="3" t="s">
        <v>11</v>
      </c>
      <c r="G1746" s="3" t="s">
        <v>12</v>
      </c>
      <c r="H1746" s="5">
        <f t="shared" si="1"/>
        <v>45345</v>
      </c>
    </row>
    <row r="1747" hidden="1">
      <c r="A1747" s="3" t="s">
        <v>4011</v>
      </c>
      <c r="B1747" s="3" t="s">
        <v>3309</v>
      </c>
      <c r="C1747" s="4" t="s">
        <v>4012</v>
      </c>
      <c r="D1747" s="3">
        <v>50.0</v>
      </c>
      <c r="E1747" s="3">
        <f>(D1747-'Estatísticas Descritivas'!$B$3)^2</f>
        <v>2012.293994</v>
      </c>
      <c r="F1747" s="3" t="s">
        <v>514</v>
      </c>
      <c r="G1747" s="3" t="s">
        <v>217</v>
      </c>
      <c r="H1747" s="5">
        <f t="shared" si="1"/>
        <v>45573</v>
      </c>
    </row>
    <row r="1748" hidden="1">
      <c r="A1748" s="3" t="s">
        <v>4013</v>
      </c>
      <c r="B1748" s="3" t="s">
        <v>44</v>
      </c>
      <c r="C1748" s="4" t="s">
        <v>4014</v>
      </c>
      <c r="D1748" s="3">
        <v>1.0</v>
      </c>
      <c r="E1748" s="3">
        <f>(D1748-'Estatísticas Descritivas'!$B$3)^2</f>
        <v>17.15119396</v>
      </c>
      <c r="F1748" s="3" t="s">
        <v>11</v>
      </c>
      <c r="G1748" s="3" t="s">
        <v>12</v>
      </c>
      <c r="H1748" s="5">
        <f t="shared" si="1"/>
        <v>45345</v>
      </c>
    </row>
    <row r="1749" hidden="1">
      <c r="A1749" s="3" t="s">
        <v>4015</v>
      </c>
      <c r="B1749" s="3" t="s">
        <v>4016</v>
      </c>
      <c r="C1749" s="4" t="s">
        <v>4017</v>
      </c>
      <c r="D1749" s="3">
        <v>1.0</v>
      </c>
      <c r="E1749" s="3">
        <f>(D1749-'Estatísticas Descritivas'!$B$3)^2</f>
        <v>17.15119396</v>
      </c>
      <c r="F1749" s="3" t="s">
        <v>11</v>
      </c>
      <c r="G1749" s="3" t="s">
        <v>12</v>
      </c>
      <c r="H1749" s="5">
        <f t="shared" si="1"/>
        <v>45751</v>
      </c>
    </row>
    <row r="1750" hidden="1">
      <c r="A1750" s="3" t="s">
        <v>4018</v>
      </c>
      <c r="B1750" s="3" t="s">
        <v>104</v>
      </c>
      <c r="C1750" s="4" t="s">
        <v>4019</v>
      </c>
      <c r="D1750" s="3">
        <v>1.0</v>
      </c>
      <c r="E1750" s="3">
        <f>(D1750-'Estatísticas Descritivas'!$B$3)^2</f>
        <v>17.15119396</v>
      </c>
      <c r="F1750" s="3" t="s">
        <v>11</v>
      </c>
      <c r="G1750" s="3" t="s">
        <v>12</v>
      </c>
      <c r="H1750" s="5">
        <f t="shared" si="1"/>
        <v>45700</v>
      </c>
    </row>
    <row r="1751" hidden="1">
      <c r="A1751" s="3" t="s">
        <v>4020</v>
      </c>
      <c r="B1751" s="3" t="s">
        <v>465</v>
      </c>
      <c r="C1751" s="4" t="s">
        <v>4021</v>
      </c>
      <c r="D1751" s="3">
        <v>1.0</v>
      </c>
      <c r="E1751" s="3">
        <f>(D1751-'Estatísticas Descritivas'!$B$3)^2</f>
        <v>17.15119396</v>
      </c>
      <c r="F1751" s="3" t="s">
        <v>11</v>
      </c>
      <c r="G1751" s="3" t="s">
        <v>12</v>
      </c>
      <c r="H1751" s="5">
        <f t="shared" si="1"/>
        <v>45639</v>
      </c>
    </row>
    <row r="1752" hidden="1">
      <c r="A1752" s="3" t="s">
        <v>4022</v>
      </c>
      <c r="B1752" s="3" t="s">
        <v>2191</v>
      </c>
      <c r="C1752" s="4" t="s">
        <v>4023</v>
      </c>
      <c r="D1752" s="3">
        <v>1.0</v>
      </c>
      <c r="E1752" s="3">
        <f>(D1752-'Estatísticas Descritivas'!$B$3)^2</f>
        <v>17.15119396</v>
      </c>
      <c r="F1752" s="3" t="s">
        <v>11</v>
      </c>
      <c r="G1752" s="3" t="s">
        <v>12</v>
      </c>
      <c r="H1752" s="5">
        <f t="shared" si="1"/>
        <v>45399</v>
      </c>
    </row>
    <row r="1753" hidden="1">
      <c r="A1753" s="3" t="s">
        <v>4024</v>
      </c>
      <c r="B1753" s="3" t="s">
        <v>44</v>
      </c>
      <c r="C1753" s="4" t="s">
        <v>4025</v>
      </c>
      <c r="D1753" s="3">
        <v>1.0</v>
      </c>
      <c r="E1753" s="3">
        <f>(D1753-'Estatísticas Descritivas'!$B$3)^2</f>
        <v>17.15119396</v>
      </c>
      <c r="F1753" s="3" t="s">
        <v>11</v>
      </c>
      <c r="G1753" s="3" t="s">
        <v>12</v>
      </c>
      <c r="H1753" s="5">
        <f t="shared" si="1"/>
        <v>45399</v>
      </c>
    </row>
    <row r="1754" hidden="1">
      <c r="A1754" s="3" t="s">
        <v>4026</v>
      </c>
      <c r="B1754" s="3" t="s">
        <v>4027</v>
      </c>
      <c r="C1754" s="4" t="s">
        <v>4028</v>
      </c>
      <c r="D1754" s="3">
        <v>1.0</v>
      </c>
      <c r="E1754" s="3">
        <f>(D1754-'Estatísticas Descritivas'!$B$3)^2</f>
        <v>17.15119396</v>
      </c>
      <c r="F1754" s="3" t="s">
        <v>11</v>
      </c>
      <c r="G1754" s="3" t="s">
        <v>12</v>
      </c>
      <c r="H1754" s="5">
        <f t="shared" si="1"/>
        <v>45363</v>
      </c>
    </row>
    <row r="1755" hidden="1">
      <c r="A1755" s="3" t="s">
        <v>4029</v>
      </c>
      <c r="B1755" s="3" t="s">
        <v>300</v>
      </c>
      <c r="C1755" s="4" t="s">
        <v>4030</v>
      </c>
      <c r="D1755" s="3">
        <v>1.0</v>
      </c>
      <c r="E1755" s="3">
        <f>(D1755-'Estatísticas Descritivas'!$B$3)^2</f>
        <v>17.15119396</v>
      </c>
      <c r="F1755" s="3" t="s">
        <v>11</v>
      </c>
      <c r="G1755" s="3" t="s">
        <v>12</v>
      </c>
      <c r="H1755" s="5">
        <f t="shared" si="1"/>
        <v>45702</v>
      </c>
    </row>
    <row r="1756" hidden="1">
      <c r="A1756" s="3" t="s">
        <v>4031</v>
      </c>
      <c r="B1756" s="3" t="s">
        <v>4032</v>
      </c>
      <c r="C1756" s="4" t="s">
        <v>4033</v>
      </c>
      <c r="D1756" s="3">
        <v>50.0</v>
      </c>
      <c r="E1756" s="3">
        <f>(D1756-'Estatísticas Descritivas'!$B$3)^2</f>
        <v>2012.293994</v>
      </c>
      <c r="F1756" s="3" t="s">
        <v>22</v>
      </c>
      <c r="G1756" s="3" t="s">
        <v>23</v>
      </c>
      <c r="H1756" s="5">
        <f t="shared" si="1"/>
        <v>45393</v>
      </c>
    </row>
    <row r="1757" hidden="1">
      <c r="A1757" s="3" t="s">
        <v>4034</v>
      </c>
      <c r="B1757" s="3" t="s">
        <v>1124</v>
      </c>
      <c r="C1757" s="4" t="s">
        <v>4035</v>
      </c>
      <c r="D1757" s="3">
        <v>50.0</v>
      </c>
      <c r="E1757" s="3">
        <f>(D1757-'Estatísticas Descritivas'!$B$3)^2</f>
        <v>2012.293994</v>
      </c>
      <c r="F1757" s="3" t="s">
        <v>22</v>
      </c>
      <c r="G1757" s="3" t="s">
        <v>23</v>
      </c>
      <c r="H1757" s="5">
        <f t="shared" si="1"/>
        <v>45425</v>
      </c>
    </row>
    <row r="1758" hidden="1">
      <c r="A1758" s="3" t="s">
        <v>4036</v>
      </c>
      <c r="B1758" s="3" t="s">
        <v>879</v>
      </c>
      <c r="C1758" s="4" t="s">
        <v>4037</v>
      </c>
      <c r="D1758" s="3">
        <v>1.0</v>
      </c>
      <c r="E1758" s="3">
        <f>(D1758-'Estatísticas Descritivas'!$B$3)^2</f>
        <v>17.15119396</v>
      </c>
      <c r="F1758" s="3" t="s">
        <v>11</v>
      </c>
      <c r="G1758" s="3" t="s">
        <v>12</v>
      </c>
      <c r="H1758" s="5">
        <f t="shared" si="1"/>
        <v>45427</v>
      </c>
    </row>
    <row r="1759" hidden="1">
      <c r="A1759" s="3" t="s">
        <v>4038</v>
      </c>
      <c r="B1759" s="3" t="s">
        <v>1796</v>
      </c>
      <c r="C1759" s="4" t="s">
        <v>4039</v>
      </c>
      <c r="D1759" s="3">
        <v>1.0</v>
      </c>
      <c r="E1759" s="3">
        <f>(D1759-'Estatísticas Descritivas'!$B$3)^2</f>
        <v>17.15119396</v>
      </c>
      <c r="F1759" s="3" t="s">
        <v>11</v>
      </c>
      <c r="G1759" s="3" t="s">
        <v>12</v>
      </c>
      <c r="H1759" s="5">
        <f t="shared" si="1"/>
        <v>45323</v>
      </c>
    </row>
    <row r="1760" hidden="1">
      <c r="A1760" s="3" t="s">
        <v>4040</v>
      </c>
      <c r="B1760" s="3" t="s">
        <v>4041</v>
      </c>
      <c r="C1760" s="4" t="s">
        <v>4042</v>
      </c>
      <c r="D1760" s="3">
        <v>1.0</v>
      </c>
      <c r="E1760" s="3">
        <f>(D1760-'Estatísticas Descritivas'!$B$3)^2</f>
        <v>17.15119396</v>
      </c>
      <c r="F1760" s="3" t="s">
        <v>11</v>
      </c>
      <c r="G1760" s="3" t="s">
        <v>12</v>
      </c>
      <c r="H1760" s="5">
        <f t="shared" si="1"/>
        <v>45328</v>
      </c>
    </row>
    <row r="1761" hidden="1">
      <c r="A1761" s="3" t="s">
        <v>4043</v>
      </c>
      <c r="B1761" s="3" t="s">
        <v>2170</v>
      </c>
      <c r="C1761" s="4" t="s">
        <v>4044</v>
      </c>
      <c r="D1761" s="3">
        <v>1.0</v>
      </c>
      <c r="E1761" s="3">
        <f>(D1761-'Estatísticas Descritivas'!$B$3)^2</f>
        <v>17.15119396</v>
      </c>
      <c r="F1761" s="3" t="s">
        <v>11</v>
      </c>
      <c r="G1761" s="3" t="s">
        <v>12</v>
      </c>
      <c r="H1761" s="5">
        <f t="shared" si="1"/>
        <v>45393</v>
      </c>
    </row>
    <row r="1762" hidden="1">
      <c r="A1762" s="3" t="s">
        <v>4045</v>
      </c>
      <c r="B1762" s="3" t="s">
        <v>44</v>
      </c>
      <c r="C1762" s="4" t="s">
        <v>4046</v>
      </c>
      <c r="D1762" s="3">
        <v>1.0</v>
      </c>
      <c r="E1762" s="3">
        <f>(D1762-'Estatísticas Descritivas'!$B$3)^2</f>
        <v>17.15119396</v>
      </c>
      <c r="F1762" s="3" t="s">
        <v>11</v>
      </c>
      <c r="G1762" s="3" t="s">
        <v>12</v>
      </c>
      <c r="H1762" s="5">
        <f t="shared" si="1"/>
        <v>45771</v>
      </c>
    </row>
    <row r="1763" hidden="1">
      <c r="A1763" s="3" t="s">
        <v>4047</v>
      </c>
      <c r="B1763" s="3" t="s">
        <v>983</v>
      </c>
      <c r="C1763" s="4" t="s">
        <v>4048</v>
      </c>
      <c r="D1763" s="3">
        <v>1.0</v>
      </c>
      <c r="E1763" s="3">
        <f>(D1763-'Estatísticas Descritivas'!$B$3)^2</f>
        <v>17.15119396</v>
      </c>
      <c r="F1763" s="3" t="s">
        <v>11</v>
      </c>
      <c r="G1763" s="3" t="s">
        <v>12</v>
      </c>
      <c r="H1763" s="5">
        <f t="shared" si="1"/>
        <v>45713</v>
      </c>
    </row>
    <row r="1764" hidden="1">
      <c r="A1764" s="3" t="s">
        <v>4049</v>
      </c>
      <c r="B1764" s="3" t="s">
        <v>44</v>
      </c>
      <c r="C1764" s="4" t="s">
        <v>4050</v>
      </c>
      <c r="D1764" s="3">
        <v>1.0</v>
      </c>
      <c r="E1764" s="3">
        <f>(D1764-'Estatísticas Descritivas'!$B$3)^2</f>
        <v>17.15119396</v>
      </c>
      <c r="F1764" s="3" t="s">
        <v>11</v>
      </c>
      <c r="G1764" s="3" t="s">
        <v>12</v>
      </c>
      <c r="H1764" s="5">
        <f t="shared" si="1"/>
        <v>45391</v>
      </c>
    </row>
    <row r="1765" hidden="1">
      <c r="A1765" s="3" t="s">
        <v>4051</v>
      </c>
      <c r="B1765" s="3" t="s">
        <v>14</v>
      </c>
      <c r="C1765" s="4" t="s">
        <v>4052</v>
      </c>
      <c r="D1765" s="3">
        <v>1.0</v>
      </c>
      <c r="E1765" s="3">
        <f>(D1765-'Estatísticas Descritivas'!$B$3)^2</f>
        <v>17.15119396</v>
      </c>
      <c r="F1765" s="3" t="s">
        <v>11</v>
      </c>
      <c r="G1765" s="3" t="s">
        <v>12</v>
      </c>
      <c r="H1765" s="5">
        <f t="shared" si="1"/>
        <v>45772</v>
      </c>
    </row>
    <row r="1766" hidden="1">
      <c r="A1766" s="3" t="s">
        <v>4053</v>
      </c>
      <c r="B1766" s="3" t="s">
        <v>4054</v>
      </c>
      <c r="C1766" s="4" t="s">
        <v>4055</v>
      </c>
      <c r="D1766" s="3">
        <v>1.0</v>
      </c>
      <c r="E1766" s="3">
        <f>(D1766-'Estatísticas Descritivas'!$B$3)^2</f>
        <v>17.15119396</v>
      </c>
      <c r="F1766" s="3" t="s">
        <v>11</v>
      </c>
      <c r="G1766" s="3" t="s">
        <v>12</v>
      </c>
      <c r="H1766" s="5">
        <f t="shared" si="1"/>
        <v>45367</v>
      </c>
    </row>
    <row r="1767" hidden="1">
      <c r="A1767" s="3" t="s">
        <v>4056</v>
      </c>
      <c r="B1767" s="3" t="s">
        <v>1466</v>
      </c>
      <c r="C1767" s="4" t="s">
        <v>4057</v>
      </c>
      <c r="D1767" s="3">
        <v>1.0</v>
      </c>
      <c r="E1767" s="3">
        <f>(D1767-'Estatísticas Descritivas'!$B$3)^2</f>
        <v>17.15119396</v>
      </c>
      <c r="F1767" s="3" t="s">
        <v>11</v>
      </c>
      <c r="G1767" s="3" t="s">
        <v>12</v>
      </c>
      <c r="H1767" s="5">
        <f t="shared" si="1"/>
        <v>45435</v>
      </c>
    </row>
    <row r="1768" hidden="1">
      <c r="A1768" s="3" t="s">
        <v>4058</v>
      </c>
      <c r="B1768" s="3" t="s">
        <v>44</v>
      </c>
      <c r="C1768" s="4" t="s">
        <v>4059</v>
      </c>
      <c r="D1768" s="3">
        <v>1.0</v>
      </c>
      <c r="E1768" s="3">
        <f>(D1768-'Estatísticas Descritivas'!$B$3)^2</f>
        <v>17.15119396</v>
      </c>
      <c r="F1768" s="3" t="s">
        <v>11</v>
      </c>
      <c r="G1768" s="3" t="s">
        <v>12</v>
      </c>
      <c r="H1768" s="5">
        <f t="shared" si="1"/>
        <v>45391</v>
      </c>
    </row>
    <row r="1769" hidden="1">
      <c r="A1769" s="3" t="s">
        <v>4060</v>
      </c>
      <c r="B1769" s="3" t="s">
        <v>1101</v>
      </c>
      <c r="C1769" s="4" t="s">
        <v>4061</v>
      </c>
      <c r="D1769" s="3">
        <v>1.0</v>
      </c>
      <c r="E1769" s="3">
        <f>(D1769-'Estatísticas Descritivas'!$B$3)^2</f>
        <v>17.15119396</v>
      </c>
      <c r="F1769" s="3" t="s">
        <v>11</v>
      </c>
      <c r="G1769" s="3" t="s">
        <v>12</v>
      </c>
      <c r="H1769" s="5">
        <f t="shared" si="1"/>
        <v>45443</v>
      </c>
    </row>
    <row r="1770" hidden="1">
      <c r="A1770" s="3" t="s">
        <v>4062</v>
      </c>
      <c r="B1770" s="3" t="s">
        <v>478</v>
      </c>
      <c r="C1770" s="4" t="s">
        <v>4063</v>
      </c>
      <c r="D1770" s="3">
        <v>1.0</v>
      </c>
      <c r="E1770" s="3">
        <f>(D1770-'Estatísticas Descritivas'!$B$3)^2</f>
        <v>17.15119396</v>
      </c>
      <c r="F1770" s="3" t="s">
        <v>11</v>
      </c>
      <c r="G1770" s="3" t="s">
        <v>12</v>
      </c>
      <c r="H1770" s="5">
        <f t="shared" si="1"/>
        <v>45505</v>
      </c>
    </row>
    <row r="1771" hidden="1">
      <c r="A1771" s="3" t="s">
        <v>4064</v>
      </c>
      <c r="B1771" s="3" t="s">
        <v>44</v>
      </c>
      <c r="C1771" s="4" t="s">
        <v>4065</v>
      </c>
      <c r="D1771" s="3">
        <v>1.0</v>
      </c>
      <c r="E1771" s="3">
        <f>(D1771-'Estatísticas Descritivas'!$B$3)^2</f>
        <v>17.15119396</v>
      </c>
      <c r="F1771" s="3" t="s">
        <v>11</v>
      </c>
      <c r="G1771" s="3" t="s">
        <v>12</v>
      </c>
      <c r="H1771" s="5">
        <f t="shared" si="1"/>
        <v>45468</v>
      </c>
    </row>
    <row r="1772" hidden="1">
      <c r="A1772" s="3" t="s">
        <v>4066</v>
      </c>
      <c r="B1772" s="3" t="s">
        <v>14</v>
      </c>
      <c r="C1772" s="4" t="s">
        <v>4067</v>
      </c>
      <c r="D1772" s="3">
        <v>1.0</v>
      </c>
      <c r="E1772" s="3">
        <f>(D1772-'Estatísticas Descritivas'!$B$3)^2</f>
        <v>17.15119396</v>
      </c>
      <c r="F1772" s="3" t="s">
        <v>11</v>
      </c>
      <c r="G1772" s="3" t="s">
        <v>12</v>
      </c>
      <c r="H1772" s="5">
        <f t="shared" si="1"/>
        <v>45343</v>
      </c>
    </row>
    <row r="1773" hidden="1">
      <c r="A1773" s="3" t="s">
        <v>4068</v>
      </c>
      <c r="B1773" s="3" t="s">
        <v>838</v>
      </c>
      <c r="C1773" s="4" t="s">
        <v>4069</v>
      </c>
      <c r="D1773" s="3">
        <v>50.0</v>
      </c>
      <c r="E1773" s="3">
        <f>(D1773-'Estatísticas Descritivas'!$B$3)^2</f>
        <v>2012.293994</v>
      </c>
      <c r="F1773" s="3" t="s">
        <v>22</v>
      </c>
      <c r="G1773" s="3" t="s">
        <v>23</v>
      </c>
      <c r="H1773" s="5">
        <f t="shared" si="1"/>
        <v>45482</v>
      </c>
    </row>
    <row r="1774" hidden="1">
      <c r="A1774" s="3" t="s">
        <v>4070</v>
      </c>
      <c r="B1774" s="3" t="s">
        <v>67</v>
      </c>
      <c r="C1774" s="4" t="s">
        <v>4071</v>
      </c>
      <c r="D1774" s="3">
        <v>50.0</v>
      </c>
      <c r="E1774" s="3">
        <f>(D1774-'Estatísticas Descritivas'!$B$3)^2</f>
        <v>2012.293994</v>
      </c>
      <c r="F1774" s="3" t="s">
        <v>22</v>
      </c>
      <c r="G1774" s="3" t="s">
        <v>23</v>
      </c>
      <c r="H1774" s="5">
        <f t="shared" si="1"/>
        <v>45553</v>
      </c>
    </row>
    <row r="1775" hidden="1">
      <c r="A1775" s="3" t="s">
        <v>4072</v>
      </c>
      <c r="B1775" s="3" t="s">
        <v>392</v>
      </c>
      <c r="C1775" s="4" t="s">
        <v>4073</v>
      </c>
      <c r="D1775" s="3">
        <v>1.0</v>
      </c>
      <c r="E1775" s="3">
        <f>(D1775-'Estatísticas Descritivas'!$B$3)^2</f>
        <v>17.15119396</v>
      </c>
      <c r="F1775" s="3" t="s">
        <v>11</v>
      </c>
      <c r="G1775" s="3" t="s">
        <v>12</v>
      </c>
      <c r="H1775" s="5">
        <f t="shared" si="1"/>
        <v>45481</v>
      </c>
    </row>
    <row r="1776" hidden="1">
      <c r="A1776" s="3" t="s">
        <v>4074</v>
      </c>
      <c r="B1776" s="3" t="s">
        <v>14</v>
      </c>
      <c r="C1776" s="4" t="s">
        <v>4075</v>
      </c>
      <c r="D1776" s="3">
        <v>1.0</v>
      </c>
      <c r="E1776" s="3">
        <f>(D1776-'Estatísticas Descritivas'!$B$3)^2</f>
        <v>17.15119396</v>
      </c>
      <c r="F1776" s="3" t="s">
        <v>11</v>
      </c>
      <c r="G1776" s="3" t="s">
        <v>12</v>
      </c>
      <c r="H1776" s="5">
        <f t="shared" si="1"/>
        <v>45639</v>
      </c>
    </row>
    <row r="1777" hidden="1">
      <c r="A1777" s="3" t="s">
        <v>4076</v>
      </c>
      <c r="B1777" s="3" t="s">
        <v>478</v>
      </c>
      <c r="C1777" s="4" t="s">
        <v>4077</v>
      </c>
      <c r="D1777" s="3">
        <v>1.0</v>
      </c>
      <c r="E1777" s="3">
        <f>(D1777-'Estatísticas Descritivas'!$B$3)^2</f>
        <v>17.15119396</v>
      </c>
      <c r="F1777" s="3" t="s">
        <v>11</v>
      </c>
      <c r="G1777" s="3" t="s">
        <v>12</v>
      </c>
      <c r="H1777" s="5">
        <f t="shared" si="1"/>
        <v>45726</v>
      </c>
    </row>
    <row r="1778" hidden="1">
      <c r="A1778" s="3" t="s">
        <v>4078</v>
      </c>
      <c r="B1778" s="3" t="s">
        <v>27</v>
      </c>
      <c r="C1778" s="4" t="s">
        <v>4079</v>
      </c>
      <c r="D1778" s="3">
        <v>1.0</v>
      </c>
      <c r="E1778" s="3">
        <f>(D1778-'Estatísticas Descritivas'!$B$3)^2</f>
        <v>17.15119396</v>
      </c>
      <c r="F1778" s="3" t="s">
        <v>11</v>
      </c>
      <c r="G1778" s="3" t="s">
        <v>12</v>
      </c>
      <c r="H1778" s="5">
        <f t="shared" si="1"/>
        <v>45461</v>
      </c>
    </row>
    <row r="1779" hidden="1">
      <c r="A1779" s="3" t="s">
        <v>4080</v>
      </c>
      <c r="B1779" s="3" t="s">
        <v>239</v>
      </c>
      <c r="C1779" s="4" t="s">
        <v>4081</v>
      </c>
      <c r="D1779" s="3">
        <v>10.0</v>
      </c>
      <c r="E1779" s="3">
        <f>(D1779-'Estatísticas Descritivas'!$B$3)^2</f>
        <v>23.60599396</v>
      </c>
      <c r="F1779" s="3" t="s">
        <v>216</v>
      </c>
      <c r="G1779" s="3" t="s">
        <v>217</v>
      </c>
      <c r="H1779" s="5">
        <f t="shared" si="1"/>
        <v>45573</v>
      </c>
    </row>
    <row r="1780" hidden="1">
      <c r="A1780" s="3" t="s">
        <v>4082</v>
      </c>
      <c r="B1780" s="3" t="s">
        <v>841</v>
      </c>
      <c r="C1780" s="4" t="s">
        <v>4083</v>
      </c>
      <c r="D1780" s="3">
        <v>1.0</v>
      </c>
      <c r="E1780" s="3">
        <f>(D1780-'Estatísticas Descritivas'!$B$3)^2</f>
        <v>17.15119396</v>
      </c>
      <c r="F1780" s="3" t="s">
        <v>11</v>
      </c>
      <c r="G1780" s="3" t="s">
        <v>12</v>
      </c>
      <c r="H1780" s="5">
        <f t="shared" si="1"/>
        <v>45730</v>
      </c>
    </row>
    <row r="1781" hidden="1">
      <c r="A1781" s="3" t="s">
        <v>4084</v>
      </c>
      <c r="B1781" s="3" t="s">
        <v>4085</v>
      </c>
      <c r="C1781" s="4" t="s">
        <v>4086</v>
      </c>
      <c r="D1781" s="3">
        <v>1.0</v>
      </c>
      <c r="E1781" s="3">
        <f>(D1781-'Estatísticas Descritivas'!$B$3)^2</f>
        <v>17.15119396</v>
      </c>
      <c r="F1781" s="3" t="s">
        <v>11</v>
      </c>
      <c r="G1781" s="3" t="s">
        <v>12</v>
      </c>
      <c r="H1781" s="5">
        <f t="shared" si="1"/>
        <v>45400</v>
      </c>
    </row>
    <row r="1782" hidden="1">
      <c r="A1782" s="3" t="s">
        <v>4087</v>
      </c>
      <c r="B1782" s="3" t="s">
        <v>478</v>
      </c>
      <c r="C1782" s="4" t="s">
        <v>4088</v>
      </c>
      <c r="D1782" s="3">
        <v>1.0</v>
      </c>
      <c r="E1782" s="3">
        <f>(D1782-'Estatísticas Descritivas'!$B$3)^2</f>
        <v>17.15119396</v>
      </c>
      <c r="F1782" s="3" t="s">
        <v>11</v>
      </c>
      <c r="G1782" s="3" t="s">
        <v>12</v>
      </c>
      <c r="H1782" s="5">
        <f t="shared" si="1"/>
        <v>45428</v>
      </c>
    </row>
    <row r="1783" hidden="1">
      <c r="A1783" s="3" t="s">
        <v>4089</v>
      </c>
      <c r="B1783" s="3" t="s">
        <v>111</v>
      </c>
      <c r="C1783" s="4" t="s">
        <v>4090</v>
      </c>
      <c r="D1783" s="3">
        <v>1.0</v>
      </c>
      <c r="E1783" s="3">
        <f>(D1783-'Estatísticas Descritivas'!$B$3)^2</f>
        <v>17.15119396</v>
      </c>
      <c r="F1783" s="3" t="s">
        <v>11</v>
      </c>
      <c r="G1783" s="3" t="s">
        <v>12</v>
      </c>
      <c r="H1783" s="5">
        <f t="shared" si="1"/>
        <v>45579</v>
      </c>
    </row>
    <row r="1784" hidden="1">
      <c r="A1784" s="3" t="s">
        <v>4091</v>
      </c>
      <c r="B1784" s="3" t="s">
        <v>601</v>
      </c>
      <c r="C1784" s="4" t="s">
        <v>4092</v>
      </c>
      <c r="D1784" s="3">
        <v>1.0</v>
      </c>
      <c r="E1784" s="3">
        <f>(D1784-'Estatísticas Descritivas'!$B$3)^2</f>
        <v>17.15119396</v>
      </c>
      <c r="F1784" s="3" t="s">
        <v>11</v>
      </c>
      <c r="G1784" s="3" t="s">
        <v>12</v>
      </c>
      <c r="H1784" s="5">
        <f t="shared" si="1"/>
        <v>45660</v>
      </c>
    </row>
    <row r="1785" hidden="1">
      <c r="A1785" s="3" t="s">
        <v>4093</v>
      </c>
      <c r="B1785" s="3" t="s">
        <v>478</v>
      </c>
      <c r="C1785" s="4" t="s">
        <v>4094</v>
      </c>
      <c r="D1785" s="3">
        <v>1.0</v>
      </c>
      <c r="E1785" s="3">
        <f>(D1785-'Estatísticas Descritivas'!$B$3)^2</f>
        <v>17.15119396</v>
      </c>
      <c r="F1785" s="3" t="s">
        <v>11</v>
      </c>
      <c r="G1785" s="3" t="s">
        <v>12</v>
      </c>
      <c r="H1785" s="5">
        <f t="shared" si="1"/>
        <v>45702</v>
      </c>
    </row>
    <row r="1786" hidden="1">
      <c r="A1786" s="3" t="s">
        <v>4095</v>
      </c>
      <c r="B1786" s="3" t="s">
        <v>27</v>
      </c>
      <c r="C1786" s="4" t="s">
        <v>4096</v>
      </c>
      <c r="D1786" s="3">
        <v>1.0</v>
      </c>
      <c r="E1786" s="3">
        <f>(D1786-'Estatísticas Descritivas'!$B$3)^2</f>
        <v>17.15119396</v>
      </c>
      <c r="F1786" s="3" t="s">
        <v>11</v>
      </c>
      <c r="G1786" s="3" t="s">
        <v>12</v>
      </c>
      <c r="H1786" s="5">
        <f t="shared" si="1"/>
        <v>45552</v>
      </c>
    </row>
    <row r="1787" hidden="1">
      <c r="A1787" s="3" t="s">
        <v>4097</v>
      </c>
      <c r="B1787" s="3" t="s">
        <v>460</v>
      </c>
      <c r="C1787" s="4" t="s">
        <v>4098</v>
      </c>
      <c r="D1787" s="3">
        <v>1.0</v>
      </c>
      <c r="E1787" s="3">
        <f>(D1787-'Estatísticas Descritivas'!$B$3)^2</f>
        <v>17.15119396</v>
      </c>
      <c r="F1787" s="3" t="s">
        <v>11</v>
      </c>
      <c r="G1787" s="3" t="s">
        <v>12</v>
      </c>
      <c r="H1787" s="5">
        <f t="shared" si="1"/>
        <v>45692</v>
      </c>
    </row>
    <row r="1788" hidden="1">
      <c r="A1788" s="3" t="s">
        <v>4099</v>
      </c>
      <c r="B1788" s="3" t="s">
        <v>4100</v>
      </c>
      <c r="C1788" s="4" t="s">
        <v>4101</v>
      </c>
      <c r="D1788" s="3">
        <v>50.0</v>
      </c>
      <c r="E1788" s="3">
        <f>(D1788-'Estatísticas Descritivas'!$B$3)^2</f>
        <v>2012.293994</v>
      </c>
      <c r="F1788" s="3" t="s">
        <v>22</v>
      </c>
      <c r="G1788" s="3" t="s">
        <v>23</v>
      </c>
      <c r="H1788" s="5">
        <f t="shared" si="1"/>
        <v>45512</v>
      </c>
    </row>
    <row r="1789" hidden="1">
      <c r="A1789" s="3" t="s">
        <v>4102</v>
      </c>
      <c r="B1789" s="3" t="s">
        <v>14</v>
      </c>
      <c r="C1789" s="4" t="s">
        <v>4103</v>
      </c>
      <c r="D1789" s="3">
        <v>1.0</v>
      </c>
      <c r="E1789" s="3">
        <f>(D1789-'Estatísticas Descritivas'!$B$3)^2</f>
        <v>17.15119396</v>
      </c>
      <c r="F1789" s="3" t="s">
        <v>11</v>
      </c>
      <c r="G1789" s="3" t="s">
        <v>12</v>
      </c>
      <c r="H1789" s="5">
        <f t="shared" si="1"/>
        <v>45443</v>
      </c>
    </row>
    <row r="1790" hidden="1">
      <c r="A1790" s="3" t="s">
        <v>4104</v>
      </c>
      <c r="B1790" s="3" t="s">
        <v>4105</v>
      </c>
      <c r="C1790" s="4" t="s">
        <v>4106</v>
      </c>
      <c r="D1790" s="3">
        <v>50.0</v>
      </c>
      <c r="E1790" s="3">
        <f>(D1790-'Estatísticas Descritivas'!$B$3)^2</f>
        <v>2012.293994</v>
      </c>
      <c r="F1790" s="3" t="s">
        <v>22</v>
      </c>
      <c r="G1790" s="3" t="s">
        <v>23</v>
      </c>
      <c r="H1790" s="5">
        <f t="shared" si="1"/>
        <v>45568</v>
      </c>
    </row>
    <row r="1791" hidden="1">
      <c r="A1791" s="3" t="s">
        <v>4107</v>
      </c>
      <c r="B1791" s="3" t="s">
        <v>155</v>
      </c>
      <c r="C1791" s="4" t="s">
        <v>4108</v>
      </c>
      <c r="D1791" s="3">
        <v>1.0</v>
      </c>
      <c r="E1791" s="3">
        <f>(D1791-'Estatísticas Descritivas'!$B$3)^2</f>
        <v>17.15119396</v>
      </c>
      <c r="F1791" s="3" t="s">
        <v>11</v>
      </c>
      <c r="G1791" s="3" t="s">
        <v>12</v>
      </c>
      <c r="H1791" s="5">
        <f t="shared" si="1"/>
        <v>45426</v>
      </c>
    </row>
    <row r="1792" hidden="1">
      <c r="A1792" s="3" t="s">
        <v>4109</v>
      </c>
      <c r="B1792" s="3" t="s">
        <v>4110</v>
      </c>
      <c r="C1792" s="4" t="s">
        <v>4111</v>
      </c>
      <c r="D1792" s="3">
        <v>50.0</v>
      </c>
      <c r="E1792" s="3">
        <f>(D1792-'Estatísticas Descritivas'!$B$3)^2</f>
        <v>2012.293994</v>
      </c>
      <c r="F1792" s="3" t="s">
        <v>22</v>
      </c>
      <c r="G1792" s="3" t="s">
        <v>23</v>
      </c>
      <c r="H1792" s="5">
        <f t="shared" si="1"/>
        <v>45348</v>
      </c>
    </row>
    <row r="1793" hidden="1">
      <c r="A1793" s="3" t="s">
        <v>4112</v>
      </c>
      <c r="B1793" s="3" t="s">
        <v>902</v>
      </c>
      <c r="C1793" s="4" t="s">
        <v>4113</v>
      </c>
      <c r="D1793" s="3">
        <v>1.0</v>
      </c>
      <c r="E1793" s="3">
        <f>(D1793-'Estatísticas Descritivas'!$B$3)^2</f>
        <v>17.15119396</v>
      </c>
      <c r="F1793" s="3" t="s">
        <v>11</v>
      </c>
      <c r="G1793" s="3" t="s">
        <v>12</v>
      </c>
      <c r="H1793" s="5">
        <f t="shared" si="1"/>
        <v>45742</v>
      </c>
    </row>
    <row r="1794" hidden="1">
      <c r="A1794" s="3" t="s">
        <v>4114</v>
      </c>
      <c r="B1794" s="3" t="s">
        <v>14</v>
      </c>
      <c r="C1794" s="4" t="s">
        <v>4115</v>
      </c>
      <c r="D1794" s="3">
        <v>1.0</v>
      </c>
      <c r="E1794" s="3">
        <f>(D1794-'Estatísticas Descritivas'!$B$3)^2</f>
        <v>17.15119396</v>
      </c>
      <c r="F1794" s="3" t="s">
        <v>11</v>
      </c>
      <c r="G1794" s="3" t="s">
        <v>12</v>
      </c>
      <c r="H1794" s="5">
        <f t="shared" si="1"/>
        <v>45434</v>
      </c>
    </row>
    <row r="1795" hidden="1">
      <c r="A1795" s="3" t="s">
        <v>4116</v>
      </c>
      <c r="B1795" s="3" t="s">
        <v>315</v>
      </c>
      <c r="C1795" s="4" t="s">
        <v>4117</v>
      </c>
      <c r="D1795" s="3">
        <v>1.0</v>
      </c>
      <c r="E1795" s="3">
        <f>(D1795-'Estatísticas Descritivas'!$B$3)^2</f>
        <v>17.15119396</v>
      </c>
      <c r="F1795" s="3" t="s">
        <v>11</v>
      </c>
      <c r="G1795" s="3" t="s">
        <v>12</v>
      </c>
      <c r="H1795" s="5">
        <f t="shared" si="1"/>
        <v>45700</v>
      </c>
    </row>
    <row r="1796" hidden="1">
      <c r="A1796" s="3" t="s">
        <v>4118</v>
      </c>
      <c r="B1796" s="3" t="s">
        <v>20</v>
      </c>
      <c r="C1796" s="4" t="s">
        <v>4119</v>
      </c>
      <c r="D1796" s="3">
        <v>1.0</v>
      </c>
      <c r="E1796" s="3">
        <f>(D1796-'Estatísticas Descritivas'!$B$3)^2</f>
        <v>17.15119396</v>
      </c>
      <c r="F1796" s="3" t="s">
        <v>11</v>
      </c>
      <c r="G1796" s="3" t="s">
        <v>12</v>
      </c>
      <c r="H1796" s="5">
        <f t="shared" si="1"/>
        <v>45700</v>
      </c>
    </row>
    <row r="1797" hidden="1">
      <c r="A1797" s="3" t="s">
        <v>4120</v>
      </c>
      <c r="B1797" s="3" t="s">
        <v>4054</v>
      </c>
      <c r="C1797" s="4" t="s">
        <v>4121</v>
      </c>
      <c r="D1797" s="3">
        <v>1.0</v>
      </c>
      <c r="E1797" s="3">
        <f>(D1797-'Estatísticas Descritivas'!$B$3)^2</f>
        <v>17.15119396</v>
      </c>
      <c r="F1797" s="3" t="s">
        <v>11</v>
      </c>
      <c r="G1797" s="3" t="s">
        <v>12</v>
      </c>
      <c r="H1797" s="5">
        <f t="shared" si="1"/>
        <v>45366</v>
      </c>
    </row>
    <row r="1798" hidden="1">
      <c r="A1798" s="3" t="s">
        <v>4122</v>
      </c>
      <c r="B1798" s="3" t="s">
        <v>437</v>
      </c>
      <c r="C1798" s="4" t="s">
        <v>4123</v>
      </c>
      <c r="D1798" s="3">
        <v>1.0</v>
      </c>
      <c r="E1798" s="3">
        <f>(D1798-'Estatísticas Descritivas'!$B$3)^2</f>
        <v>17.15119396</v>
      </c>
      <c r="F1798" s="3" t="s">
        <v>11</v>
      </c>
      <c r="G1798" s="3" t="s">
        <v>12</v>
      </c>
      <c r="H1798" s="5">
        <f t="shared" si="1"/>
        <v>45596</v>
      </c>
    </row>
    <row r="1799" hidden="1">
      <c r="A1799" s="3" t="s">
        <v>4124</v>
      </c>
      <c r="B1799" s="3" t="s">
        <v>879</v>
      </c>
      <c r="C1799" s="4" t="s">
        <v>4125</v>
      </c>
      <c r="D1799" s="3">
        <v>1.0</v>
      </c>
      <c r="E1799" s="3">
        <f>(D1799-'Estatísticas Descritivas'!$B$3)^2</f>
        <v>17.15119396</v>
      </c>
      <c r="F1799" s="3" t="s">
        <v>11</v>
      </c>
      <c r="G1799" s="3" t="s">
        <v>12</v>
      </c>
      <c r="H1799" s="5">
        <f t="shared" si="1"/>
        <v>45534</v>
      </c>
    </row>
    <row r="1800" hidden="1">
      <c r="A1800" s="3" t="s">
        <v>4126</v>
      </c>
      <c r="B1800" s="3" t="s">
        <v>2038</v>
      </c>
      <c r="C1800" s="4" t="s">
        <v>4127</v>
      </c>
      <c r="D1800" s="3">
        <v>1.0</v>
      </c>
      <c r="E1800" s="3">
        <f>(D1800-'Estatísticas Descritivas'!$B$3)^2</f>
        <v>17.15119396</v>
      </c>
      <c r="F1800" s="3" t="s">
        <v>11</v>
      </c>
      <c r="G1800" s="3" t="s">
        <v>12</v>
      </c>
      <c r="H1800" s="5">
        <f t="shared" si="1"/>
        <v>45394</v>
      </c>
    </row>
    <row r="1801" hidden="1">
      <c r="A1801" s="3" t="s">
        <v>4128</v>
      </c>
      <c r="B1801" s="3" t="s">
        <v>1746</v>
      </c>
      <c r="C1801" s="4" t="s">
        <v>4129</v>
      </c>
      <c r="D1801" s="3">
        <v>1.0</v>
      </c>
      <c r="E1801" s="3">
        <f>(D1801-'Estatísticas Descritivas'!$B$3)^2</f>
        <v>17.15119396</v>
      </c>
      <c r="F1801" s="3" t="s">
        <v>11</v>
      </c>
      <c r="G1801" s="3" t="s">
        <v>12</v>
      </c>
      <c r="H1801" s="5">
        <f t="shared" si="1"/>
        <v>45707</v>
      </c>
    </row>
    <row r="1802" hidden="1">
      <c r="A1802" s="3" t="s">
        <v>4130</v>
      </c>
      <c r="B1802" s="3" t="s">
        <v>4131</v>
      </c>
      <c r="C1802" s="4" t="s">
        <v>4132</v>
      </c>
      <c r="D1802" s="3">
        <v>1.0</v>
      </c>
      <c r="E1802" s="3">
        <f>(D1802-'Estatísticas Descritivas'!$B$3)^2</f>
        <v>17.15119396</v>
      </c>
      <c r="F1802" s="3" t="s">
        <v>11</v>
      </c>
      <c r="G1802" s="3" t="s">
        <v>12</v>
      </c>
      <c r="H1802" s="5">
        <f t="shared" si="1"/>
        <v>45329</v>
      </c>
    </row>
    <row r="1803" hidden="1">
      <c r="A1803" s="3" t="s">
        <v>4133</v>
      </c>
      <c r="B1803" s="3" t="s">
        <v>465</v>
      </c>
      <c r="C1803" s="4" t="s">
        <v>4134</v>
      </c>
      <c r="D1803" s="3">
        <v>1.0</v>
      </c>
      <c r="E1803" s="3">
        <f>(D1803-'Estatísticas Descritivas'!$B$3)^2</f>
        <v>17.15119396</v>
      </c>
      <c r="F1803" s="3" t="s">
        <v>11</v>
      </c>
      <c r="G1803" s="3" t="s">
        <v>12</v>
      </c>
      <c r="H1803" s="5">
        <f t="shared" si="1"/>
        <v>45506</v>
      </c>
    </row>
    <row r="1804" hidden="1">
      <c r="A1804" s="3" t="s">
        <v>4135</v>
      </c>
      <c r="B1804" s="3" t="s">
        <v>44</v>
      </c>
      <c r="C1804" s="4" t="s">
        <v>4136</v>
      </c>
      <c r="D1804" s="3">
        <v>1.0</v>
      </c>
      <c r="E1804" s="3">
        <f>(D1804-'Estatísticas Descritivas'!$B$3)^2</f>
        <v>17.15119396</v>
      </c>
      <c r="F1804" s="3" t="s">
        <v>11</v>
      </c>
      <c r="G1804" s="3" t="s">
        <v>12</v>
      </c>
      <c r="H1804" s="5">
        <f t="shared" si="1"/>
        <v>45432</v>
      </c>
    </row>
    <row r="1805" hidden="1">
      <c r="A1805" s="3" t="s">
        <v>4137</v>
      </c>
      <c r="B1805" s="3" t="s">
        <v>27</v>
      </c>
      <c r="C1805" s="4" t="s">
        <v>4138</v>
      </c>
      <c r="D1805" s="3">
        <v>1.0</v>
      </c>
      <c r="E1805" s="3">
        <f>(D1805-'Estatísticas Descritivas'!$B$3)^2</f>
        <v>17.15119396</v>
      </c>
      <c r="F1805" s="3" t="s">
        <v>11</v>
      </c>
      <c r="G1805" s="3" t="s">
        <v>12</v>
      </c>
      <c r="H1805" s="5">
        <f t="shared" si="1"/>
        <v>45659</v>
      </c>
    </row>
    <row r="1806" hidden="1">
      <c r="A1806" s="3" t="s">
        <v>4139</v>
      </c>
      <c r="B1806" s="3" t="s">
        <v>44</v>
      </c>
      <c r="C1806" s="4" t="s">
        <v>4140</v>
      </c>
      <c r="D1806" s="3">
        <v>1.0</v>
      </c>
      <c r="E1806" s="3">
        <f>(D1806-'Estatísticas Descritivas'!$B$3)^2</f>
        <v>17.15119396</v>
      </c>
      <c r="F1806" s="3" t="s">
        <v>11</v>
      </c>
      <c r="G1806" s="3" t="s">
        <v>12</v>
      </c>
      <c r="H1806" s="5">
        <f t="shared" si="1"/>
        <v>45491</v>
      </c>
    </row>
    <row r="1807" hidden="1">
      <c r="A1807" s="3" t="s">
        <v>4141</v>
      </c>
      <c r="B1807" s="3" t="s">
        <v>70</v>
      </c>
      <c r="C1807" s="4" t="s">
        <v>4142</v>
      </c>
      <c r="D1807" s="3">
        <v>1.0</v>
      </c>
      <c r="E1807" s="3">
        <f>(D1807-'Estatísticas Descritivas'!$B$3)^2</f>
        <v>17.15119396</v>
      </c>
      <c r="F1807" s="3" t="s">
        <v>11</v>
      </c>
      <c r="G1807" s="3" t="s">
        <v>12</v>
      </c>
      <c r="H1807" s="5">
        <f t="shared" si="1"/>
        <v>45560</v>
      </c>
    </row>
    <row r="1808" hidden="1">
      <c r="A1808" s="3" t="s">
        <v>4143</v>
      </c>
      <c r="B1808" s="3" t="s">
        <v>899</v>
      </c>
      <c r="C1808" s="4" t="s">
        <v>4144</v>
      </c>
      <c r="D1808" s="3">
        <v>1.0</v>
      </c>
      <c r="E1808" s="3">
        <f>(D1808-'Estatísticas Descritivas'!$B$3)^2</f>
        <v>17.15119396</v>
      </c>
      <c r="F1808" s="3" t="s">
        <v>11</v>
      </c>
      <c r="G1808" s="3" t="s">
        <v>12</v>
      </c>
      <c r="H1808" s="5">
        <f t="shared" si="1"/>
        <v>45659</v>
      </c>
    </row>
    <row r="1809" hidden="1">
      <c r="A1809" s="3" t="s">
        <v>4145</v>
      </c>
      <c r="B1809" s="3" t="s">
        <v>14</v>
      </c>
      <c r="C1809" s="4" t="s">
        <v>4146</v>
      </c>
      <c r="D1809" s="3">
        <v>1.0</v>
      </c>
      <c r="E1809" s="3">
        <f>(D1809-'Estatísticas Descritivas'!$B$3)^2</f>
        <v>17.15119396</v>
      </c>
      <c r="F1809" s="3" t="s">
        <v>11</v>
      </c>
      <c r="G1809" s="3" t="s">
        <v>12</v>
      </c>
      <c r="H1809" s="5">
        <f t="shared" si="1"/>
        <v>45399</v>
      </c>
    </row>
    <row r="1810" hidden="1">
      <c r="A1810" s="3" t="s">
        <v>4147</v>
      </c>
      <c r="B1810" s="3" t="s">
        <v>20</v>
      </c>
      <c r="C1810" s="4" t="s">
        <v>4148</v>
      </c>
      <c r="D1810" s="3">
        <v>1.0</v>
      </c>
      <c r="E1810" s="3">
        <f>(D1810-'Estatísticas Descritivas'!$B$3)^2</f>
        <v>17.15119396</v>
      </c>
      <c r="F1810" s="3" t="s">
        <v>11</v>
      </c>
      <c r="G1810" s="3" t="s">
        <v>12</v>
      </c>
      <c r="H1810" s="5">
        <f t="shared" si="1"/>
        <v>45643</v>
      </c>
    </row>
    <row r="1811" hidden="1">
      <c r="A1811" s="3" t="s">
        <v>4149</v>
      </c>
      <c r="B1811" s="3" t="s">
        <v>14</v>
      </c>
      <c r="C1811" s="4" t="s">
        <v>4150</v>
      </c>
      <c r="D1811" s="3">
        <v>1.0</v>
      </c>
      <c r="E1811" s="3">
        <f>(D1811-'Estatísticas Descritivas'!$B$3)^2</f>
        <v>17.15119396</v>
      </c>
      <c r="F1811" s="3" t="s">
        <v>11</v>
      </c>
      <c r="G1811" s="3" t="s">
        <v>12</v>
      </c>
      <c r="H1811" s="5">
        <f t="shared" si="1"/>
        <v>45408</v>
      </c>
    </row>
    <row r="1812" hidden="1">
      <c r="A1812" s="3" t="s">
        <v>4151</v>
      </c>
      <c r="B1812" s="3" t="s">
        <v>44</v>
      </c>
      <c r="C1812" s="4" t="s">
        <v>4152</v>
      </c>
      <c r="D1812" s="3">
        <v>1.0</v>
      </c>
      <c r="E1812" s="3">
        <f>(D1812-'Estatísticas Descritivas'!$B$3)^2</f>
        <v>17.15119396</v>
      </c>
      <c r="F1812" s="3" t="s">
        <v>11</v>
      </c>
      <c r="G1812" s="3" t="s">
        <v>12</v>
      </c>
      <c r="H1812" s="5">
        <f t="shared" si="1"/>
        <v>45385</v>
      </c>
    </row>
    <row r="1813" hidden="1">
      <c r="A1813" s="3" t="s">
        <v>4153</v>
      </c>
      <c r="B1813" s="3" t="s">
        <v>983</v>
      </c>
      <c r="C1813" s="4" t="s">
        <v>4154</v>
      </c>
      <c r="D1813" s="3">
        <v>1.0</v>
      </c>
      <c r="E1813" s="3">
        <f>(D1813-'Estatísticas Descritivas'!$B$3)^2</f>
        <v>17.15119396</v>
      </c>
      <c r="F1813" s="3" t="s">
        <v>11</v>
      </c>
      <c r="G1813" s="3" t="s">
        <v>12</v>
      </c>
      <c r="H1813" s="5">
        <f t="shared" si="1"/>
        <v>45595</v>
      </c>
    </row>
    <row r="1814" hidden="1">
      <c r="A1814" s="3" t="s">
        <v>4155</v>
      </c>
      <c r="B1814" s="3" t="s">
        <v>4156</v>
      </c>
      <c r="C1814" s="4" t="s">
        <v>4157</v>
      </c>
      <c r="D1814" s="3">
        <v>50.0</v>
      </c>
      <c r="E1814" s="3">
        <f>(D1814-'Estatísticas Descritivas'!$B$3)^2</f>
        <v>2012.293994</v>
      </c>
      <c r="F1814" s="3" t="s">
        <v>22</v>
      </c>
      <c r="G1814" s="3" t="s">
        <v>23</v>
      </c>
      <c r="H1814" s="5">
        <f t="shared" si="1"/>
        <v>45730</v>
      </c>
    </row>
    <row r="1815" hidden="1">
      <c r="A1815" s="3" t="s">
        <v>4158</v>
      </c>
      <c r="B1815" s="3" t="s">
        <v>250</v>
      </c>
      <c r="C1815" s="4" t="s">
        <v>4159</v>
      </c>
      <c r="D1815" s="3">
        <v>1.0</v>
      </c>
      <c r="E1815" s="3">
        <f>(D1815-'Estatísticas Descritivas'!$B$3)^2</f>
        <v>17.15119396</v>
      </c>
      <c r="F1815" s="3" t="s">
        <v>11</v>
      </c>
      <c r="G1815" s="3" t="s">
        <v>12</v>
      </c>
      <c r="H1815" s="5">
        <f t="shared" si="1"/>
        <v>45659</v>
      </c>
    </row>
    <row r="1816" hidden="1">
      <c r="A1816" s="3" t="s">
        <v>4160</v>
      </c>
      <c r="B1816" s="3" t="s">
        <v>1949</v>
      </c>
      <c r="C1816" s="4" t="s">
        <v>4161</v>
      </c>
      <c r="D1816" s="3">
        <v>1.0</v>
      </c>
      <c r="E1816" s="3">
        <f>(D1816-'Estatísticas Descritivas'!$B$3)^2</f>
        <v>17.15119396</v>
      </c>
      <c r="F1816" s="3" t="s">
        <v>11</v>
      </c>
      <c r="G1816" s="3" t="s">
        <v>12</v>
      </c>
      <c r="H1816" s="5">
        <f t="shared" si="1"/>
        <v>45356</v>
      </c>
    </row>
    <row r="1817" hidden="1">
      <c r="A1817" s="3" t="s">
        <v>4162</v>
      </c>
      <c r="B1817" s="3" t="s">
        <v>104</v>
      </c>
      <c r="C1817" s="4" t="s">
        <v>4163</v>
      </c>
      <c r="D1817" s="3">
        <v>1.0</v>
      </c>
      <c r="E1817" s="3">
        <f>(D1817-'Estatísticas Descritivas'!$B$3)^2</f>
        <v>17.15119396</v>
      </c>
      <c r="F1817" s="3" t="s">
        <v>11</v>
      </c>
      <c r="G1817" s="3" t="s">
        <v>12</v>
      </c>
      <c r="H1817" s="5">
        <f t="shared" si="1"/>
        <v>45706</v>
      </c>
    </row>
    <row r="1818" hidden="1">
      <c r="A1818" s="3" t="s">
        <v>4164</v>
      </c>
      <c r="B1818" s="3" t="s">
        <v>468</v>
      </c>
      <c r="C1818" s="4" t="s">
        <v>4165</v>
      </c>
      <c r="D1818" s="3">
        <v>1.0</v>
      </c>
      <c r="E1818" s="3">
        <f>(D1818-'Estatísticas Descritivas'!$B$3)^2</f>
        <v>17.15119396</v>
      </c>
      <c r="F1818" s="3" t="s">
        <v>11</v>
      </c>
      <c r="G1818" s="3" t="s">
        <v>12</v>
      </c>
      <c r="H1818" s="5">
        <f t="shared" si="1"/>
        <v>45496</v>
      </c>
    </row>
    <row r="1819" hidden="1">
      <c r="A1819" s="3" t="s">
        <v>4166</v>
      </c>
      <c r="B1819" s="3" t="s">
        <v>70</v>
      </c>
      <c r="C1819" s="4" t="s">
        <v>4167</v>
      </c>
      <c r="D1819" s="3">
        <v>1.0</v>
      </c>
      <c r="E1819" s="3">
        <f>(D1819-'Estatísticas Descritivas'!$B$3)^2</f>
        <v>17.15119396</v>
      </c>
      <c r="F1819" s="3" t="s">
        <v>11</v>
      </c>
      <c r="G1819" s="3" t="s">
        <v>12</v>
      </c>
      <c r="H1819" s="5">
        <f t="shared" si="1"/>
        <v>45338</v>
      </c>
    </row>
    <row r="1820" hidden="1">
      <c r="A1820" s="3" t="s">
        <v>4168</v>
      </c>
      <c r="B1820" s="3" t="s">
        <v>882</v>
      </c>
      <c r="C1820" s="4" t="s">
        <v>4169</v>
      </c>
      <c r="D1820" s="3">
        <v>1.0</v>
      </c>
      <c r="E1820" s="3">
        <f>(D1820-'Estatísticas Descritivas'!$B$3)^2</f>
        <v>17.15119396</v>
      </c>
      <c r="F1820" s="3" t="s">
        <v>11</v>
      </c>
      <c r="G1820" s="3" t="s">
        <v>12</v>
      </c>
      <c r="H1820" s="5">
        <f t="shared" si="1"/>
        <v>45394</v>
      </c>
    </row>
    <row r="1821" hidden="1">
      <c r="A1821" s="3" t="s">
        <v>4170</v>
      </c>
      <c r="B1821" s="3" t="s">
        <v>833</v>
      </c>
      <c r="C1821" s="4" t="s">
        <v>4171</v>
      </c>
      <c r="D1821" s="3">
        <v>50.0</v>
      </c>
      <c r="E1821" s="3">
        <f>(D1821-'Estatísticas Descritivas'!$B$3)^2</f>
        <v>2012.293994</v>
      </c>
      <c r="F1821" s="3" t="s">
        <v>22</v>
      </c>
      <c r="G1821" s="3" t="s">
        <v>23</v>
      </c>
      <c r="H1821" s="5">
        <f t="shared" si="1"/>
        <v>45338</v>
      </c>
    </row>
    <row r="1822" hidden="1">
      <c r="A1822" s="3" t="s">
        <v>4172</v>
      </c>
      <c r="B1822" s="3" t="s">
        <v>44</v>
      </c>
      <c r="C1822" s="4" t="s">
        <v>4173</v>
      </c>
      <c r="D1822" s="3">
        <v>1.0</v>
      </c>
      <c r="E1822" s="3">
        <f>(D1822-'Estatísticas Descritivas'!$B$3)^2</f>
        <v>17.15119396</v>
      </c>
      <c r="F1822" s="3" t="s">
        <v>11</v>
      </c>
      <c r="G1822" s="3" t="s">
        <v>12</v>
      </c>
      <c r="H1822" s="5">
        <f t="shared" si="1"/>
        <v>45475</v>
      </c>
    </row>
    <row r="1823" hidden="1">
      <c r="A1823" s="3" t="s">
        <v>4174</v>
      </c>
      <c r="B1823" s="3" t="s">
        <v>4175</v>
      </c>
      <c r="C1823" s="4" t="s">
        <v>4176</v>
      </c>
      <c r="D1823" s="3">
        <v>50.0</v>
      </c>
      <c r="E1823" s="3">
        <f>(D1823-'Estatísticas Descritivas'!$B$3)^2</f>
        <v>2012.293994</v>
      </c>
      <c r="F1823" s="3" t="s">
        <v>22</v>
      </c>
      <c r="G1823" s="3" t="s">
        <v>23</v>
      </c>
      <c r="H1823" s="5">
        <f t="shared" si="1"/>
        <v>45352</v>
      </c>
    </row>
    <row r="1824" hidden="1">
      <c r="A1824" s="3" t="s">
        <v>4177</v>
      </c>
      <c r="B1824" s="3" t="s">
        <v>196</v>
      </c>
      <c r="C1824" s="4" t="s">
        <v>4178</v>
      </c>
      <c r="D1824" s="3">
        <v>1.0</v>
      </c>
      <c r="E1824" s="3">
        <f>(D1824-'Estatísticas Descritivas'!$B$3)^2</f>
        <v>17.15119396</v>
      </c>
      <c r="F1824" s="3" t="s">
        <v>11</v>
      </c>
      <c r="G1824" s="3" t="s">
        <v>12</v>
      </c>
      <c r="H1824" s="5">
        <f t="shared" si="1"/>
        <v>45387</v>
      </c>
    </row>
    <row r="1825" hidden="1">
      <c r="A1825" s="3" t="s">
        <v>4179</v>
      </c>
      <c r="B1825" s="3" t="s">
        <v>465</v>
      </c>
      <c r="C1825" s="4" t="s">
        <v>4180</v>
      </c>
      <c r="D1825" s="3">
        <v>1.0</v>
      </c>
      <c r="E1825" s="3">
        <f>(D1825-'Estatísticas Descritivas'!$B$3)^2</f>
        <v>17.15119396</v>
      </c>
      <c r="F1825" s="3" t="s">
        <v>11</v>
      </c>
      <c r="G1825" s="3" t="s">
        <v>12</v>
      </c>
      <c r="H1825" s="5">
        <f t="shared" si="1"/>
        <v>45503</v>
      </c>
    </row>
    <row r="1826" hidden="1">
      <c r="A1826" s="3" t="s">
        <v>4181</v>
      </c>
      <c r="B1826" s="3" t="s">
        <v>4182</v>
      </c>
      <c r="C1826" s="4" t="s">
        <v>4183</v>
      </c>
      <c r="D1826" s="3">
        <v>1.0</v>
      </c>
      <c r="E1826" s="3">
        <f>(D1826-'Estatísticas Descritivas'!$B$3)^2</f>
        <v>17.15119396</v>
      </c>
      <c r="F1826" s="3" t="s">
        <v>11</v>
      </c>
      <c r="G1826" s="3" t="s">
        <v>12</v>
      </c>
      <c r="H1826" s="5">
        <f t="shared" si="1"/>
        <v>45327</v>
      </c>
    </row>
    <row r="1827" hidden="1">
      <c r="A1827" s="3" t="s">
        <v>4184</v>
      </c>
      <c r="B1827" s="3" t="s">
        <v>4185</v>
      </c>
      <c r="C1827" s="4" t="s">
        <v>4186</v>
      </c>
      <c r="D1827" s="3">
        <v>1.0</v>
      </c>
      <c r="E1827" s="3">
        <f>(D1827-'Estatísticas Descritivas'!$B$3)^2</f>
        <v>17.15119396</v>
      </c>
      <c r="F1827" s="3" t="s">
        <v>11</v>
      </c>
      <c r="G1827" s="3" t="s">
        <v>12</v>
      </c>
      <c r="H1827" s="5">
        <f t="shared" si="1"/>
        <v>45394</v>
      </c>
    </row>
    <row r="1828" hidden="1">
      <c r="A1828" s="3" t="s">
        <v>4187</v>
      </c>
      <c r="B1828" s="3" t="s">
        <v>1116</v>
      </c>
      <c r="C1828" s="4" t="s">
        <v>4188</v>
      </c>
      <c r="D1828" s="3">
        <v>1.0</v>
      </c>
      <c r="E1828" s="3">
        <f>(D1828-'Estatísticas Descritivas'!$B$3)^2</f>
        <v>17.15119396</v>
      </c>
      <c r="F1828" s="3" t="s">
        <v>11</v>
      </c>
      <c r="G1828" s="3" t="s">
        <v>12</v>
      </c>
      <c r="H1828" s="5">
        <f t="shared" si="1"/>
        <v>45433</v>
      </c>
    </row>
    <row r="1829" hidden="1">
      <c r="A1829" s="3" t="s">
        <v>4189</v>
      </c>
      <c r="B1829" s="3" t="s">
        <v>185</v>
      </c>
      <c r="C1829" s="4" t="s">
        <v>4190</v>
      </c>
      <c r="D1829" s="3">
        <v>1.0</v>
      </c>
      <c r="E1829" s="3">
        <f>(D1829-'Estatísticas Descritivas'!$B$3)^2</f>
        <v>17.15119396</v>
      </c>
      <c r="F1829" s="3" t="s">
        <v>11</v>
      </c>
      <c r="G1829" s="3" t="s">
        <v>12</v>
      </c>
      <c r="H1829" s="5">
        <f t="shared" si="1"/>
        <v>45758</v>
      </c>
    </row>
    <row r="1830" hidden="1">
      <c r="A1830" s="3" t="s">
        <v>4191</v>
      </c>
      <c r="B1830" s="3" t="s">
        <v>44</v>
      </c>
      <c r="C1830" s="4" t="s">
        <v>4192</v>
      </c>
      <c r="D1830" s="3">
        <v>1.0</v>
      </c>
      <c r="E1830" s="3">
        <f>(D1830-'Estatísticas Descritivas'!$B$3)^2</f>
        <v>17.15119396</v>
      </c>
      <c r="F1830" s="3" t="s">
        <v>11</v>
      </c>
      <c r="G1830" s="3" t="s">
        <v>12</v>
      </c>
      <c r="H1830" s="5">
        <f t="shared" si="1"/>
        <v>45504</v>
      </c>
    </row>
    <row r="1831" hidden="1">
      <c r="A1831" s="3" t="s">
        <v>4193</v>
      </c>
      <c r="B1831" s="3" t="s">
        <v>4194</v>
      </c>
      <c r="C1831" s="4" t="s">
        <v>4195</v>
      </c>
      <c r="D1831" s="3">
        <v>1.0</v>
      </c>
      <c r="E1831" s="3">
        <f>(D1831-'Estatísticas Descritivas'!$B$3)^2</f>
        <v>17.15119396</v>
      </c>
      <c r="F1831" s="3" t="s">
        <v>11</v>
      </c>
      <c r="G1831" s="3" t="s">
        <v>12</v>
      </c>
      <c r="H1831" s="5">
        <f t="shared" si="1"/>
        <v>45701</v>
      </c>
    </row>
    <row r="1832" hidden="1">
      <c r="A1832" s="3" t="s">
        <v>4196</v>
      </c>
      <c r="B1832" s="3" t="s">
        <v>44</v>
      </c>
      <c r="C1832" s="4" t="s">
        <v>4197</v>
      </c>
      <c r="D1832" s="3">
        <v>1.0</v>
      </c>
      <c r="E1832" s="3">
        <f>(D1832-'Estatísticas Descritivas'!$B$3)^2</f>
        <v>17.15119396</v>
      </c>
      <c r="F1832" s="3" t="s">
        <v>11</v>
      </c>
      <c r="G1832" s="3" t="s">
        <v>12</v>
      </c>
      <c r="H1832" s="5">
        <f t="shared" si="1"/>
        <v>45448</v>
      </c>
    </row>
    <row r="1833" hidden="1">
      <c r="A1833" s="3" t="s">
        <v>4198</v>
      </c>
      <c r="B1833" s="3" t="s">
        <v>392</v>
      </c>
      <c r="C1833" s="4" t="s">
        <v>4199</v>
      </c>
      <c r="D1833" s="3">
        <v>1.0</v>
      </c>
      <c r="E1833" s="3">
        <f>(D1833-'Estatísticas Descritivas'!$B$3)^2</f>
        <v>17.15119396</v>
      </c>
      <c r="F1833" s="3" t="s">
        <v>11</v>
      </c>
      <c r="G1833" s="3" t="s">
        <v>12</v>
      </c>
      <c r="H1833" s="5">
        <f t="shared" si="1"/>
        <v>45481</v>
      </c>
    </row>
    <row r="1834" hidden="1">
      <c r="A1834" s="3" t="s">
        <v>4200</v>
      </c>
      <c r="B1834" s="3" t="s">
        <v>4201</v>
      </c>
      <c r="C1834" s="4" t="s">
        <v>4202</v>
      </c>
      <c r="D1834" s="3">
        <v>1.0</v>
      </c>
      <c r="E1834" s="3">
        <f>(D1834-'Estatísticas Descritivas'!$B$3)^2</f>
        <v>17.15119396</v>
      </c>
      <c r="F1834" s="3" t="s">
        <v>11</v>
      </c>
      <c r="G1834" s="3" t="s">
        <v>12</v>
      </c>
      <c r="H1834" s="5">
        <f t="shared" si="1"/>
        <v>45698</v>
      </c>
    </row>
    <row r="1835" hidden="1">
      <c r="A1835" s="3" t="s">
        <v>4203</v>
      </c>
      <c r="B1835" s="3" t="s">
        <v>4204</v>
      </c>
      <c r="C1835" s="4" t="s">
        <v>4205</v>
      </c>
      <c r="D1835" s="3">
        <v>1.0</v>
      </c>
      <c r="E1835" s="3">
        <f>(D1835-'Estatísticas Descritivas'!$B$3)^2</f>
        <v>17.15119396</v>
      </c>
      <c r="F1835" s="3" t="s">
        <v>11</v>
      </c>
      <c r="G1835" s="3" t="s">
        <v>12</v>
      </c>
      <c r="H1835" s="5">
        <f t="shared" si="1"/>
        <v>45686</v>
      </c>
    </row>
    <row r="1836" hidden="1">
      <c r="A1836" s="3" t="s">
        <v>4206</v>
      </c>
      <c r="B1836" s="3" t="s">
        <v>4207</v>
      </c>
      <c r="C1836" s="4" t="s">
        <v>4208</v>
      </c>
      <c r="D1836" s="3">
        <v>1.0</v>
      </c>
      <c r="E1836" s="3">
        <f>(D1836-'Estatísticas Descritivas'!$B$3)^2</f>
        <v>17.15119396</v>
      </c>
      <c r="F1836" s="3" t="s">
        <v>11</v>
      </c>
      <c r="G1836" s="3" t="s">
        <v>12</v>
      </c>
      <c r="H1836" s="5">
        <f t="shared" si="1"/>
        <v>45387</v>
      </c>
    </row>
    <row r="1837" hidden="1">
      <c r="A1837" s="3" t="s">
        <v>4209</v>
      </c>
      <c r="B1837" s="3" t="s">
        <v>44</v>
      </c>
      <c r="C1837" s="4" t="s">
        <v>4210</v>
      </c>
      <c r="D1837" s="3">
        <v>1.0</v>
      </c>
      <c r="E1837" s="3">
        <f>(D1837-'Estatísticas Descritivas'!$B$3)^2</f>
        <v>17.15119396</v>
      </c>
      <c r="F1837" s="3" t="s">
        <v>11</v>
      </c>
      <c r="G1837" s="3" t="s">
        <v>12</v>
      </c>
      <c r="H1837" s="5">
        <f t="shared" si="1"/>
        <v>45364</v>
      </c>
    </row>
    <row r="1838" hidden="1">
      <c r="A1838" s="3" t="s">
        <v>4211</v>
      </c>
      <c r="B1838" s="3" t="s">
        <v>432</v>
      </c>
      <c r="C1838" s="4" t="s">
        <v>4212</v>
      </c>
      <c r="D1838" s="3">
        <v>1.0</v>
      </c>
      <c r="E1838" s="3">
        <f>(D1838-'Estatísticas Descritivas'!$B$3)^2</f>
        <v>17.15119396</v>
      </c>
      <c r="F1838" s="3" t="s">
        <v>11</v>
      </c>
      <c r="G1838" s="3" t="s">
        <v>12</v>
      </c>
      <c r="H1838" s="5">
        <f t="shared" si="1"/>
        <v>45758</v>
      </c>
    </row>
    <row r="1839" hidden="1">
      <c r="A1839" s="3" t="s">
        <v>4213</v>
      </c>
      <c r="B1839" s="3" t="s">
        <v>70</v>
      </c>
      <c r="C1839" s="4" t="s">
        <v>4214</v>
      </c>
      <c r="D1839" s="3">
        <v>1.0</v>
      </c>
      <c r="E1839" s="3">
        <f>(D1839-'Estatísticas Descritivas'!$B$3)^2</f>
        <v>17.15119396</v>
      </c>
      <c r="F1839" s="3" t="s">
        <v>11</v>
      </c>
      <c r="G1839" s="3" t="s">
        <v>12</v>
      </c>
      <c r="H1839" s="5">
        <f t="shared" si="1"/>
        <v>45355</v>
      </c>
    </row>
    <row r="1840" hidden="1">
      <c r="A1840" s="3" t="s">
        <v>4215</v>
      </c>
      <c r="B1840" s="3" t="s">
        <v>1088</v>
      </c>
      <c r="C1840" s="4" t="s">
        <v>4216</v>
      </c>
      <c r="D1840" s="3">
        <v>1.0</v>
      </c>
      <c r="E1840" s="3">
        <f>(D1840-'Estatísticas Descritivas'!$B$3)^2</f>
        <v>17.15119396</v>
      </c>
      <c r="F1840" s="3" t="s">
        <v>11</v>
      </c>
      <c r="G1840" s="3" t="s">
        <v>12</v>
      </c>
      <c r="H1840" s="5">
        <f t="shared" si="1"/>
        <v>45364</v>
      </c>
    </row>
    <row r="1841" hidden="1">
      <c r="A1841" s="3" t="s">
        <v>4217</v>
      </c>
      <c r="B1841" s="3" t="s">
        <v>44</v>
      </c>
      <c r="C1841" s="4" t="s">
        <v>4218</v>
      </c>
      <c r="D1841" s="3">
        <v>1.0</v>
      </c>
      <c r="E1841" s="3">
        <f>(D1841-'Estatísticas Descritivas'!$B$3)^2</f>
        <v>17.15119396</v>
      </c>
      <c r="F1841" s="3" t="s">
        <v>11</v>
      </c>
      <c r="G1841" s="3" t="s">
        <v>12</v>
      </c>
      <c r="H1841" s="5">
        <f t="shared" si="1"/>
        <v>45397</v>
      </c>
    </row>
    <row r="1842" hidden="1">
      <c r="A1842" s="3" t="s">
        <v>4219</v>
      </c>
      <c r="B1842" s="3" t="s">
        <v>516</v>
      </c>
      <c r="C1842" s="4" t="s">
        <v>4220</v>
      </c>
      <c r="D1842" s="3">
        <v>1.0</v>
      </c>
      <c r="E1842" s="3">
        <f>(D1842-'Estatísticas Descritivas'!$B$3)^2</f>
        <v>17.15119396</v>
      </c>
      <c r="F1842" s="3" t="s">
        <v>11</v>
      </c>
      <c r="G1842" s="3" t="s">
        <v>12</v>
      </c>
      <c r="H1842" s="5">
        <f t="shared" si="1"/>
        <v>45434</v>
      </c>
    </row>
    <row r="1843" hidden="1">
      <c r="A1843" s="3" t="s">
        <v>4221</v>
      </c>
      <c r="B1843" s="3" t="s">
        <v>185</v>
      </c>
      <c r="C1843" s="4" t="s">
        <v>4222</v>
      </c>
      <c r="D1843" s="3">
        <v>1.0</v>
      </c>
      <c r="E1843" s="3">
        <f>(D1843-'Estatísticas Descritivas'!$B$3)^2</f>
        <v>17.15119396</v>
      </c>
      <c r="F1843" s="3" t="s">
        <v>11</v>
      </c>
      <c r="G1843" s="3" t="s">
        <v>12</v>
      </c>
      <c r="H1843" s="5">
        <f t="shared" si="1"/>
        <v>45455</v>
      </c>
    </row>
    <row r="1844" hidden="1">
      <c r="A1844" s="3" t="s">
        <v>4223</v>
      </c>
      <c r="B1844" s="3" t="s">
        <v>98</v>
      </c>
      <c r="C1844" s="4" t="s">
        <v>4224</v>
      </c>
      <c r="D1844" s="3">
        <v>1.0</v>
      </c>
      <c r="E1844" s="3">
        <f>(D1844-'Estatísticas Descritivas'!$B$3)^2</f>
        <v>17.15119396</v>
      </c>
      <c r="F1844" s="3" t="s">
        <v>11</v>
      </c>
      <c r="G1844" s="3" t="s">
        <v>12</v>
      </c>
      <c r="H1844" s="5">
        <f t="shared" si="1"/>
        <v>45481</v>
      </c>
    </row>
    <row r="1845" hidden="1">
      <c r="A1845" s="3" t="s">
        <v>4225</v>
      </c>
      <c r="B1845" s="3" t="s">
        <v>350</v>
      </c>
      <c r="C1845" s="4" t="s">
        <v>4226</v>
      </c>
      <c r="D1845" s="3">
        <v>1.0</v>
      </c>
      <c r="E1845" s="3">
        <f>(D1845-'Estatísticas Descritivas'!$B$3)^2</f>
        <v>17.15119396</v>
      </c>
      <c r="F1845" s="3" t="s">
        <v>11</v>
      </c>
      <c r="G1845" s="3" t="s">
        <v>12</v>
      </c>
      <c r="H1845" s="5">
        <f t="shared" si="1"/>
        <v>45523</v>
      </c>
    </row>
    <row r="1846" hidden="1">
      <c r="A1846" s="3" t="s">
        <v>4227</v>
      </c>
      <c r="B1846" s="3" t="s">
        <v>44</v>
      </c>
      <c r="C1846" s="4" t="s">
        <v>4228</v>
      </c>
      <c r="D1846" s="3">
        <v>1.0</v>
      </c>
      <c r="E1846" s="3">
        <f>(D1846-'Estatísticas Descritivas'!$B$3)^2</f>
        <v>17.15119396</v>
      </c>
      <c r="F1846" s="3" t="s">
        <v>11</v>
      </c>
      <c r="G1846" s="3" t="s">
        <v>12</v>
      </c>
      <c r="H1846" s="5">
        <f t="shared" si="1"/>
        <v>45457</v>
      </c>
    </row>
    <row r="1847" hidden="1">
      <c r="A1847" s="3" t="s">
        <v>4229</v>
      </c>
      <c r="B1847" s="3" t="s">
        <v>501</v>
      </c>
      <c r="C1847" s="4" t="s">
        <v>4230</v>
      </c>
      <c r="D1847" s="3">
        <v>1.0</v>
      </c>
      <c r="E1847" s="3">
        <f>(D1847-'Estatísticas Descritivas'!$B$3)^2</f>
        <v>17.15119396</v>
      </c>
      <c r="F1847" s="3" t="s">
        <v>11</v>
      </c>
      <c r="G1847" s="3" t="s">
        <v>12</v>
      </c>
      <c r="H1847" s="5">
        <f t="shared" si="1"/>
        <v>45750</v>
      </c>
    </row>
    <row r="1848" hidden="1">
      <c r="A1848" s="3" t="s">
        <v>4231</v>
      </c>
      <c r="B1848" s="3" t="s">
        <v>4232</v>
      </c>
      <c r="C1848" s="4" t="s">
        <v>4233</v>
      </c>
      <c r="D1848" s="3">
        <v>1.0</v>
      </c>
      <c r="E1848" s="3">
        <f>(D1848-'Estatísticas Descritivas'!$B$3)^2</f>
        <v>17.15119396</v>
      </c>
      <c r="F1848" s="3" t="s">
        <v>11</v>
      </c>
      <c r="G1848" s="3" t="s">
        <v>12</v>
      </c>
      <c r="H1848" s="5">
        <f t="shared" si="1"/>
        <v>45400</v>
      </c>
    </row>
    <row r="1849" hidden="1">
      <c r="A1849" s="3" t="s">
        <v>4234</v>
      </c>
      <c r="B1849" s="3" t="s">
        <v>27</v>
      </c>
      <c r="C1849" s="4" t="s">
        <v>4235</v>
      </c>
      <c r="D1849" s="3">
        <v>1.0</v>
      </c>
      <c r="E1849" s="3">
        <f>(D1849-'Estatísticas Descritivas'!$B$3)^2</f>
        <v>17.15119396</v>
      </c>
      <c r="F1849" s="3" t="s">
        <v>11</v>
      </c>
      <c r="G1849" s="3" t="s">
        <v>12</v>
      </c>
      <c r="H1849" s="5">
        <f t="shared" si="1"/>
        <v>45482</v>
      </c>
    </row>
    <row r="1850" hidden="1">
      <c r="A1850" s="3" t="s">
        <v>4236</v>
      </c>
      <c r="B1850" s="3" t="s">
        <v>950</v>
      </c>
      <c r="C1850" s="4" t="s">
        <v>4237</v>
      </c>
      <c r="D1850" s="3">
        <v>50.0</v>
      </c>
      <c r="E1850" s="3">
        <f>(D1850-'Estatísticas Descritivas'!$B$3)^2</f>
        <v>2012.293994</v>
      </c>
      <c r="F1850" s="3" t="s">
        <v>22</v>
      </c>
      <c r="G1850" s="3" t="s">
        <v>23</v>
      </c>
      <c r="H1850" s="5">
        <f t="shared" si="1"/>
        <v>45513</v>
      </c>
    </row>
    <row r="1851" hidden="1">
      <c r="A1851" s="3" t="s">
        <v>4238</v>
      </c>
      <c r="B1851" s="3" t="s">
        <v>411</v>
      </c>
      <c r="C1851" s="4" t="s">
        <v>4239</v>
      </c>
      <c r="D1851" s="3">
        <v>1.0</v>
      </c>
      <c r="E1851" s="3">
        <f>(D1851-'Estatísticas Descritivas'!$B$3)^2</f>
        <v>17.15119396</v>
      </c>
      <c r="F1851" s="3" t="s">
        <v>11</v>
      </c>
      <c r="G1851" s="3" t="s">
        <v>12</v>
      </c>
      <c r="H1851" s="5">
        <f t="shared" si="1"/>
        <v>45698</v>
      </c>
    </row>
    <row r="1852" hidden="1">
      <c r="A1852" s="3" t="s">
        <v>4240</v>
      </c>
      <c r="B1852" s="3" t="s">
        <v>3613</v>
      </c>
      <c r="C1852" s="4" t="s">
        <v>4241</v>
      </c>
      <c r="D1852" s="3">
        <v>1.0</v>
      </c>
      <c r="E1852" s="3">
        <f>(D1852-'Estatísticas Descritivas'!$B$3)^2</f>
        <v>17.15119396</v>
      </c>
      <c r="F1852" s="3" t="s">
        <v>11</v>
      </c>
      <c r="G1852" s="3" t="s">
        <v>12</v>
      </c>
      <c r="H1852" s="5">
        <f t="shared" si="1"/>
        <v>45482</v>
      </c>
    </row>
    <row r="1853" hidden="1">
      <c r="A1853" s="3" t="s">
        <v>4242</v>
      </c>
      <c r="B1853" s="3" t="s">
        <v>4243</v>
      </c>
      <c r="C1853" s="4" t="s">
        <v>4244</v>
      </c>
      <c r="D1853" s="3">
        <v>50.0</v>
      </c>
      <c r="E1853" s="3">
        <f>(D1853-'Estatísticas Descritivas'!$B$3)^2</f>
        <v>2012.293994</v>
      </c>
      <c r="F1853" s="3" t="s">
        <v>22</v>
      </c>
      <c r="G1853" s="3" t="s">
        <v>23</v>
      </c>
      <c r="H1853" s="5">
        <f t="shared" si="1"/>
        <v>45394</v>
      </c>
    </row>
    <row r="1854" hidden="1">
      <c r="A1854" s="3" t="s">
        <v>4245</v>
      </c>
      <c r="B1854" s="3" t="s">
        <v>27</v>
      </c>
      <c r="C1854" s="4" t="s">
        <v>4246</v>
      </c>
      <c r="D1854" s="3">
        <v>1.0</v>
      </c>
      <c r="E1854" s="3">
        <f>(D1854-'Estatísticas Descritivas'!$B$3)^2</f>
        <v>17.15119396</v>
      </c>
      <c r="F1854" s="3" t="s">
        <v>11</v>
      </c>
      <c r="G1854" s="3" t="s">
        <v>12</v>
      </c>
      <c r="H1854" s="5">
        <f t="shared" si="1"/>
        <v>45453</v>
      </c>
    </row>
    <row r="1855" hidden="1">
      <c r="A1855" s="3" t="s">
        <v>4247</v>
      </c>
      <c r="B1855" s="3" t="s">
        <v>1601</v>
      </c>
      <c r="C1855" s="4" t="s">
        <v>4248</v>
      </c>
      <c r="D1855" s="3">
        <v>1.0</v>
      </c>
      <c r="E1855" s="3">
        <f>(D1855-'Estatísticas Descritivas'!$B$3)^2</f>
        <v>17.15119396</v>
      </c>
      <c r="F1855" s="3" t="s">
        <v>11</v>
      </c>
      <c r="G1855" s="3" t="s">
        <v>12</v>
      </c>
      <c r="H1855" s="5">
        <f t="shared" si="1"/>
        <v>45408</v>
      </c>
    </row>
    <row r="1856" hidden="1">
      <c r="A1856" s="3" t="s">
        <v>4249</v>
      </c>
      <c r="B1856" s="3" t="s">
        <v>27</v>
      </c>
      <c r="C1856" s="4" t="s">
        <v>4250</v>
      </c>
      <c r="D1856" s="3">
        <v>1.0</v>
      </c>
      <c r="E1856" s="3">
        <f>(D1856-'Estatísticas Descritivas'!$B$3)^2</f>
        <v>17.15119396</v>
      </c>
      <c r="F1856" s="3" t="s">
        <v>11</v>
      </c>
      <c r="G1856" s="3" t="s">
        <v>12</v>
      </c>
      <c r="H1856" s="5">
        <f t="shared" si="1"/>
        <v>45373</v>
      </c>
    </row>
    <row r="1857" hidden="1">
      <c r="A1857" s="3" t="s">
        <v>4251</v>
      </c>
      <c r="B1857" s="3" t="s">
        <v>242</v>
      </c>
      <c r="C1857" s="4" t="s">
        <v>4252</v>
      </c>
      <c r="D1857" s="3">
        <v>50.0</v>
      </c>
      <c r="E1857" s="3">
        <f>(D1857-'Estatísticas Descritivas'!$B$3)^2</f>
        <v>2012.293994</v>
      </c>
      <c r="F1857" s="3" t="s">
        <v>22</v>
      </c>
      <c r="G1857" s="3" t="s">
        <v>23</v>
      </c>
      <c r="H1857" s="5">
        <f t="shared" si="1"/>
        <v>45533</v>
      </c>
    </row>
    <row r="1858" hidden="1">
      <c r="A1858" s="3" t="s">
        <v>4253</v>
      </c>
      <c r="B1858" s="3" t="s">
        <v>3678</v>
      </c>
      <c r="C1858" s="4" t="s">
        <v>4254</v>
      </c>
      <c r="D1858" s="3">
        <v>1.0</v>
      </c>
      <c r="E1858" s="3">
        <f>(D1858-'Estatísticas Descritivas'!$B$3)^2</f>
        <v>17.15119396</v>
      </c>
      <c r="F1858" s="3" t="s">
        <v>11</v>
      </c>
      <c r="G1858" s="3" t="s">
        <v>12</v>
      </c>
      <c r="H1858" s="5">
        <f t="shared" si="1"/>
        <v>45505</v>
      </c>
    </row>
    <row r="1859" hidden="1">
      <c r="A1859" s="3" t="s">
        <v>4255</v>
      </c>
      <c r="B1859" s="3" t="s">
        <v>902</v>
      </c>
      <c r="C1859" s="4" t="s">
        <v>4256</v>
      </c>
      <c r="D1859" s="3">
        <v>1.0</v>
      </c>
      <c r="E1859" s="3">
        <f>(D1859-'Estatísticas Descritivas'!$B$3)^2</f>
        <v>17.15119396</v>
      </c>
      <c r="F1859" s="3" t="s">
        <v>11</v>
      </c>
      <c r="G1859" s="3" t="s">
        <v>12</v>
      </c>
      <c r="H1859" s="5">
        <f t="shared" si="1"/>
        <v>45723</v>
      </c>
    </row>
    <row r="1860" hidden="1">
      <c r="A1860" s="3" t="s">
        <v>4257</v>
      </c>
      <c r="B1860" s="3" t="s">
        <v>27</v>
      </c>
      <c r="C1860" s="4" t="s">
        <v>4258</v>
      </c>
      <c r="D1860" s="3">
        <v>1.0</v>
      </c>
      <c r="E1860" s="3">
        <f>(D1860-'Estatísticas Descritivas'!$B$3)^2</f>
        <v>17.15119396</v>
      </c>
      <c r="F1860" s="3" t="s">
        <v>11</v>
      </c>
      <c r="G1860" s="3" t="s">
        <v>12</v>
      </c>
      <c r="H1860" s="5">
        <f t="shared" si="1"/>
        <v>45637</v>
      </c>
    </row>
    <row r="1861" hidden="1">
      <c r="A1861" s="3" t="s">
        <v>4259</v>
      </c>
      <c r="B1861" s="3" t="s">
        <v>512</v>
      </c>
      <c r="C1861" s="4" t="s">
        <v>4260</v>
      </c>
      <c r="D1861" s="3">
        <v>1.0</v>
      </c>
      <c r="E1861" s="3">
        <f>(D1861-'Estatísticas Descritivas'!$B$3)^2</f>
        <v>17.15119396</v>
      </c>
      <c r="F1861" s="3" t="s">
        <v>11</v>
      </c>
      <c r="G1861" s="3" t="s">
        <v>12</v>
      </c>
      <c r="H1861" s="5">
        <f t="shared" si="1"/>
        <v>45469</v>
      </c>
    </row>
    <row r="1862" hidden="1">
      <c r="A1862" s="3" t="s">
        <v>4261</v>
      </c>
      <c r="B1862" s="3" t="s">
        <v>2063</v>
      </c>
      <c r="C1862" s="4" t="s">
        <v>4262</v>
      </c>
      <c r="D1862" s="3">
        <v>1.0</v>
      </c>
      <c r="E1862" s="3">
        <f>(D1862-'Estatísticas Descritivas'!$B$3)^2</f>
        <v>17.15119396</v>
      </c>
      <c r="F1862" s="3" t="s">
        <v>11</v>
      </c>
      <c r="G1862" s="3" t="s">
        <v>12</v>
      </c>
      <c r="H1862" s="5">
        <f t="shared" si="1"/>
        <v>45352</v>
      </c>
    </row>
    <row r="1863" hidden="1">
      <c r="A1863" s="3" t="s">
        <v>4263</v>
      </c>
      <c r="B1863" s="3" t="s">
        <v>14</v>
      </c>
      <c r="C1863" s="4" t="s">
        <v>4264</v>
      </c>
      <c r="D1863" s="3">
        <v>1.0</v>
      </c>
      <c r="E1863" s="3">
        <f>(D1863-'Estatísticas Descritivas'!$B$3)^2</f>
        <v>17.15119396</v>
      </c>
      <c r="F1863" s="3" t="s">
        <v>11</v>
      </c>
      <c r="G1863" s="3" t="s">
        <v>12</v>
      </c>
      <c r="H1863" s="5">
        <f t="shared" si="1"/>
        <v>45582</v>
      </c>
    </row>
    <row r="1864" hidden="1">
      <c r="A1864" s="3" t="s">
        <v>4265</v>
      </c>
      <c r="B1864" s="3" t="s">
        <v>4266</v>
      </c>
      <c r="C1864" s="4" t="s">
        <v>4267</v>
      </c>
      <c r="D1864" s="3">
        <v>50.0</v>
      </c>
      <c r="E1864" s="3">
        <f>(D1864-'Estatísticas Descritivas'!$B$3)^2</f>
        <v>2012.293994</v>
      </c>
      <c r="F1864" s="3" t="s">
        <v>22</v>
      </c>
      <c r="G1864" s="3" t="s">
        <v>23</v>
      </c>
      <c r="H1864" s="5">
        <f t="shared" si="1"/>
        <v>45749</v>
      </c>
    </row>
    <row r="1865" hidden="1">
      <c r="A1865" s="3" t="s">
        <v>4268</v>
      </c>
      <c r="B1865" s="3" t="s">
        <v>1673</v>
      </c>
      <c r="C1865" s="4" t="s">
        <v>4269</v>
      </c>
      <c r="D1865" s="3">
        <v>1.0</v>
      </c>
      <c r="E1865" s="3">
        <f>(D1865-'Estatísticas Descritivas'!$B$3)^2</f>
        <v>17.15119396</v>
      </c>
      <c r="F1865" s="3" t="s">
        <v>11</v>
      </c>
      <c r="G1865" s="3" t="s">
        <v>12</v>
      </c>
      <c r="H1865" s="5">
        <f t="shared" si="1"/>
        <v>45429</v>
      </c>
    </row>
    <row r="1866" hidden="1">
      <c r="A1866" s="3" t="s">
        <v>4270</v>
      </c>
      <c r="B1866" s="3" t="s">
        <v>44</v>
      </c>
      <c r="C1866" s="4" t="s">
        <v>4271</v>
      </c>
      <c r="D1866" s="3">
        <v>1.0</v>
      </c>
      <c r="E1866" s="3">
        <f>(D1866-'Estatísticas Descritivas'!$B$3)^2</f>
        <v>17.15119396</v>
      </c>
      <c r="F1866" s="3" t="s">
        <v>11</v>
      </c>
      <c r="G1866" s="3" t="s">
        <v>12</v>
      </c>
      <c r="H1866" s="5">
        <f t="shared" si="1"/>
        <v>45331</v>
      </c>
    </row>
    <row r="1867" hidden="1">
      <c r="A1867" s="3" t="s">
        <v>4272</v>
      </c>
      <c r="B1867" s="3" t="s">
        <v>1673</v>
      </c>
      <c r="C1867" s="4" t="s">
        <v>4273</v>
      </c>
      <c r="D1867" s="3">
        <v>1.0</v>
      </c>
      <c r="E1867" s="3">
        <f>(D1867-'Estatísticas Descritivas'!$B$3)^2</f>
        <v>17.15119396</v>
      </c>
      <c r="F1867" s="3" t="s">
        <v>11</v>
      </c>
      <c r="G1867" s="3" t="s">
        <v>12</v>
      </c>
      <c r="H1867" s="5">
        <f t="shared" si="1"/>
        <v>45429</v>
      </c>
    </row>
    <row r="1868" hidden="1">
      <c r="A1868" s="3" t="s">
        <v>4274</v>
      </c>
      <c r="B1868" s="3" t="s">
        <v>4275</v>
      </c>
      <c r="C1868" s="4" t="s">
        <v>4276</v>
      </c>
      <c r="D1868" s="3">
        <v>50.0</v>
      </c>
      <c r="E1868" s="3">
        <f>(D1868-'Estatísticas Descritivas'!$B$3)^2</f>
        <v>2012.293994</v>
      </c>
      <c r="F1868" s="3" t="s">
        <v>22</v>
      </c>
      <c r="G1868" s="3" t="s">
        <v>23</v>
      </c>
      <c r="H1868" s="5">
        <f t="shared" si="1"/>
        <v>45699</v>
      </c>
    </row>
    <row r="1869" hidden="1">
      <c r="A1869" s="3" t="s">
        <v>4277</v>
      </c>
      <c r="B1869" s="3" t="s">
        <v>104</v>
      </c>
      <c r="C1869" s="4" t="s">
        <v>4278</v>
      </c>
      <c r="D1869" s="3">
        <v>-1000.0</v>
      </c>
      <c r="E1869" s="3">
        <f>(D1869-'Estatísticas Descritivas'!$B$3)^2</f>
        <v>1010309.234</v>
      </c>
      <c r="F1869" s="3" t="s">
        <v>1080</v>
      </c>
      <c r="G1869" s="3" t="s">
        <v>1081</v>
      </c>
      <c r="H1869" s="5">
        <f t="shared" si="1"/>
        <v>45632</v>
      </c>
    </row>
    <row r="1870" hidden="1">
      <c r="A1870" s="3" t="s">
        <v>4279</v>
      </c>
      <c r="B1870" s="3" t="s">
        <v>4280</v>
      </c>
      <c r="C1870" s="4" t="s">
        <v>4281</v>
      </c>
      <c r="D1870" s="3">
        <v>1.0</v>
      </c>
      <c r="E1870" s="3">
        <f>(D1870-'Estatísticas Descritivas'!$B$3)^2</f>
        <v>17.15119396</v>
      </c>
      <c r="F1870" s="3" t="s">
        <v>11</v>
      </c>
      <c r="G1870" s="3" t="s">
        <v>12</v>
      </c>
      <c r="H1870" s="5">
        <f t="shared" si="1"/>
        <v>45554</v>
      </c>
    </row>
    <row r="1871" hidden="1">
      <c r="A1871" s="3" t="s">
        <v>4282</v>
      </c>
      <c r="B1871" s="3" t="s">
        <v>14</v>
      </c>
      <c r="C1871" s="4" t="s">
        <v>4283</v>
      </c>
      <c r="D1871" s="3">
        <v>1.0</v>
      </c>
      <c r="E1871" s="3">
        <f>(D1871-'Estatísticas Descritivas'!$B$3)^2</f>
        <v>17.15119396</v>
      </c>
      <c r="F1871" s="3" t="s">
        <v>11</v>
      </c>
      <c r="G1871" s="3" t="s">
        <v>12</v>
      </c>
      <c r="H1871" s="5">
        <f t="shared" si="1"/>
        <v>45356</v>
      </c>
    </row>
    <row r="1872" hidden="1">
      <c r="A1872" s="3" t="s">
        <v>4284</v>
      </c>
      <c r="B1872" s="3" t="s">
        <v>44</v>
      </c>
      <c r="C1872" s="4" t="s">
        <v>4285</v>
      </c>
      <c r="D1872" s="3">
        <v>1.0</v>
      </c>
      <c r="E1872" s="3">
        <f>(D1872-'Estatísticas Descritivas'!$B$3)^2</f>
        <v>17.15119396</v>
      </c>
      <c r="F1872" s="3" t="s">
        <v>11</v>
      </c>
      <c r="G1872" s="3" t="s">
        <v>12</v>
      </c>
      <c r="H1872" s="5">
        <f t="shared" si="1"/>
        <v>45454</v>
      </c>
    </row>
    <row r="1873" hidden="1">
      <c r="A1873" s="3" t="s">
        <v>4286</v>
      </c>
      <c r="B1873" s="3" t="s">
        <v>273</v>
      </c>
      <c r="C1873" s="4" t="s">
        <v>4287</v>
      </c>
      <c r="D1873" s="3">
        <v>1.0</v>
      </c>
      <c r="E1873" s="3">
        <f>(D1873-'Estatísticas Descritivas'!$B$3)^2</f>
        <v>17.15119396</v>
      </c>
      <c r="F1873" s="3" t="s">
        <v>11</v>
      </c>
      <c r="G1873" s="3" t="s">
        <v>12</v>
      </c>
      <c r="H1873" s="5">
        <f t="shared" si="1"/>
        <v>45391</v>
      </c>
    </row>
    <row r="1874" hidden="1">
      <c r="A1874" s="3" t="s">
        <v>4288</v>
      </c>
      <c r="B1874" s="3" t="s">
        <v>2796</v>
      </c>
      <c r="C1874" s="4" t="s">
        <v>4289</v>
      </c>
      <c r="D1874" s="3">
        <v>50.0</v>
      </c>
      <c r="E1874" s="3">
        <f>(D1874-'Estatísticas Descritivas'!$B$3)^2</f>
        <v>2012.293994</v>
      </c>
      <c r="F1874" s="3" t="s">
        <v>22</v>
      </c>
      <c r="G1874" s="3" t="s">
        <v>23</v>
      </c>
      <c r="H1874" s="5">
        <f t="shared" si="1"/>
        <v>45379</v>
      </c>
    </row>
    <row r="1875" hidden="1">
      <c r="A1875" s="3" t="s">
        <v>4290</v>
      </c>
      <c r="B1875" s="3" t="s">
        <v>104</v>
      </c>
      <c r="C1875" s="4" t="s">
        <v>4291</v>
      </c>
      <c r="D1875" s="3">
        <v>50.0</v>
      </c>
      <c r="E1875" s="3">
        <f>(D1875-'Estatísticas Descritivas'!$B$3)^2</f>
        <v>2012.293994</v>
      </c>
      <c r="F1875" s="3" t="s">
        <v>22</v>
      </c>
      <c r="G1875" s="3" t="s">
        <v>23</v>
      </c>
      <c r="H1875" s="5">
        <f t="shared" si="1"/>
        <v>45462</v>
      </c>
    </row>
    <row r="1876" hidden="1">
      <c r="A1876" s="3" t="s">
        <v>4292</v>
      </c>
      <c r="B1876" s="3" t="s">
        <v>14</v>
      </c>
      <c r="C1876" s="4" t="s">
        <v>4293</v>
      </c>
      <c r="D1876" s="3">
        <v>1.0</v>
      </c>
      <c r="E1876" s="3">
        <f>(D1876-'Estatísticas Descritivas'!$B$3)^2</f>
        <v>17.15119396</v>
      </c>
      <c r="F1876" s="3" t="s">
        <v>11</v>
      </c>
      <c r="G1876" s="3" t="s">
        <v>12</v>
      </c>
      <c r="H1876" s="5">
        <f t="shared" si="1"/>
        <v>45335</v>
      </c>
    </row>
    <row r="1877" hidden="1">
      <c r="A1877" s="3" t="s">
        <v>4294</v>
      </c>
      <c r="B1877" s="3" t="s">
        <v>233</v>
      </c>
      <c r="C1877" s="4" t="s">
        <v>4295</v>
      </c>
      <c r="D1877" s="3">
        <v>1.0</v>
      </c>
      <c r="E1877" s="3">
        <f>(D1877-'Estatísticas Descritivas'!$B$3)^2</f>
        <v>17.15119396</v>
      </c>
      <c r="F1877" s="3" t="s">
        <v>11</v>
      </c>
      <c r="G1877" s="3" t="s">
        <v>12</v>
      </c>
      <c r="H1877" s="5">
        <f t="shared" si="1"/>
        <v>45644</v>
      </c>
    </row>
    <row r="1878" hidden="1">
      <c r="A1878" s="3" t="s">
        <v>4296</v>
      </c>
      <c r="B1878" s="3" t="s">
        <v>2949</v>
      </c>
      <c r="C1878" s="4" t="s">
        <v>4297</v>
      </c>
      <c r="D1878" s="3">
        <v>50.0</v>
      </c>
      <c r="E1878" s="3">
        <f>(D1878-'Estatísticas Descritivas'!$B$3)^2</f>
        <v>2012.293994</v>
      </c>
      <c r="F1878" s="3" t="s">
        <v>22</v>
      </c>
      <c r="G1878" s="3" t="s">
        <v>23</v>
      </c>
      <c r="H1878" s="5">
        <f t="shared" si="1"/>
        <v>45490</v>
      </c>
    </row>
    <row r="1879" hidden="1">
      <c r="A1879" s="3" t="s">
        <v>4298</v>
      </c>
      <c r="B1879" s="3" t="s">
        <v>1473</v>
      </c>
      <c r="C1879" s="4" t="s">
        <v>4299</v>
      </c>
      <c r="D1879" s="3">
        <v>1.0</v>
      </c>
      <c r="E1879" s="3">
        <f>(D1879-'Estatísticas Descritivas'!$B$3)^2</f>
        <v>17.15119396</v>
      </c>
      <c r="F1879" s="3" t="s">
        <v>11</v>
      </c>
      <c r="G1879" s="3" t="s">
        <v>12</v>
      </c>
      <c r="H1879" s="5">
        <f t="shared" si="1"/>
        <v>45544</v>
      </c>
    </row>
    <row r="1880" hidden="1">
      <c r="A1880" s="3" t="s">
        <v>4300</v>
      </c>
      <c r="B1880" s="3" t="s">
        <v>14</v>
      </c>
      <c r="C1880" s="4" t="s">
        <v>4301</v>
      </c>
      <c r="D1880" s="3">
        <v>1.0</v>
      </c>
      <c r="E1880" s="3">
        <f>(D1880-'Estatísticas Descritivas'!$B$3)^2</f>
        <v>17.15119396</v>
      </c>
      <c r="F1880" s="3" t="s">
        <v>11</v>
      </c>
      <c r="G1880" s="3" t="s">
        <v>12</v>
      </c>
      <c r="H1880" s="5">
        <f t="shared" si="1"/>
        <v>45524</v>
      </c>
    </row>
    <row r="1881" hidden="1">
      <c r="A1881" s="3" t="s">
        <v>4302</v>
      </c>
      <c r="B1881" s="3" t="s">
        <v>364</v>
      </c>
      <c r="C1881" s="4" t="s">
        <v>4303</v>
      </c>
      <c r="D1881" s="3">
        <v>1.0</v>
      </c>
      <c r="E1881" s="3">
        <f>(D1881-'Estatísticas Descritivas'!$B$3)^2</f>
        <v>17.15119396</v>
      </c>
      <c r="F1881" s="3" t="s">
        <v>11</v>
      </c>
      <c r="G1881" s="3" t="s">
        <v>12</v>
      </c>
      <c r="H1881" s="5">
        <f t="shared" si="1"/>
        <v>45554</v>
      </c>
    </row>
    <row r="1882" hidden="1">
      <c r="A1882" s="3" t="s">
        <v>4304</v>
      </c>
      <c r="B1882" s="3" t="s">
        <v>4305</v>
      </c>
      <c r="C1882" s="4" t="s">
        <v>4306</v>
      </c>
      <c r="D1882" s="3">
        <v>1.0</v>
      </c>
      <c r="E1882" s="3">
        <f>(D1882-'Estatísticas Descritivas'!$B$3)^2</f>
        <v>17.15119396</v>
      </c>
      <c r="F1882" s="3" t="s">
        <v>11</v>
      </c>
      <c r="G1882" s="3" t="s">
        <v>12</v>
      </c>
      <c r="H1882" s="5">
        <f t="shared" si="1"/>
        <v>45638</v>
      </c>
    </row>
    <row r="1883" hidden="1">
      <c r="A1883" s="3" t="s">
        <v>4307</v>
      </c>
      <c r="B1883" s="3" t="s">
        <v>432</v>
      </c>
      <c r="C1883" s="4" t="s">
        <v>4308</v>
      </c>
      <c r="D1883" s="3">
        <v>1.0</v>
      </c>
      <c r="E1883" s="3">
        <f>(D1883-'Estatísticas Descritivas'!$B$3)^2</f>
        <v>17.15119396</v>
      </c>
      <c r="F1883" s="3" t="s">
        <v>11</v>
      </c>
      <c r="G1883" s="3" t="s">
        <v>12</v>
      </c>
      <c r="H1883" s="5">
        <f t="shared" si="1"/>
        <v>45583</v>
      </c>
    </row>
    <row r="1884" hidden="1">
      <c r="A1884" s="3" t="s">
        <v>4309</v>
      </c>
      <c r="B1884" s="3" t="s">
        <v>392</v>
      </c>
      <c r="C1884" s="4" t="s">
        <v>4310</v>
      </c>
      <c r="D1884" s="3">
        <v>1.0</v>
      </c>
      <c r="E1884" s="3">
        <f>(D1884-'Estatísticas Descritivas'!$B$3)^2</f>
        <v>17.15119396</v>
      </c>
      <c r="F1884" s="3" t="s">
        <v>11</v>
      </c>
      <c r="G1884" s="3" t="s">
        <v>12</v>
      </c>
      <c r="H1884" s="5">
        <f t="shared" si="1"/>
        <v>45449</v>
      </c>
    </row>
    <row r="1885" hidden="1">
      <c r="A1885" s="3" t="s">
        <v>4311</v>
      </c>
      <c r="B1885" s="3" t="s">
        <v>4312</v>
      </c>
      <c r="C1885" s="4" t="s">
        <v>4313</v>
      </c>
      <c r="D1885" s="3">
        <v>1.0</v>
      </c>
      <c r="E1885" s="3">
        <f>(D1885-'Estatísticas Descritivas'!$B$3)^2</f>
        <v>17.15119396</v>
      </c>
      <c r="F1885" s="3" t="s">
        <v>11</v>
      </c>
      <c r="G1885" s="3" t="s">
        <v>12</v>
      </c>
      <c r="H1885" s="5">
        <f t="shared" si="1"/>
        <v>45463</v>
      </c>
    </row>
    <row r="1886" hidden="1">
      <c r="A1886" s="3" t="s">
        <v>4314</v>
      </c>
      <c r="B1886" s="3" t="s">
        <v>273</v>
      </c>
      <c r="C1886" s="4" t="s">
        <v>4315</v>
      </c>
      <c r="D1886" s="3">
        <v>1.0</v>
      </c>
      <c r="E1886" s="3">
        <f>(D1886-'Estatísticas Descritivas'!$B$3)^2</f>
        <v>17.15119396</v>
      </c>
      <c r="F1886" s="3" t="s">
        <v>11</v>
      </c>
      <c r="G1886" s="3" t="s">
        <v>12</v>
      </c>
      <c r="H1886" s="5">
        <f t="shared" si="1"/>
        <v>45447</v>
      </c>
    </row>
    <row r="1887" hidden="1">
      <c r="A1887" s="3" t="s">
        <v>4316</v>
      </c>
      <c r="B1887" s="3" t="s">
        <v>4317</v>
      </c>
      <c r="C1887" s="4" t="s">
        <v>4318</v>
      </c>
      <c r="D1887" s="3">
        <v>50.0</v>
      </c>
      <c r="E1887" s="3">
        <f>(D1887-'Estatísticas Descritivas'!$B$3)^2</f>
        <v>2012.293994</v>
      </c>
      <c r="F1887" s="3" t="s">
        <v>22</v>
      </c>
      <c r="G1887" s="3" t="s">
        <v>23</v>
      </c>
      <c r="H1887" s="5">
        <f t="shared" si="1"/>
        <v>45447</v>
      </c>
    </row>
    <row r="1888" hidden="1">
      <c r="A1888" s="3" t="s">
        <v>4319</v>
      </c>
      <c r="B1888" s="3" t="s">
        <v>4320</v>
      </c>
      <c r="C1888" s="4" t="s">
        <v>4321</v>
      </c>
      <c r="D1888" s="3">
        <v>1.0</v>
      </c>
      <c r="E1888" s="3">
        <f>(D1888-'Estatísticas Descritivas'!$B$3)^2</f>
        <v>17.15119396</v>
      </c>
      <c r="F1888" s="3" t="s">
        <v>11</v>
      </c>
      <c r="G1888" s="3" t="s">
        <v>12</v>
      </c>
      <c r="H1888" s="5">
        <f t="shared" si="1"/>
        <v>45562</v>
      </c>
    </row>
    <row r="1889" hidden="1">
      <c r="A1889" s="3" t="s">
        <v>4322</v>
      </c>
      <c r="B1889" s="3" t="s">
        <v>4323</v>
      </c>
      <c r="C1889" s="4" t="s">
        <v>4324</v>
      </c>
      <c r="D1889" s="3">
        <v>1.0</v>
      </c>
      <c r="E1889" s="3">
        <f>(D1889-'Estatísticas Descritivas'!$B$3)^2</f>
        <v>17.15119396</v>
      </c>
      <c r="F1889" s="3" t="s">
        <v>11</v>
      </c>
      <c r="G1889" s="3" t="s">
        <v>12</v>
      </c>
      <c r="H1889" s="5">
        <f t="shared" si="1"/>
        <v>45411</v>
      </c>
    </row>
    <row r="1890" hidden="1">
      <c r="A1890" s="3" t="s">
        <v>4325</v>
      </c>
      <c r="B1890" s="3" t="s">
        <v>44</v>
      </c>
      <c r="C1890" s="4" t="s">
        <v>4326</v>
      </c>
      <c r="D1890" s="3">
        <v>1.0</v>
      </c>
      <c r="E1890" s="3">
        <f>(D1890-'Estatísticas Descritivas'!$B$3)^2</f>
        <v>17.15119396</v>
      </c>
      <c r="F1890" s="3" t="s">
        <v>11</v>
      </c>
      <c r="G1890" s="3" t="s">
        <v>12</v>
      </c>
      <c r="H1890" s="5">
        <f t="shared" si="1"/>
        <v>45397</v>
      </c>
    </row>
    <row r="1891" hidden="1">
      <c r="A1891" s="3" t="s">
        <v>4327</v>
      </c>
      <c r="B1891" s="3" t="s">
        <v>1124</v>
      </c>
      <c r="C1891" s="4" t="s">
        <v>4328</v>
      </c>
      <c r="D1891" s="3">
        <v>1.0</v>
      </c>
      <c r="E1891" s="3">
        <f>(D1891-'Estatísticas Descritivas'!$B$3)^2</f>
        <v>17.15119396</v>
      </c>
      <c r="F1891" s="3" t="s">
        <v>11</v>
      </c>
      <c r="G1891" s="3" t="s">
        <v>12</v>
      </c>
      <c r="H1891" s="5">
        <f t="shared" si="1"/>
        <v>45681</v>
      </c>
    </row>
    <row r="1892" hidden="1">
      <c r="A1892" s="3" t="s">
        <v>4329</v>
      </c>
      <c r="B1892" s="3" t="s">
        <v>44</v>
      </c>
      <c r="C1892" s="4" t="s">
        <v>4330</v>
      </c>
      <c r="D1892" s="3">
        <v>1.0</v>
      </c>
      <c r="E1892" s="3">
        <f>(D1892-'Estatísticas Descritivas'!$B$3)^2</f>
        <v>17.15119396</v>
      </c>
      <c r="F1892" s="3" t="s">
        <v>11</v>
      </c>
      <c r="G1892" s="3" t="s">
        <v>12</v>
      </c>
      <c r="H1892" s="5">
        <f t="shared" si="1"/>
        <v>45471</v>
      </c>
    </row>
    <row r="1893" hidden="1">
      <c r="A1893" s="3" t="s">
        <v>4331</v>
      </c>
      <c r="B1893" s="3" t="s">
        <v>27</v>
      </c>
      <c r="C1893" s="4" t="s">
        <v>4332</v>
      </c>
      <c r="D1893" s="3">
        <v>1.0</v>
      </c>
      <c r="E1893" s="3">
        <f>(D1893-'Estatísticas Descritivas'!$B$3)^2</f>
        <v>17.15119396</v>
      </c>
      <c r="F1893" s="3" t="s">
        <v>11</v>
      </c>
      <c r="G1893" s="3" t="s">
        <v>12</v>
      </c>
      <c r="H1893" s="5">
        <f t="shared" si="1"/>
        <v>45562</v>
      </c>
    </row>
    <row r="1894" hidden="1">
      <c r="A1894" s="3" t="s">
        <v>4333</v>
      </c>
      <c r="B1894" s="3" t="s">
        <v>450</v>
      </c>
      <c r="C1894" s="4" t="s">
        <v>4334</v>
      </c>
      <c r="D1894" s="3">
        <v>1.0</v>
      </c>
      <c r="E1894" s="3">
        <f>(D1894-'Estatísticas Descritivas'!$B$3)^2</f>
        <v>17.15119396</v>
      </c>
      <c r="F1894" s="3" t="s">
        <v>11</v>
      </c>
      <c r="G1894" s="3" t="s">
        <v>12</v>
      </c>
      <c r="H1894" s="5">
        <f t="shared" si="1"/>
        <v>45642</v>
      </c>
    </row>
    <row r="1895" hidden="1">
      <c r="A1895" s="3" t="s">
        <v>4335</v>
      </c>
      <c r="B1895" s="3" t="s">
        <v>2990</v>
      </c>
      <c r="C1895" s="4" t="s">
        <v>4336</v>
      </c>
      <c r="D1895" s="3">
        <v>50.0</v>
      </c>
      <c r="E1895" s="3">
        <f>(D1895-'Estatísticas Descritivas'!$B$3)^2</f>
        <v>2012.293994</v>
      </c>
      <c r="F1895" s="3" t="s">
        <v>22</v>
      </c>
      <c r="G1895" s="3" t="s">
        <v>23</v>
      </c>
      <c r="H1895" s="5">
        <f t="shared" si="1"/>
        <v>45608</v>
      </c>
    </row>
    <row r="1896" hidden="1">
      <c r="A1896" s="3" t="s">
        <v>4337</v>
      </c>
      <c r="B1896" s="3" t="s">
        <v>1431</v>
      </c>
      <c r="C1896" s="4" t="s">
        <v>4338</v>
      </c>
      <c r="D1896" s="3">
        <v>50.0</v>
      </c>
      <c r="E1896" s="3">
        <f>(D1896-'Estatísticas Descritivas'!$B$3)^2</f>
        <v>2012.293994</v>
      </c>
      <c r="F1896" s="3" t="s">
        <v>22</v>
      </c>
      <c r="G1896" s="3" t="s">
        <v>23</v>
      </c>
      <c r="H1896" s="5">
        <f t="shared" si="1"/>
        <v>45645</v>
      </c>
    </row>
    <row r="1897" hidden="1">
      <c r="A1897" s="3" t="s">
        <v>4339</v>
      </c>
      <c r="B1897" s="3" t="s">
        <v>4340</v>
      </c>
      <c r="C1897" s="4" t="s">
        <v>4341</v>
      </c>
      <c r="D1897" s="3">
        <v>1.0</v>
      </c>
      <c r="E1897" s="3">
        <f>(D1897-'Estatísticas Descritivas'!$B$3)^2</f>
        <v>17.15119396</v>
      </c>
      <c r="F1897" s="3" t="s">
        <v>11</v>
      </c>
      <c r="G1897" s="3" t="s">
        <v>12</v>
      </c>
      <c r="H1897" s="5">
        <f t="shared" si="1"/>
        <v>45420</v>
      </c>
    </row>
    <row r="1898" hidden="1">
      <c r="A1898" s="3" t="s">
        <v>4342</v>
      </c>
      <c r="B1898" s="3" t="s">
        <v>392</v>
      </c>
      <c r="C1898" s="4" t="s">
        <v>4343</v>
      </c>
      <c r="D1898" s="3">
        <v>1.0</v>
      </c>
      <c r="E1898" s="3">
        <f>(D1898-'Estatísticas Descritivas'!$B$3)^2</f>
        <v>17.15119396</v>
      </c>
      <c r="F1898" s="3" t="s">
        <v>11</v>
      </c>
      <c r="G1898" s="3" t="s">
        <v>12</v>
      </c>
      <c r="H1898" s="5">
        <f t="shared" si="1"/>
        <v>45457</v>
      </c>
    </row>
    <row r="1899" hidden="1">
      <c r="A1899" s="3" t="s">
        <v>4344</v>
      </c>
      <c r="B1899" s="3" t="s">
        <v>2313</v>
      </c>
      <c r="C1899" s="4" t="s">
        <v>4345</v>
      </c>
      <c r="D1899" s="3">
        <v>1.0</v>
      </c>
      <c r="E1899" s="3">
        <f>(D1899-'Estatísticas Descritivas'!$B$3)^2</f>
        <v>17.15119396</v>
      </c>
      <c r="F1899" s="3" t="s">
        <v>11</v>
      </c>
      <c r="G1899" s="3" t="s">
        <v>12</v>
      </c>
      <c r="H1899" s="5">
        <f t="shared" si="1"/>
        <v>45471</v>
      </c>
    </row>
    <row r="1900" hidden="1">
      <c r="A1900" s="3" t="s">
        <v>4346</v>
      </c>
      <c r="B1900" s="3" t="s">
        <v>239</v>
      </c>
      <c r="C1900" s="4" t="s">
        <v>4347</v>
      </c>
      <c r="D1900" s="3">
        <v>1.0</v>
      </c>
      <c r="E1900" s="3">
        <f>(D1900-'Estatísticas Descritivas'!$B$3)^2</f>
        <v>17.15119396</v>
      </c>
      <c r="F1900" s="3" t="s">
        <v>11</v>
      </c>
      <c r="G1900" s="3" t="s">
        <v>12</v>
      </c>
      <c r="H1900" s="5">
        <f t="shared" si="1"/>
        <v>45344</v>
      </c>
    </row>
    <row r="1901" hidden="1">
      <c r="A1901" s="3" t="s">
        <v>4348</v>
      </c>
      <c r="B1901" s="3" t="s">
        <v>2019</v>
      </c>
      <c r="C1901" s="4" t="s">
        <v>4349</v>
      </c>
      <c r="D1901" s="3">
        <v>50.0</v>
      </c>
      <c r="E1901" s="3">
        <f>(D1901-'Estatísticas Descritivas'!$B$3)^2</f>
        <v>2012.293994</v>
      </c>
      <c r="F1901" s="3" t="s">
        <v>22</v>
      </c>
      <c r="G1901" s="3" t="s">
        <v>23</v>
      </c>
      <c r="H1901" s="5">
        <f t="shared" si="1"/>
        <v>45646</v>
      </c>
    </row>
    <row r="1902" hidden="1">
      <c r="A1902" s="3" t="s">
        <v>4350</v>
      </c>
      <c r="B1902" s="3" t="s">
        <v>1796</v>
      </c>
      <c r="C1902" s="4" t="s">
        <v>4351</v>
      </c>
      <c r="D1902" s="3">
        <v>500.0</v>
      </c>
      <c r="E1902" s="3">
        <f>(D1902-'Estatísticas Descritivas'!$B$3)^2</f>
        <v>244885.034</v>
      </c>
      <c r="F1902" s="3" t="s">
        <v>35</v>
      </c>
      <c r="G1902" s="3" t="s">
        <v>36</v>
      </c>
      <c r="H1902" s="5">
        <f t="shared" si="1"/>
        <v>45331</v>
      </c>
    </row>
    <row r="1903" hidden="1">
      <c r="A1903" s="3" t="s">
        <v>4352</v>
      </c>
      <c r="B1903" s="3" t="s">
        <v>263</v>
      </c>
      <c r="C1903" s="4" t="s">
        <v>4353</v>
      </c>
      <c r="D1903" s="3">
        <v>1.0</v>
      </c>
      <c r="E1903" s="3">
        <f>(D1903-'Estatísticas Descritivas'!$B$3)^2</f>
        <v>17.15119396</v>
      </c>
      <c r="F1903" s="3" t="s">
        <v>11</v>
      </c>
      <c r="G1903" s="3" t="s">
        <v>12</v>
      </c>
      <c r="H1903" s="5">
        <f t="shared" si="1"/>
        <v>45462</v>
      </c>
    </row>
    <row r="1904" hidden="1">
      <c r="A1904" s="3" t="s">
        <v>4354</v>
      </c>
      <c r="B1904" s="3" t="s">
        <v>789</v>
      </c>
      <c r="C1904" s="4" t="s">
        <v>4355</v>
      </c>
      <c r="D1904" s="3">
        <v>1.0</v>
      </c>
      <c r="E1904" s="3">
        <f>(D1904-'Estatísticas Descritivas'!$B$3)^2</f>
        <v>17.15119396</v>
      </c>
      <c r="F1904" s="3" t="s">
        <v>11</v>
      </c>
      <c r="G1904" s="3" t="s">
        <v>12</v>
      </c>
      <c r="H1904" s="5">
        <f t="shared" si="1"/>
        <v>45678</v>
      </c>
    </row>
    <row r="1905" hidden="1">
      <c r="A1905" s="3" t="s">
        <v>4356</v>
      </c>
      <c r="B1905" s="3" t="s">
        <v>1431</v>
      </c>
      <c r="C1905" s="4" t="s">
        <v>4357</v>
      </c>
      <c r="D1905" s="3">
        <v>1.0</v>
      </c>
      <c r="E1905" s="3">
        <f>(D1905-'Estatísticas Descritivas'!$B$3)^2</f>
        <v>17.15119396</v>
      </c>
      <c r="F1905" s="3" t="s">
        <v>11</v>
      </c>
      <c r="G1905" s="3" t="s">
        <v>12</v>
      </c>
      <c r="H1905" s="5">
        <f t="shared" si="1"/>
        <v>45541</v>
      </c>
    </row>
    <row r="1906" hidden="1">
      <c r="A1906" s="3" t="s">
        <v>4358</v>
      </c>
      <c r="B1906" s="3" t="s">
        <v>670</v>
      </c>
      <c r="C1906" s="4" t="s">
        <v>4359</v>
      </c>
      <c r="D1906" s="3">
        <v>1.0</v>
      </c>
      <c r="E1906" s="3">
        <f>(D1906-'Estatísticas Descritivas'!$B$3)^2</f>
        <v>17.15119396</v>
      </c>
      <c r="F1906" s="3" t="s">
        <v>11</v>
      </c>
      <c r="G1906" s="3" t="s">
        <v>12</v>
      </c>
      <c r="H1906" s="5">
        <f t="shared" si="1"/>
        <v>45733</v>
      </c>
    </row>
    <row r="1907" hidden="1">
      <c r="A1907" s="3" t="s">
        <v>4360</v>
      </c>
      <c r="B1907" s="3" t="s">
        <v>90</v>
      </c>
      <c r="C1907" s="4" t="s">
        <v>4361</v>
      </c>
      <c r="D1907" s="3">
        <v>1.0</v>
      </c>
      <c r="E1907" s="3">
        <f>(D1907-'Estatísticas Descritivas'!$B$3)^2</f>
        <v>17.15119396</v>
      </c>
      <c r="F1907" s="3" t="s">
        <v>11</v>
      </c>
      <c r="G1907" s="3" t="s">
        <v>12</v>
      </c>
      <c r="H1907" s="5">
        <f t="shared" si="1"/>
        <v>45429</v>
      </c>
    </row>
    <row r="1908" hidden="1">
      <c r="A1908" s="3" t="s">
        <v>4362</v>
      </c>
      <c r="B1908" s="3" t="s">
        <v>1583</v>
      </c>
      <c r="C1908" s="4" t="s">
        <v>4363</v>
      </c>
      <c r="D1908" s="3">
        <v>1.0</v>
      </c>
      <c r="E1908" s="3">
        <f>(D1908-'Estatísticas Descritivas'!$B$3)^2</f>
        <v>17.15119396</v>
      </c>
      <c r="F1908" s="3" t="s">
        <v>11</v>
      </c>
      <c r="G1908" s="3" t="s">
        <v>12</v>
      </c>
      <c r="H1908" s="5">
        <f t="shared" si="1"/>
        <v>45534</v>
      </c>
    </row>
    <row r="1909" hidden="1">
      <c r="A1909" s="3" t="s">
        <v>4364</v>
      </c>
      <c r="B1909" s="3" t="s">
        <v>14</v>
      </c>
      <c r="C1909" s="4" t="s">
        <v>4365</v>
      </c>
      <c r="D1909" s="3">
        <v>1.0</v>
      </c>
      <c r="E1909" s="3">
        <f>(D1909-'Estatísticas Descritivas'!$B$3)^2</f>
        <v>17.15119396</v>
      </c>
      <c r="F1909" s="3" t="s">
        <v>11</v>
      </c>
      <c r="G1909" s="3" t="s">
        <v>12</v>
      </c>
      <c r="H1909" s="5">
        <f t="shared" si="1"/>
        <v>45754</v>
      </c>
    </row>
    <row r="1910" hidden="1">
      <c r="A1910" s="3" t="s">
        <v>4366</v>
      </c>
      <c r="B1910" s="3" t="s">
        <v>400</v>
      </c>
      <c r="C1910" s="4" t="s">
        <v>4367</v>
      </c>
      <c r="D1910" s="3">
        <v>1.0</v>
      </c>
      <c r="E1910" s="3">
        <f>(D1910-'Estatísticas Descritivas'!$B$3)^2</f>
        <v>17.15119396</v>
      </c>
      <c r="F1910" s="3" t="s">
        <v>11</v>
      </c>
      <c r="G1910" s="3" t="s">
        <v>12</v>
      </c>
      <c r="H1910" s="5">
        <f t="shared" si="1"/>
        <v>45433</v>
      </c>
    </row>
    <row r="1911" hidden="1">
      <c r="A1911" s="3" t="s">
        <v>4368</v>
      </c>
      <c r="B1911" s="3" t="s">
        <v>983</v>
      </c>
      <c r="C1911" s="4" t="s">
        <v>4369</v>
      </c>
      <c r="D1911" s="3">
        <v>1.0</v>
      </c>
      <c r="E1911" s="3">
        <f>(D1911-'Estatísticas Descritivas'!$B$3)^2</f>
        <v>17.15119396</v>
      </c>
      <c r="F1911" s="3" t="s">
        <v>11</v>
      </c>
      <c r="G1911" s="3" t="s">
        <v>12</v>
      </c>
      <c r="H1911" s="5">
        <f t="shared" si="1"/>
        <v>45715</v>
      </c>
    </row>
    <row r="1912" hidden="1">
      <c r="A1912" s="3" t="s">
        <v>4370</v>
      </c>
      <c r="B1912" s="3" t="s">
        <v>468</v>
      </c>
      <c r="C1912" s="4" t="s">
        <v>4371</v>
      </c>
      <c r="D1912" s="3">
        <v>50.0</v>
      </c>
      <c r="E1912" s="3">
        <f>(D1912-'Estatísticas Descritivas'!$B$3)^2</f>
        <v>2012.293994</v>
      </c>
      <c r="F1912" s="3" t="s">
        <v>22</v>
      </c>
      <c r="G1912" s="3" t="s">
        <v>23</v>
      </c>
      <c r="H1912" s="5">
        <f t="shared" si="1"/>
        <v>45771</v>
      </c>
    </row>
    <row r="1913" hidden="1">
      <c r="A1913" s="3" t="s">
        <v>4372</v>
      </c>
      <c r="B1913" s="3" t="s">
        <v>2861</v>
      </c>
      <c r="C1913" s="4" t="s">
        <v>4373</v>
      </c>
      <c r="D1913" s="3">
        <v>1.0</v>
      </c>
      <c r="E1913" s="3">
        <f>(D1913-'Estatísticas Descritivas'!$B$3)^2</f>
        <v>17.15119396</v>
      </c>
      <c r="F1913" s="3" t="s">
        <v>11</v>
      </c>
      <c r="G1913" s="3" t="s">
        <v>12</v>
      </c>
      <c r="H1913" s="5">
        <f t="shared" si="1"/>
        <v>45621</v>
      </c>
    </row>
    <row r="1914" hidden="1">
      <c r="A1914" s="3" t="s">
        <v>4374</v>
      </c>
      <c r="B1914" s="3" t="s">
        <v>4375</v>
      </c>
      <c r="C1914" s="4" t="s">
        <v>4376</v>
      </c>
      <c r="D1914" s="3">
        <v>1.0</v>
      </c>
      <c r="E1914" s="3">
        <f>(D1914-'Estatísticas Descritivas'!$B$3)^2</f>
        <v>17.15119396</v>
      </c>
      <c r="F1914" s="3" t="s">
        <v>11</v>
      </c>
      <c r="G1914" s="3" t="s">
        <v>12</v>
      </c>
      <c r="H1914" s="5">
        <f t="shared" si="1"/>
        <v>45565</v>
      </c>
    </row>
    <row r="1915" hidden="1">
      <c r="A1915" s="3" t="s">
        <v>4377</v>
      </c>
      <c r="B1915" s="3" t="s">
        <v>1377</v>
      </c>
      <c r="C1915" s="4" t="s">
        <v>4378</v>
      </c>
      <c r="D1915" s="3">
        <v>1.0</v>
      </c>
      <c r="E1915" s="3">
        <f>(D1915-'Estatísticas Descritivas'!$B$3)^2</f>
        <v>17.15119396</v>
      </c>
      <c r="F1915" s="3" t="s">
        <v>11</v>
      </c>
      <c r="G1915" s="3" t="s">
        <v>12</v>
      </c>
      <c r="H1915" s="5">
        <f t="shared" si="1"/>
        <v>45730</v>
      </c>
    </row>
    <row r="1916" hidden="1">
      <c r="A1916" s="3" t="s">
        <v>4379</v>
      </c>
      <c r="B1916" s="3" t="s">
        <v>4380</v>
      </c>
      <c r="C1916" s="4" t="s">
        <v>4381</v>
      </c>
      <c r="D1916" s="3">
        <v>1.0</v>
      </c>
      <c r="E1916" s="3">
        <f>(D1916-'Estatísticas Descritivas'!$B$3)^2</f>
        <v>17.15119396</v>
      </c>
      <c r="F1916" s="3" t="s">
        <v>11</v>
      </c>
      <c r="G1916" s="3" t="s">
        <v>12</v>
      </c>
      <c r="H1916" s="5">
        <f t="shared" si="1"/>
        <v>45327</v>
      </c>
    </row>
    <row r="1917" hidden="1">
      <c r="A1917" s="3" t="s">
        <v>4382</v>
      </c>
      <c r="B1917" s="3" t="s">
        <v>1583</v>
      </c>
      <c r="C1917" s="4" t="s">
        <v>4383</v>
      </c>
      <c r="D1917" s="3">
        <v>1.0</v>
      </c>
      <c r="E1917" s="3">
        <f>(D1917-'Estatísticas Descritivas'!$B$3)^2</f>
        <v>17.15119396</v>
      </c>
      <c r="F1917" s="3" t="s">
        <v>11</v>
      </c>
      <c r="G1917" s="3" t="s">
        <v>12</v>
      </c>
      <c r="H1917" s="5">
        <f t="shared" si="1"/>
        <v>45464</v>
      </c>
    </row>
    <row r="1918" hidden="1">
      <c r="A1918" s="3" t="s">
        <v>4384</v>
      </c>
      <c r="B1918" s="3" t="s">
        <v>2769</v>
      </c>
      <c r="C1918" s="4" t="s">
        <v>4385</v>
      </c>
      <c r="D1918" s="3">
        <v>50.0</v>
      </c>
      <c r="E1918" s="3">
        <f>(D1918-'Estatísticas Descritivas'!$B$3)^2</f>
        <v>2012.293994</v>
      </c>
      <c r="F1918" s="3" t="s">
        <v>22</v>
      </c>
      <c r="G1918" s="3" t="s">
        <v>23</v>
      </c>
      <c r="H1918" s="5">
        <f t="shared" si="1"/>
        <v>45456</v>
      </c>
    </row>
    <row r="1919" hidden="1">
      <c r="A1919" s="3" t="s">
        <v>4386</v>
      </c>
      <c r="B1919" s="3" t="s">
        <v>902</v>
      </c>
      <c r="C1919" s="4" t="s">
        <v>4387</v>
      </c>
      <c r="D1919" s="3">
        <v>1.0</v>
      </c>
      <c r="E1919" s="3">
        <f>(D1919-'Estatísticas Descritivas'!$B$3)^2</f>
        <v>17.15119396</v>
      </c>
      <c r="F1919" s="3" t="s">
        <v>11</v>
      </c>
      <c r="G1919" s="3" t="s">
        <v>12</v>
      </c>
      <c r="H1919" s="5">
        <f t="shared" si="1"/>
        <v>45621</v>
      </c>
    </row>
    <row r="1920" hidden="1">
      <c r="A1920" s="3" t="s">
        <v>4388</v>
      </c>
      <c r="B1920" s="3" t="s">
        <v>357</v>
      </c>
      <c r="C1920" s="4" t="s">
        <v>4389</v>
      </c>
      <c r="D1920" s="3">
        <v>50.0</v>
      </c>
      <c r="E1920" s="3">
        <f>(D1920-'Estatísticas Descritivas'!$B$3)^2</f>
        <v>2012.293994</v>
      </c>
      <c r="F1920" s="3" t="s">
        <v>22</v>
      </c>
      <c r="G1920" s="3" t="s">
        <v>23</v>
      </c>
      <c r="H1920" s="5">
        <f t="shared" si="1"/>
        <v>45399</v>
      </c>
    </row>
    <row r="1921" hidden="1">
      <c r="A1921" s="3" t="s">
        <v>4390</v>
      </c>
      <c r="B1921" s="3" t="s">
        <v>14</v>
      </c>
      <c r="C1921" s="4" t="s">
        <v>4391</v>
      </c>
      <c r="D1921" s="3">
        <v>1.0</v>
      </c>
      <c r="E1921" s="3">
        <f>(D1921-'Estatísticas Descritivas'!$B$3)^2</f>
        <v>17.15119396</v>
      </c>
      <c r="F1921" s="3" t="s">
        <v>11</v>
      </c>
      <c r="G1921" s="3" t="s">
        <v>12</v>
      </c>
      <c r="H1921" s="5">
        <f t="shared" si="1"/>
        <v>45525</v>
      </c>
    </row>
    <row r="1922" hidden="1">
      <c r="A1922" s="3" t="s">
        <v>4392</v>
      </c>
      <c r="B1922" s="3" t="s">
        <v>698</v>
      </c>
      <c r="C1922" s="4" t="s">
        <v>4393</v>
      </c>
      <c r="D1922" s="3">
        <v>50.0</v>
      </c>
      <c r="E1922" s="3">
        <f>(D1922-'Estatísticas Descritivas'!$B$3)^2</f>
        <v>2012.293994</v>
      </c>
      <c r="F1922" s="3" t="s">
        <v>22</v>
      </c>
      <c r="G1922" s="3" t="s">
        <v>23</v>
      </c>
      <c r="H1922" s="5">
        <f t="shared" si="1"/>
        <v>45379</v>
      </c>
    </row>
    <row r="1923" hidden="1">
      <c r="A1923" s="3" t="s">
        <v>4394</v>
      </c>
      <c r="B1923" s="3" t="s">
        <v>27</v>
      </c>
      <c r="C1923" s="4" t="s">
        <v>4395</v>
      </c>
      <c r="D1923" s="3">
        <v>1.0</v>
      </c>
      <c r="E1923" s="3">
        <f>(D1923-'Estatísticas Descritivas'!$B$3)^2</f>
        <v>17.15119396</v>
      </c>
      <c r="F1923" s="3" t="s">
        <v>11</v>
      </c>
      <c r="G1923" s="3" t="s">
        <v>12</v>
      </c>
      <c r="H1923" s="5">
        <f t="shared" si="1"/>
        <v>45673</v>
      </c>
    </row>
    <row r="1924" hidden="1">
      <c r="A1924" s="3" t="s">
        <v>4396</v>
      </c>
      <c r="B1924" s="3" t="s">
        <v>342</v>
      </c>
      <c r="C1924" s="4" t="s">
        <v>4397</v>
      </c>
      <c r="D1924" s="3">
        <v>1.0</v>
      </c>
      <c r="E1924" s="3">
        <f>(D1924-'Estatísticas Descritivas'!$B$3)^2</f>
        <v>17.15119396</v>
      </c>
      <c r="F1924" s="3" t="s">
        <v>11</v>
      </c>
      <c r="G1924" s="3" t="s">
        <v>12</v>
      </c>
      <c r="H1924" s="5">
        <f t="shared" si="1"/>
        <v>45659</v>
      </c>
    </row>
    <row r="1925" hidden="1">
      <c r="A1925" s="3" t="s">
        <v>4398</v>
      </c>
      <c r="B1925" s="3" t="s">
        <v>273</v>
      </c>
      <c r="C1925" s="4" t="s">
        <v>4399</v>
      </c>
      <c r="D1925" s="3">
        <v>1.0</v>
      </c>
      <c r="E1925" s="3">
        <f>(D1925-'Estatísticas Descritivas'!$B$3)^2</f>
        <v>17.15119396</v>
      </c>
      <c r="F1925" s="3" t="s">
        <v>11</v>
      </c>
      <c r="G1925" s="3" t="s">
        <v>12</v>
      </c>
      <c r="H1925" s="5">
        <f t="shared" si="1"/>
        <v>45378</v>
      </c>
    </row>
    <row r="1926" hidden="1">
      <c r="A1926" s="3" t="s">
        <v>4400</v>
      </c>
      <c r="B1926" s="3" t="s">
        <v>4401</v>
      </c>
      <c r="C1926" s="4" t="s">
        <v>4402</v>
      </c>
      <c r="D1926" s="3">
        <v>1.0</v>
      </c>
      <c r="E1926" s="3">
        <f>(D1926-'Estatísticas Descritivas'!$B$3)^2</f>
        <v>17.15119396</v>
      </c>
      <c r="F1926" s="3" t="s">
        <v>11</v>
      </c>
      <c r="G1926" s="3" t="s">
        <v>12</v>
      </c>
      <c r="H1926" s="5">
        <f t="shared" si="1"/>
        <v>45518</v>
      </c>
    </row>
    <row r="1927" hidden="1">
      <c r="A1927" s="3" t="s">
        <v>4403</v>
      </c>
      <c r="B1927" s="3" t="s">
        <v>4404</v>
      </c>
      <c r="C1927" s="4" t="s">
        <v>4405</v>
      </c>
      <c r="D1927" s="3">
        <v>1.0</v>
      </c>
      <c r="E1927" s="3">
        <f>(D1927-'Estatísticas Descritivas'!$B$3)^2</f>
        <v>17.15119396</v>
      </c>
      <c r="F1927" s="3" t="s">
        <v>11</v>
      </c>
      <c r="G1927" s="3" t="s">
        <v>12</v>
      </c>
      <c r="H1927" s="5">
        <f t="shared" si="1"/>
        <v>45323</v>
      </c>
    </row>
    <row r="1928" hidden="1">
      <c r="A1928" s="3" t="s">
        <v>4406</v>
      </c>
      <c r="B1928" s="3" t="s">
        <v>14</v>
      </c>
      <c r="C1928" s="4" t="s">
        <v>4407</v>
      </c>
      <c r="D1928" s="3">
        <v>1.0</v>
      </c>
      <c r="E1928" s="3">
        <f>(D1928-'Estatísticas Descritivas'!$B$3)^2</f>
        <v>17.15119396</v>
      </c>
      <c r="F1928" s="3" t="s">
        <v>11</v>
      </c>
      <c r="G1928" s="3" t="s">
        <v>12</v>
      </c>
      <c r="H1928" s="5">
        <f t="shared" si="1"/>
        <v>45443</v>
      </c>
    </row>
    <row r="1929" hidden="1">
      <c r="A1929" s="3" t="s">
        <v>4408</v>
      </c>
      <c r="B1929" s="3" t="s">
        <v>239</v>
      </c>
      <c r="C1929" s="4" t="s">
        <v>4409</v>
      </c>
      <c r="D1929" s="3">
        <v>1.0</v>
      </c>
      <c r="E1929" s="3">
        <f>(D1929-'Estatísticas Descritivas'!$B$3)^2</f>
        <v>17.15119396</v>
      </c>
      <c r="F1929" s="3" t="s">
        <v>11</v>
      </c>
      <c r="G1929" s="3" t="s">
        <v>12</v>
      </c>
      <c r="H1929" s="5">
        <f t="shared" si="1"/>
        <v>45376</v>
      </c>
    </row>
    <row r="1930">
      <c r="A1930" s="3" t="s">
        <v>4410</v>
      </c>
      <c r="B1930" s="3" t="s">
        <v>1583</v>
      </c>
      <c r="C1930" s="4" t="s">
        <v>4411</v>
      </c>
      <c r="D1930" s="3">
        <v>100.0</v>
      </c>
      <c r="E1930" s="3">
        <f>(D1930-'Estatísticas Descritivas'!$B$3)^2</f>
        <v>8998.153994</v>
      </c>
      <c r="F1930" s="3" t="s">
        <v>694</v>
      </c>
      <c r="G1930" s="3" t="s">
        <v>23</v>
      </c>
      <c r="H1930" s="5">
        <f t="shared" si="1"/>
        <v>45478</v>
      </c>
    </row>
    <row r="1931" hidden="1">
      <c r="A1931" s="3" t="s">
        <v>4412</v>
      </c>
      <c r="B1931" s="3" t="s">
        <v>2454</v>
      </c>
      <c r="C1931" s="4" t="s">
        <v>4413</v>
      </c>
      <c r="D1931" s="3">
        <v>1.0</v>
      </c>
      <c r="E1931" s="3">
        <f>(D1931-'Estatísticas Descritivas'!$B$3)^2</f>
        <v>17.15119396</v>
      </c>
      <c r="F1931" s="3" t="s">
        <v>11</v>
      </c>
      <c r="G1931" s="3" t="s">
        <v>12</v>
      </c>
      <c r="H1931" s="5">
        <f t="shared" si="1"/>
        <v>45328</v>
      </c>
    </row>
    <row r="1932" hidden="1">
      <c r="A1932" s="3" t="s">
        <v>4414</v>
      </c>
      <c r="B1932" s="3" t="s">
        <v>887</v>
      </c>
      <c r="C1932" s="4" t="s">
        <v>4415</v>
      </c>
      <c r="D1932" s="3">
        <v>1.0</v>
      </c>
      <c r="E1932" s="3">
        <f>(D1932-'Estatísticas Descritivas'!$B$3)^2</f>
        <v>17.15119396</v>
      </c>
      <c r="F1932" s="3" t="s">
        <v>11</v>
      </c>
      <c r="G1932" s="3" t="s">
        <v>12</v>
      </c>
      <c r="H1932" s="5">
        <f t="shared" si="1"/>
        <v>45398</v>
      </c>
    </row>
    <row r="1933" hidden="1">
      <c r="A1933" s="3" t="s">
        <v>4416</v>
      </c>
      <c r="B1933" s="3" t="s">
        <v>27</v>
      </c>
      <c r="C1933" s="4" t="s">
        <v>4417</v>
      </c>
      <c r="D1933" s="3">
        <v>1.0</v>
      </c>
      <c r="E1933" s="3">
        <f>(D1933-'Estatísticas Descritivas'!$B$3)^2</f>
        <v>17.15119396</v>
      </c>
      <c r="F1933" s="3" t="s">
        <v>11</v>
      </c>
      <c r="G1933" s="3" t="s">
        <v>12</v>
      </c>
      <c r="H1933" s="5">
        <f t="shared" si="1"/>
        <v>45679</v>
      </c>
    </row>
    <row r="1934" hidden="1">
      <c r="A1934" s="3" t="s">
        <v>4418</v>
      </c>
      <c r="B1934" s="3" t="s">
        <v>4419</v>
      </c>
      <c r="C1934" s="4" t="s">
        <v>4420</v>
      </c>
      <c r="D1934" s="3">
        <v>1.0</v>
      </c>
      <c r="E1934" s="3">
        <f>(D1934-'Estatísticas Descritivas'!$B$3)^2</f>
        <v>17.15119396</v>
      </c>
      <c r="F1934" s="3" t="s">
        <v>11</v>
      </c>
      <c r="G1934" s="3" t="s">
        <v>12</v>
      </c>
      <c r="H1934" s="5">
        <f t="shared" si="1"/>
        <v>45327</v>
      </c>
    </row>
    <row r="1935" hidden="1">
      <c r="A1935" s="3" t="s">
        <v>4421</v>
      </c>
      <c r="B1935" s="3" t="s">
        <v>27</v>
      </c>
      <c r="C1935" s="4" t="s">
        <v>4422</v>
      </c>
      <c r="D1935" s="3">
        <v>1.0</v>
      </c>
      <c r="E1935" s="3">
        <f>(D1935-'Estatísticas Descritivas'!$B$3)^2</f>
        <v>17.15119396</v>
      </c>
      <c r="F1935" s="3" t="s">
        <v>11</v>
      </c>
      <c r="G1935" s="3" t="s">
        <v>12</v>
      </c>
      <c r="H1935" s="5">
        <f t="shared" si="1"/>
        <v>45463</v>
      </c>
    </row>
    <row r="1936" hidden="1">
      <c r="A1936" s="3" t="s">
        <v>4423</v>
      </c>
      <c r="B1936" s="3" t="s">
        <v>4424</v>
      </c>
      <c r="C1936" s="4" t="s">
        <v>4425</v>
      </c>
      <c r="D1936" s="3">
        <v>1.0</v>
      </c>
      <c r="E1936" s="3">
        <f>(D1936-'Estatísticas Descritivas'!$B$3)^2</f>
        <v>17.15119396</v>
      </c>
      <c r="F1936" s="3" t="s">
        <v>11</v>
      </c>
      <c r="G1936" s="3" t="s">
        <v>12</v>
      </c>
      <c r="H1936" s="5">
        <f t="shared" si="1"/>
        <v>45377</v>
      </c>
    </row>
    <row r="1937" hidden="1">
      <c r="A1937" s="3" t="s">
        <v>4426</v>
      </c>
      <c r="B1937" s="3" t="s">
        <v>1121</v>
      </c>
      <c r="C1937" s="4" t="s">
        <v>4427</v>
      </c>
      <c r="D1937" s="3">
        <v>50.0</v>
      </c>
      <c r="E1937" s="3">
        <f>(D1937-'Estatísticas Descritivas'!$B$3)^2</f>
        <v>2012.293994</v>
      </c>
      <c r="F1937" s="3" t="s">
        <v>22</v>
      </c>
      <c r="G1937" s="3" t="s">
        <v>23</v>
      </c>
      <c r="H1937" s="5">
        <f t="shared" si="1"/>
        <v>45730</v>
      </c>
    </row>
    <row r="1938" hidden="1">
      <c r="A1938" s="3" t="s">
        <v>4428</v>
      </c>
      <c r="B1938" s="3" t="s">
        <v>2729</v>
      </c>
      <c r="C1938" s="4" t="s">
        <v>4429</v>
      </c>
      <c r="D1938" s="3">
        <v>50.0</v>
      </c>
      <c r="E1938" s="3">
        <f>(D1938-'Estatísticas Descritivas'!$B$3)^2</f>
        <v>2012.293994</v>
      </c>
      <c r="F1938" s="3" t="s">
        <v>22</v>
      </c>
      <c r="G1938" s="3" t="s">
        <v>23</v>
      </c>
      <c r="H1938" s="5">
        <f t="shared" si="1"/>
        <v>45482</v>
      </c>
    </row>
    <row r="1939" hidden="1">
      <c r="A1939" s="3" t="s">
        <v>4430</v>
      </c>
      <c r="B1939" s="3" t="s">
        <v>111</v>
      </c>
      <c r="C1939" s="4" t="s">
        <v>4431</v>
      </c>
      <c r="D1939" s="3">
        <v>50.0</v>
      </c>
      <c r="E1939" s="3">
        <f>(D1939-'Estatísticas Descritivas'!$B$3)^2</f>
        <v>2012.293994</v>
      </c>
      <c r="F1939" s="3" t="s">
        <v>22</v>
      </c>
      <c r="G1939" s="3" t="s">
        <v>23</v>
      </c>
      <c r="H1939" s="5">
        <f t="shared" si="1"/>
        <v>45668</v>
      </c>
    </row>
    <row r="1940" hidden="1">
      <c r="A1940" s="3" t="s">
        <v>4432</v>
      </c>
      <c r="B1940" s="3" t="s">
        <v>516</v>
      </c>
      <c r="C1940" s="4" t="s">
        <v>4433</v>
      </c>
      <c r="D1940" s="3">
        <v>1.0</v>
      </c>
      <c r="E1940" s="3">
        <f>(D1940-'Estatísticas Descritivas'!$B$3)^2</f>
        <v>17.15119396</v>
      </c>
      <c r="F1940" s="3" t="s">
        <v>11</v>
      </c>
      <c r="G1940" s="3" t="s">
        <v>12</v>
      </c>
      <c r="H1940" s="5">
        <f t="shared" si="1"/>
        <v>45667</v>
      </c>
    </row>
    <row r="1941" hidden="1">
      <c r="A1941" s="3" t="s">
        <v>4434</v>
      </c>
      <c r="B1941" s="3" t="s">
        <v>4435</v>
      </c>
      <c r="C1941" s="4" t="s">
        <v>4436</v>
      </c>
      <c r="D1941" s="3">
        <v>1.0</v>
      </c>
      <c r="E1941" s="3">
        <f>(D1941-'Estatísticas Descritivas'!$B$3)^2</f>
        <v>17.15119396</v>
      </c>
      <c r="F1941" s="3" t="s">
        <v>11</v>
      </c>
      <c r="G1941" s="3" t="s">
        <v>12</v>
      </c>
      <c r="H1941" s="5">
        <f t="shared" si="1"/>
        <v>45380</v>
      </c>
    </row>
    <row r="1942" hidden="1">
      <c r="A1942" s="3" t="s">
        <v>4437</v>
      </c>
      <c r="B1942" s="3" t="s">
        <v>1336</v>
      </c>
      <c r="C1942" s="4" t="s">
        <v>4438</v>
      </c>
      <c r="D1942" s="3">
        <v>1.0</v>
      </c>
      <c r="E1942" s="3">
        <f>(D1942-'Estatísticas Descritivas'!$B$3)^2</f>
        <v>17.15119396</v>
      </c>
      <c r="F1942" s="3" t="s">
        <v>11</v>
      </c>
      <c r="G1942" s="3" t="s">
        <v>12</v>
      </c>
      <c r="H1942" s="5">
        <f t="shared" si="1"/>
        <v>45372</v>
      </c>
    </row>
    <row r="1943" hidden="1">
      <c r="A1943" s="3" t="s">
        <v>4439</v>
      </c>
      <c r="B1943" s="3" t="s">
        <v>20</v>
      </c>
      <c r="C1943" s="4" t="s">
        <v>4440</v>
      </c>
      <c r="D1943" s="3">
        <v>1.0</v>
      </c>
      <c r="E1943" s="3">
        <f>(D1943-'Estatísticas Descritivas'!$B$3)^2</f>
        <v>17.15119396</v>
      </c>
      <c r="F1943" s="3" t="s">
        <v>11</v>
      </c>
      <c r="G1943" s="3" t="s">
        <v>12</v>
      </c>
      <c r="H1943" s="5">
        <f t="shared" si="1"/>
        <v>45511</v>
      </c>
    </row>
    <row r="1944" hidden="1">
      <c r="A1944" s="3" t="s">
        <v>4441</v>
      </c>
      <c r="B1944" s="3" t="s">
        <v>1971</v>
      </c>
      <c r="C1944" s="4" t="s">
        <v>4442</v>
      </c>
      <c r="D1944" s="3">
        <v>1.0</v>
      </c>
      <c r="E1944" s="3">
        <f>(D1944-'Estatísticas Descritivas'!$B$3)^2</f>
        <v>17.15119396</v>
      </c>
      <c r="F1944" s="3" t="s">
        <v>11</v>
      </c>
      <c r="G1944" s="3" t="s">
        <v>12</v>
      </c>
      <c r="H1944" s="5">
        <f t="shared" si="1"/>
        <v>45692</v>
      </c>
    </row>
    <row r="1945" hidden="1">
      <c r="A1945" s="3" t="s">
        <v>4443</v>
      </c>
      <c r="B1945" s="3" t="s">
        <v>3387</v>
      </c>
      <c r="C1945" s="4" t="s">
        <v>4444</v>
      </c>
      <c r="D1945" s="3">
        <v>1.0</v>
      </c>
      <c r="E1945" s="3">
        <f>(D1945-'Estatísticas Descritivas'!$B$3)^2</f>
        <v>17.15119396</v>
      </c>
      <c r="F1945" s="3" t="s">
        <v>11</v>
      </c>
      <c r="G1945" s="3" t="s">
        <v>12</v>
      </c>
      <c r="H1945" s="5">
        <f t="shared" si="1"/>
        <v>45421</v>
      </c>
    </row>
    <row r="1946" hidden="1">
      <c r="A1946" s="3" t="s">
        <v>4445</v>
      </c>
      <c r="B1946" s="3" t="s">
        <v>437</v>
      </c>
      <c r="C1946" s="4" t="s">
        <v>4446</v>
      </c>
      <c r="D1946" s="3">
        <v>1.0</v>
      </c>
      <c r="E1946" s="3">
        <f>(D1946-'Estatísticas Descritivas'!$B$3)^2</f>
        <v>17.15119396</v>
      </c>
      <c r="F1946" s="3" t="s">
        <v>11</v>
      </c>
      <c r="G1946" s="3" t="s">
        <v>12</v>
      </c>
      <c r="H1946" s="5">
        <f t="shared" si="1"/>
        <v>45680</v>
      </c>
    </row>
    <row r="1947" hidden="1">
      <c r="A1947" s="3" t="s">
        <v>4447</v>
      </c>
      <c r="B1947" s="3" t="s">
        <v>465</v>
      </c>
      <c r="C1947" s="4" t="s">
        <v>4448</v>
      </c>
      <c r="D1947" s="3">
        <v>1.0</v>
      </c>
      <c r="E1947" s="3">
        <f>(D1947-'Estatísticas Descritivas'!$B$3)^2</f>
        <v>17.15119396</v>
      </c>
      <c r="F1947" s="3" t="s">
        <v>11</v>
      </c>
      <c r="G1947" s="3" t="s">
        <v>12</v>
      </c>
      <c r="H1947" s="5">
        <f t="shared" si="1"/>
        <v>45586</v>
      </c>
    </row>
    <row r="1948" hidden="1">
      <c r="A1948" s="3" t="s">
        <v>4449</v>
      </c>
      <c r="B1948" s="3" t="s">
        <v>3454</v>
      </c>
      <c r="C1948" s="4" t="s">
        <v>4450</v>
      </c>
      <c r="D1948" s="3">
        <v>1.0</v>
      </c>
      <c r="E1948" s="3">
        <f>(D1948-'Estatísticas Descritivas'!$B$3)^2</f>
        <v>17.15119396</v>
      </c>
      <c r="F1948" s="3" t="s">
        <v>11</v>
      </c>
      <c r="G1948" s="3" t="s">
        <v>12</v>
      </c>
      <c r="H1948" s="5">
        <f t="shared" si="1"/>
        <v>45560</v>
      </c>
    </row>
    <row r="1949" hidden="1">
      <c r="A1949" s="3" t="s">
        <v>4451</v>
      </c>
      <c r="B1949" s="3" t="s">
        <v>4452</v>
      </c>
      <c r="C1949" s="4" t="s">
        <v>4453</v>
      </c>
      <c r="D1949" s="3">
        <v>50.0</v>
      </c>
      <c r="E1949" s="3">
        <f>(D1949-'Estatísticas Descritivas'!$B$3)^2</f>
        <v>2012.293994</v>
      </c>
      <c r="F1949" s="3" t="s">
        <v>22</v>
      </c>
      <c r="G1949" s="3" t="s">
        <v>23</v>
      </c>
      <c r="H1949" s="5">
        <f t="shared" si="1"/>
        <v>45642</v>
      </c>
    </row>
    <row r="1950" hidden="1">
      <c r="A1950" s="3" t="s">
        <v>4454</v>
      </c>
      <c r="B1950" s="3" t="s">
        <v>14</v>
      </c>
      <c r="C1950" s="4" t="s">
        <v>4455</v>
      </c>
      <c r="D1950" s="3">
        <v>1.0</v>
      </c>
      <c r="E1950" s="3">
        <f>(D1950-'Estatísticas Descritivas'!$B$3)^2</f>
        <v>17.15119396</v>
      </c>
      <c r="F1950" s="3" t="s">
        <v>11</v>
      </c>
      <c r="G1950" s="3" t="s">
        <v>12</v>
      </c>
      <c r="H1950" s="5">
        <f t="shared" si="1"/>
        <v>45679</v>
      </c>
    </row>
    <row r="1951" hidden="1">
      <c r="A1951" s="3" t="s">
        <v>4456</v>
      </c>
      <c r="B1951" s="3" t="s">
        <v>750</v>
      </c>
      <c r="C1951" s="4" t="s">
        <v>4457</v>
      </c>
      <c r="D1951" s="3">
        <v>1.0</v>
      </c>
      <c r="E1951" s="3">
        <f>(D1951-'Estatísticas Descritivas'!$B$3)^2</f>
        <v>17.15119396</v>
      </c>
      <c r="F1951" s="3" t="s">
        <v>11</v>
      </c>
      <c r="G1951" s="3" t="s">
        <v>12</v>
      </c>
      <c r="H1951" s="5">
        <f t="shared" si="1"/>
        <v>45394</v>
      </c>
    </row>
    <row r="1952" hidden="1">
      <c r="A1952" s="3" t="s">
        <v>4458</v>
      </c>
      <c r="B1952" s="3" t="s">
        <v>468</v>
      </c>
      <c r="C1952" s="4" t="s">
        <v>4459</v>
      </c>
      <c r="D1952" s="3">
        <v>1.0</v>
      </c>
      <c r="E1952" s="3">
        <f>(D1952-'Estatísticas Descritivas'!$B$3)^2</f>
        <v>17.15119396</v>
      </c>
      <c r="F1952" s="3" t="s">
        <v>11</v>
      </c>
      <c r="G1952" s="3" t="s">
        <v>12</v>
      </c>
      <c r="H1952" s="5">
        <f t="shared" si="1"/>
        <v>45419</v>
      </c>
    </row>
    <row r="1953" hidden="1">
      <c r="A1953" s="3" t="s">
        <v>4460</v>
      </c>
      <c r="B1953" s="3" t="s">
        <v>14</v>
      </c>
      <c r="C1953" s="4" t="s">
        <v>4461</v>
      </c>
      <c r="D1953" s="3">
        <v>1.0</v>
      </c>
      <c r="E1953" s="3">
        <f>(D1953-'Estatísticas Descritivas'!$B$3)^2</f>
        <v>17.15119396</v>
      </c>
      <c r="F1953" s="3" t="s">
        <v>11</v>
      </c>
      <c r="G1953" s="3" t="s">
        <v>12</v>
      </c>
      <c r="H1953" s="5">
        <f t="shared" si="1"/>
        <v>45740</v>
      </c>
    </row>
    <row r="1954" hidden="1">
      <c r="A1954" s="3" t="s">
        <v>4462</v>
      </c>
      <c r="B1954" s="3" t="s">
        <v>4463</v>
      </c>
      <c r="C1954" s="4" t="s">
        <v>4464</v>
      </c>
      <c r="D1954" s="3">
        <v>1.0</v>
      </c>
      <c r="E1954" s="3">
        <f>(D1954-'Estatísticas Descritivas'!$B$3)^2</f>
        <v>17.15119396</v>
      </c>
      <c r="F1954" s="3" t="s">
        <v>11</v>
      </c>
      <c r="G1954" s="3" t="s">
        <v>12</v>
      </c>
      <c r="H1954" s="5">
        <f t="shared" si="1"/>
        <v>45484</v>
      </c>
    </row>
    <row r="1955" hidden="1">
      <c r="A1955" s="3" t="s">
        <v>4465</v>
      </c>
      <c r="B1955" s="3" t="s">
        <v>3072</v>
      </c>
      <c r="C1955" s="4" t="s">
        <v>4466</v>
      </c>
      <c r="D1955" s="3">
        <v>1.0</v>
      </c>
      <c r="E1955" s="3">
        <f>(D1955-'Estatísticas Descritivas'!$B$3)^2</f>
        <v>17.15119396</v>
      </c>
      <c r="F1955" s="3" t="s">
        <v>11</v>
      </c>
      <c r="G1955" s="3" t="s">
        <v>12</v>
      </c>
      <c r="H1955" s="5">
        <f t="shared" si="1"/>
        <v>45358</v>
      </c>
    </row>
    <row r="1956" hidden="1">
      <c r="A1956" s="3" t="s">
        <v>4467</v>
      </c>
      <c r="B1956" s="3" t="s">
        <v>44</v>
      </c>
      <c r="C1956" s="4" t="s">
        <v>4468</v>
      </c>
      <c r="D1956" s="3">
        <v>1.0</v>
      </c>
      <c r="E1956" s="3">
        <f>(D1956-'Estatísticas Descritivas'!$B$3)^2</f>
        <v>17.15119396</v>
      </c>
      <c r="F1956" s="3" t="s">
        <v>11</v>
      </c>
      <c r="G1956" s="3" t="s">
        <v>12</v>
      </c>
      <c r="H1956" s="5">
        <f t="shared" si="1"/>
        <v>45348</v>
      </c>
    </row>
    <row r="1957" hidden="1">
      <c r="A1957" s="3" t="s">
        <v>4469</v>
      </c>
      <c r="B1957" s="3" t="s">
        <v>450</v>
      </c>
      <c r="C1957" s="4" t="s">
        <v>4470</v>
      </c>
      <c r="D1957" s="3">
        <v>1.0</v>
      </c>
      <c r="E1957" s="3">
        <f>(D1957-'Estatísticas Descritivas'!$B$3)^2</f>
        <v>17.15119396</v>
      </c>
      <c r="F1957" s="3" t="s">
        <v>11</v>
      </c>
      <c r="G1957" s="3" t="s">
        <v>12</v>
      </c>
      <c r="H1957" s="5">
        <f t="shared" si="1"/>
        <v>45560</v>
      </c>
    </row>
    <row r="1958" hidden="1">
      <c r="A1958" s="3" t="s">
        <v>4471</v>
      </c>
      <c r="B1958" s="3" t="s">
        <v>44</v>
      </c>
      <c r="C1958" s="4" t="s">
        <v>4472</v>
      </c>
      <c r="D1958" s="3">
        <v>1.0</v>
      </c>
      <c r="E1958" s="3">
        <f>(D1958-'Estatísticas Descritivas'!$B$3)^2</f>
        <v>17.15119396</v>
      </c>
      <c r="F1958" s="3" t="s">
        <v>11</v>
      </c>
      <c r="G1958" s="3" t="s">
        <v>12</v>
      </c>
      <c r="H1958" s="5">
        <f t="shared" si="1"/>
        <v>45677</v>
      </c>
    </row>
    <row r="1959" hidden="1">
      <c r="A1959" s="3" t="s">
        <v>4473</v>
      </c>
      <c r="B1959" s="3" t="s">
        <v>380</v>
      </c>
      <c r="C1959" s="4" t="s">
        <v>4474</v>
      </c>
      <c r="D1959" s="3">
        <v>1.0</v>
      </c>
      <c r="E1959" s="3">
        <f>(D1959-'Estatísticas Descritivas'!$B$3)^2</f>
        <v>17.15119396</v>
      </c>
      <c r="F1959" s="3" t="s">
        <v>11</v>
      </c>
      <c r="G1959" s="3" t="s">
        <v>12</v>
      </c>
      <c r="H1959" s="5">
        <f t="shared" si="1"/>
        <v>45700</v>
      </c>
    </row>
    <row r="1960" hidden="1">
      <c r="A1960" s="3" t="s">
        <v>4475</v>
      </c>
      <c r="B1960" s="3" t="s">
        <v>4476</v>
      </c>
      <c r="C1960" s="4" t="s">
        <v>4477</v>
      </c>
      <c r="D1960" s="3">
        <v>1.0</v>
      </c>
      <c r="E1960" s="3">
        <f>(D1960-'Estatísticas Descritivas'!$B$3)^2</f>
        <v>17.15119396</v>
      </c>
      <c r="F1960" s="3" t="s">
        <v>11</v>
      </c>
      <c r="G1960" s="3" t="s">
        <v>12</v>
      </c>
      <c r="H1960" s="5">
        <f t="shared" si="1"/>
        <v>45735</v>
      </c>
    </row>
    <row r="1961" hidden="1">
      <c r="A1961" s="3" t="s">
        <v>4478</v>
      </c>
      <c r="B1961" s="3" t="s">
        <v>14</v>
      </c>
      <c r="C1961" s="4" t="s">
        <v>4479</v>
      </c>
      <c r="D1961" s="3">
        <v>1.0</v>
      </c>
      <c r="E1961" s="3">
        <f>(D1961-'Estatísticas Descritivas'!$B$3)^2</f>
        <v>17.15119396</v>
      </c>
      <c r="F1961" s="3" t="s">
        <v>11</v>
      </c>
      <c r="G1961" s="3" t="s">
        <v>12</v>
      </c>
      <c r="H1961" s="5">
        <f t="shared" si="1"/>
        <v>45461</v>
      </c>
    </row>
    <row r="1962" hidden="1">
      <c r="A1962" s="3" t="s">
        <v>4480</v>
      </c>
      <c r="B1962" s="3" t="s">
        <v>1631</v>
      </c>
      <c r="C1962" s="4" t="s">
        <v>4481</v>
      </c>
      <c r="D1962" s="3">
        <v>1.0</v>
      </c>
      <c r="E1962" s="3">
        <f>(D1962-'Estatísticas Descritivas'!$B$3)^2</f>
        <v>17.15119396</v>
      </c>
      <c r="F1962" s="3" t="s">
        <v>11</v>
      </c>
      <c r="G1962" s="3" t="s">
        <v>12</v>
      </c>
      <c r="H1962" s="5">
        <f t="shared" si="1"/>
        <v>45323</v>
      </c>
    </row>
    <row r="1963" hidden="1">
      <c r="A1963" s="3" t="s">
        <v>4482</v>
      </c>
      <c r="B1963" s="3" t="s">
        <v>67</v>
      </c>
      <c r="C1963" s="4" t="s">
        <v>4483</v>
      </c>
      <c r="D1963" s="3">
        <v>1.0</v>
      </c>
      <c r="E1963" s="3">
        <f>(D1963-'Estatísticas Descritivas'!$B$3)^2</f>
        <v>17.15119396</v>
      </c>
      <c r="F1963" s="3" t="s">
        <v>11</v>
      </c>
      <c r="G1963" s="3" t="s">
        <v>12</v>
      </c>
      <c r="H1963" s="5">
        <f t="shared" si="1"/>
        <v>45378</v>
      </c>
    </row>
    <row r="1964" hidden="1">
      <c r="A1964" s="3" t="s">
        <v>4484</v>
      </c>
      <c r="B1964" s="3" t="s">
        <v>375</v>
      </c>
      <c r="C1964" s="4" t="s">
        <v>4485</v>
      </c>
      <c r="D1964" s="3">
        <v>1.0</v>
      </c>
      <c r="E1964" s="3">
        <f>(D1964-'Estatísticas Descritivas'!$B$3)^2</f>
        <v>17.15119396</v>
      </c>
      <c r="F1964" s="3" t="s">
        <v>11</v>
      </c>
      <c r="G1964" s="3" t="s">
        <v>12</v>
      </c>
      <c r="H1964" s="5">
        <f t="shared" si="1"/>
        <v>45608</v>
      </c>
    </row>
    <row r="1965" hidden="1">
      <c r="A1965" s="3" t="s">
        <v>4486</v>
      </c>
      <c r="B1965" s="3" t="s">
        <v>20</v>
      </c>
      <c r="C1965" s="4" t="s">
        <v>4487</v>
      </c>
      <c r="D1965" s="3">
        <v>1.0</v>
      </c>
      <c r="E1965" s="3">
        <f>(D1965-'Estatísticas Descritivas'!$B$3)^2</f>
        <v>17.15119396</v>
      </c>
      <c r="F1965" s="3" t="s">
        <v>11</v>
      </c>
      <c r="G1965" s="3" t="s">
        <v>12</v>
      </c>
      <c r="H1965" s="5">
        <f t="shared" si="1"/>
        <v>45587</v>
      </c>
    </row>
    <row r="1966" hidden="1">
      <c r="A1966" s="3" t="s">
        <v>4488</v>
      </c>
      <c r="B1966" s="3" t="s">
        <v>3501</v>
      </c>
      <c r="C1966" s="4" t="s">
        <v>4489</v>
      </c>
      <c r="D1966" s="3">
        <v>1.0</v>
      </c>
      <c r="E1966" s="3">
        <f>(D1966-'Estatísticas Descritivas'!$B$3)^2</f>
        <v>17.15119396</v>
      </c>
      <c r="F1966" s="3" t="s">
        <v>11</v>
      </c>
      <c r="G1966" s="3" t="s">
        <v>12</v>
      </c>
      <c r="H1966" s="5">
        <f t="shared" si="1"/>
        <v>45322</v>
      </c>
    </row>
    <row r="1967" hidden="1">
      <c r="A1967" s="3" t="s">
        <v>4490</v>
      </c>
      <c r="B1967" s="3" t="s">
        <v>62</v>
      </c>
      <c r="C1967" s="4" t="s">
        <v>4491</v>
      </c>
      <c r="D1967" s="3">
        <v>100.0</v>
      </c>
      <c r="E1967" s="3">
        <f>(D1967-'Estatísticas Descritivas'!$B$3)^2</f>
        <v>8998.153994</v>
      </c>
      <c r="F1967" s="3" t="s">
        <v>35</v>
      </c>
      <c r="G1967" s="3" t="s">
        <v>36</v>
      </c>
      <c r="H1967" s="5">
        <f t="shared" si="1"/>
        <v>45602</v>
      </c>
    </row>
    <row r="1968" hidden="1">
      <c r="A1968" s="3" t="s">
        <v>4492</v>
      </c>
      <c r="B1968" s="3" t="s">
        <v>478</v>
      </c>
      <c r="C1968" s="4" t="s">
        <v>4493</v>
      </c>
      <c r="D1968" s="3">
        <v>1.0</v>
      </c>
      <c r="E1968" s="3">
        <f>(D1968-'Estatísticas Descritivas'!$B$3)^2</f>
        <v>17.15119396</v>
      </c>
      <c r="F1968" s="3" t="s">
        <v>11</v>
      </c>
      <c r="G1968" s="3" t="s">
        <v>12</v>
      </c>
      <c r="H1968" s="5">
        <f t="shared" si="1"/>
        <v>45447</v>
      </c>
    </row>
    <row r="1969" hidden="1">
      <c r="A1969" s="3" t="s">
        <v>4494</v>
      </c>
      <c r="B1969" s="3" t="s">
        <v>4495</v>
      </c>
      <c r="C1969" s="4" t="s">
        <v>4496</v>
      </c>
      <c r="D1969" s="3">
        <v>1.0</v>
      </c>
      <c r="E1969" s="3">
        <f>(D1969-'Estatísticas Descritivas'!$B$3)^2</f>
        <v>17.15119396</v>
      </c>
      <c r="F1969" s="3" t="s">
        <v>11</v>
      </c>
      <c r="G1969" s="3" t="s">
        <v>12</v>
      </c>
      <c r="H1969" s="5">
        <f t="shared" si="1"/>
        <v>45379</v>
      </c>
    </row>
    <row r="1970" hidden="1">
      <c r="A1970" s="3" t="s">
        <v>4497</v>
      </c>
      <c r="B1970" s="3" t="s">
        <v>50</v>
      </c>
      <c r="C1970" s="4" t="s">
        <v>4498</v>
      </c>
      <c r="D1970" s="3">
        <v>1.0</v>
      </c>
      <c r="E1970" s="3">
        <f>(D1970-'Estatísticas Descritivas'!$B$3)^2</f>
        <v>17.15119396</v>
      </c>
      <c r="F1970" s="3" t="s">
        <v>11</v>
      </c>
      <c r="G1970" s="3" t="s">
        <v>12</v>
      </c>
      <c r="H1970" s="5">
        <f t="shared" si="1"/>
        <v>45481</v>
      </c>
    </row>
    <row r="1971" hidden="1">
      <c r="A1971" s="3" t="s">
        <v>4499</v>
      </c>
      <c r="B1971" s="3" t="s">
        <v>239</v>
      </c>
      <c r="C1971" s="4" t="s">
        <v>4500</v>
      </c>
      <c r="D1971" s="3">
        <v>1.0</v>
      </c>
      <c r="E1971" s="3">
        <f>(D1971-'Estatísticas Descritivas'!$B$3)^2</f>
        <v>17.15119396</v>
      </c>
      <c r="F1971" s="3" t="s">
        <v>11</v>
      </c>
      <c r="G1971" s="3" t="s">
        <v>12</v>
      </c>
      <c r="H1971" s="5">
        <f t="shared" si="1"/>
        <v>45558</v>
      </c>
    </row>
    <row r="1972" hidden="1">
      <c r="A1972" s="3" t="s">
        <v>4501</v>
      </c>
      <c r="B1972" s="3" t="s">
        <v>273</v>
      </c>
      <c r="C1972" s="4" t="s">
        <v>4502</v>
      </c>
      <c r="D1972" s="3">
        <v>1.0</v>
      </c>
      <c r="E1972" s="3">
        <f>(D1972-'Estatísticas Descritivas'!$B$3)^2</f>
        <v>17.15119396</v>
      </c>
      <c r="F1972" s="3" t="s">
        <v>11</v>
      </c>
      <c r="G1972" s="3" t="s">
        <v>12</v>
      </c>
      <c r="H1972" s="5">
        <f t="shared" si="1"/>
        <v>45559</v>
      </c>
    </row>
    <row r="1973" hidden="1">
      <c r="A1973" s="3" t="s">
        <v>4503</v>
      </c>
      <c r="B1973" s="3" t="s">
        <v>468</v>
      </c>
      <c r="C1973" s="4" t="s">
        <v>4504</v>
      </c>
      <c r="D1973" s="3">
        <v>1.0</v>
      </c>
      <c r="E1973" s="3">
        <f>(D1973-'Estatísticas Descritivas'!$B$3)^2</f>
        <v>17.15119396</v>
      </c>
      <c r="F1973" s="3" t="s">
        <v>11</v>
      </c>
      <c r="G1973" s="3" t="s">
        <v>12</v>
      </c>
      <c r="H1973" s="5">
        <f t="shared" si="1"/>
        <v>45345</v>
      </c>
    </row>
    <row r="1974" hidden="1">
      <c r="A1974" s="3" t="s">
        <v>4505</v>
      </c>
      <c r="B1974" s="3" t="s">
        <v>3927</v>
      </c>
      <c r="C1974" s="4" t="s">
        <v>4506</v>
      </c>
      <c r="D1974" s="3">
        <v>1.0</v>
      </c>
      <c r="E1974" s="3">
        <f>(D1974-'Estatísticas Descritivas'!$B$3)^2</f>
        <v>17.15119396</v>
      </c>
      <c r="F1974" s="3" t="s">
        <v>11</v>
      </c>
      <c r="G1974" s="3" t="s">
        <v>12</v>
      </c>
      <c r="H1974" s="5">
        <f t="shared" si="1"/>
        <v>45394</v>
      </c>
    </row>
    <row r="1975" hidden="1">
      <c r="A1975" s="3" t="s">
        <v>4507</v>
      </c>
      <c r="B1975" s="3" t="s">
        <v>3501</v>
      </c>
      <c r="C1975" s="4" t="s">
        <v>4508</v>
      </c>
      <c r="D1975" s="3">
        <v>50.0</v>
      </c>
      <c r="E1975" s="3">
        <f>(D1975-'Estatísticas Descritivas'!$B$3)^2</f>
        <v>2012.293994</v>
      </c>
      <c r="F1975" s="3" t="s">
        <v>22</v>
      </c>
      <c r="G1975" s="3" t="s">
        <v>23</v>
      </c>
      <c r="H1975" s="5">
        <f t="shared" si="1"/>
        <v>45350</v>
      </c>
    </row>
    <row r="1976" hidden="1">
      <c r="A1976" s="3" t="s">
        <v>4509</v>
      </c>
      <c r="B1976" s="3" t="s">
        <v>1666</v>
      </c>
      <c r="C1976" s="4" t="s">
        <v>4510</v>
      </c>
      <c r="D1976" s="3">
        <v>1.0</v>
      </c>
      <c r="E1976" s="3">
        <f>(D1976-'Estatísticas Descritivas'!$B$3)^2</f>
        <v>17.15119396</v>
      </c>
      <c r="F1976" s="3" t="s">
        <v>11</v>
      </c>
      <c r="G1976" s="3" t="s">
        <v>12</v>
      </c>
      <c r="H1976" s="5">
        <f t="shared" si="1"/>
        <v>45373</v>
      </c>
    </row>
    <row r="1977" hidden="1">
      <c r="A1977" s="3" t="s">
        <v>4511</v>
      </c>
      <c r="B1977" s="3" t="s">
        <v>20</v>
      </c>
      <c r="C1977" s="4" t="s">
        <v>4512</v>
      </c>
      <c r="D1977" s="3">
        <v>1.0</v>
      </c>
      <c r="E1977" s="3">
        <f>(D1977-'Estatísticas Descritivas'!$B$3)^2</f>
        <v>17.15119396</v>
      </c>
      <c r="F1977" s="3" t="s">
        <v>11</v>
      </c>
      <c r="G1977" s="3" t="s">
        <v>12</v>
      </c>
      <c r="H1977" s="5">
        <f t="shared" si="1"/>
        <v>45439</v>
      </c>
    </row>
    <row r="1978" hidden="1">
      <c r="A1978" s="3" t="s">
        <v>4513</v>
      </c>
      <c r="B1978" s="3" t="s">
        <v>468</v>
      </c>
      <c r="C1978" s="4" t="s">
        <v>4514</v>
      </c>
      <c r="D1978" s="3">
        <v>1.0</v>
      </c>
      <c r="E1978" s="3">
        <f>(D1978-'Estatísticas Descritivas'!$B$3)^2</f>
        <v>17.15119396</v>
      </c>
      <c r="F1978" s="3" t="s">
        <v>11</v>
      </c>
      <c r="G1978" s="3" t="s">
        <v>12</v>
      </c>
      <c r="H1978" s="5">
        <f t="shared" si="1"/>
        <v>45399</v>
      </c>
    </row>
    <row r="1979" hidden="1">
      <c r="A1979" s="3" t="s">
        <v>4515</v>
      </c>
      <c r="B1979" s="3" t="s">
        <v>44</v>
      </c>
      <c r="C1979" s="4" t="s">
        <v>4516</v>
      </c>
      <c r="D1979" s="3">
        <v>1.0</v>
      </c>
      <c r="E1979" s="3">
        <f>(D1979-'Estatísticas Descritivas'!$B$3)^2</f>
        <v>17.15119396</v>
      </c>
      <c r="F1979" s="3" t="s">
        <v>11</v>
      </c>
      <c r="G1979" s="3" t="s">
        <v>12</v>
      </c>
      <c r="H1979" s="5">
        <f t="shared" si="1"/>
        <v>45376</v>
      </c>
    </row>
    <row r="1980" hidden="1">
      <c r="A1980" s="3" t="s">
        <v>4517</v>
      </c>
      <c r="B1980" s="3" t="s">
        <v>983</v>
      </c>
      <c r="C1980" s="4" t="s">
        <v>4518</v>
      </c>
      <c r="D1980" s="3">
        <v>1.0</v>
      </c>
      <c r="E1980" s="3">
        <f>(D1980-'Estatísticas Descritivas'!$B$3)^2</f>
        <v>17.15119396</v>
      </c>
      <c r="F1980" s="3" t="s">
        <v>11</v>
      </c>
      <c r="G1980" s="3" t="s">
        <v>12</v>
      </c>
      <c r="H1980" s="5">
        <f t="shared" si="1"/>
        <v>45484</v>
      </c>
    </row>
    <row r="1981" hidden="1">
      <c r="A1981" s="3" t="s">
        <v>4519</v>
      </c>
      <c r="B1981" s="3" t="s">
        <v>4520</v>
      </c>
      <c r="C1981" s="4" t="s">
        <v>4521</v>
      </c>
      <c r="D1981" s="3">
        <v>1.0</v>
      </c>
      <c r="E1981" s="3">
        <f>(D1981-'Estatísticas Descritivas'!$B$3)^2</f>
        <v>17.15119396</v>
      </c>
      <c r="F1981" s="3" t="s">
        <v>11</v>
      </c>
      <c r="G1981" s="3" t="s">
        <v>12</v>
      </c>
      <c r="H1981" s="5">
        <f t="shared" si="1"/>
        <v>45362</v>
      </c>
    </row>
    <row r="1982" hidden="1">
      <c r="A1982" s="3" t="s">
        <v>4522</v>
      </c>
      <c r="B1982" s="3" t="s">
        <v>284</v>
      </c>
      <c r="C1982" s="4" t="s">
        <v>4523</v>
      </c>
      <c r="D1982" s="3">
        <v>1.0</v>
      </c>
      <c r="E1982" s="3">
        <f>(D1982-'Estatísticas Descritivas'!$B$3)^2</f>
        <v>17.15119396</v>
      </c>
      <c r="F1982" s="3" t="s">
        <v>11</v>
      </c>
      <c r="G1982" s="3" t="s">
        <v>12</v>
      </c>
      <c r="H1982" s="5">
        <f t="shared" si="1"/>
        <v>45358</v>
      </c>
    </row>
    <row r="1983" hidden="1">
      <c r="A1983" s="3" t="s">
        <v>4524</v>
      </c>
      <c r="B1983" s="3" t="s">
        <v>17</v>
      </c>
      <c r="C1983" s="4" t="s">
        <v>4525</v>
      </c>
      <c r="D1983" s="3">
        <v>1.0</v>
      </c>
      <c r="E1983" s="3">
        <f>(D1983-'Estatísticas Descritivas'!$B$3)^2</f>
        <v>17.15119396</v>
      </c>
      <c r="F1983" s="3" t="s">
        <v>11</v>
      </c>
      <c r="G1983" s="3" t="s">
        <v>12</v>
      </c>
      <c r="H1983" s="5">
        <f t="shared" si="1"/>
        <v>45380</v>
      </c>
    </row>
    <row r="1984" hidden="1">
      <c r="A1984" s="3" t="s">
        <v>4526</v>
      </c>
      <c r="B1984" s="3" t="s">
        <v>126</v>
      </c>
      <c r="C1984" s="4" t="s">
        <v>4527</v>
      </c>
      <c r="D1984" s="3">
        <v>1.0</v>
      </c>
      <c r="E1984" s="3">
        <f>(D1984-'Estatísticas Descritivas'!$B$3)^2</f>
        <v>17.15119396</v>
      </c>
      <c r="F1984" s="3" t="s">
        <v>11</v>
      </c>
      <c r="G1984" s="3" t="s">
        <v>12</v>
      </c>
      <c r="H1984" s="5">
        <f t="shared" si="1"/>
        <v>45394</v>
      </c>
    </row>
    <row r="1985" hidden="1">
      <c r="A1985" s="3" t="s">
        <v>4528</v>
      </c>
      <c r="B1985" s="3" t="s">
        <v>4529</v>
      </c>
      <c r="C1985" s="4" t="s">
        <v>4530</v>
      </c>
      <c r="D1985" s="3">
        <v>50.0</v>
      </c>
      <c r="E1985" s="3">
        <f>(D1985-'Estatísticas Descritivas'!$B$3)^2</f>
        <v>2012.293994</v>
      </c>
      <c r="F1985" s="3" t="s">
        <v>22</v>
      </c>
      <c r="G1985" s="3" t="s">
        <v>23</v>
      </c>
      <c r="H1985" s="5">
        <f t="shared" si="1"/>
        <v>45687</v>
      </c>
    </row>
    <row r="1986" hidden="1">
      <c r="A1986" s="3" t="s">
        <v>4531</v>
      </c>
      <c r="B1986" s="3" t="s">
        <v>3212</v>
      </c>
      <c r="C1986" s="4" t="s">
        <v>4532</v>
      </c>
      <c r="D1986" s="3">
        <v>50.0</v>
      </c>
      <c r="E1986" s="3">
        <f>(D1986-'Estatísticas Descritivas'!$B$3)^2</f>
        <v>2012.293994</v>
      </c>
      <c r="F1986" s="3" t="s">
        <v>22</v>
      </c>
      <c r="G1986" s="3" t="s">
        <v>23</v>
      </c>
      <c r="H1986" s="5">
        <f t="shared" si="1"/>
        <v>45502</v>
      </c>
    </row>
    <row r="1987" hidden="1">
      <c r="A1987" s="3" t="s">
        <v>4533</v>
      </c>
      <c r="B1987" s="3" t="s">
        <v>62</v>
      </c>
      <c r="C1987" s="4" t="s">
        <v>4534</v>
      </c>
      <c r="D1987" s="3">
        <v>50.0</v>
      </c>
      <c r="E1987" s="3">
        <f>(D1987-'Estatísticas Descritivas'!$B$3)^2</f>
        <v>2012.293994</v>
      </c>
      <c r="F1987" s="3" t="s">
        <v>22</v>
      </c>
      <c r="G1987" s="3" t="s">
        <v>23</v>
      </c>
      <c r="H1987" s="5">
        <f t="shared" si="1"/>
        <v>45568</v>
      </c>
    </row>
    <row r="1988" hidden="1">
      <c r="A1988" s="3" t="s">
        <v>4535</v>
      </c>
      <c r="B1988" s="3" t="s">
        <v>185</v>
      </c>
      <c r="C1988" s="4" t="s">
        <v>4536</v>
      </c>
      <c r="D1988" s="3">
        <v>1.0</v>
      </c>
      <c r="E1988" s="3">
        <f>(D1988-'Estatísticas Descritivas'!$B$3)^2</f>
        <v>17.15119396</v>
      </c>
      <c r="F1988" s="3" t="s">
        <v>11</v>
      </c>
      <c r="G1988" s="3" t="s">
        <v>12</v>
      </c>
      <c r="H1988" s="5">
        <f t="shared" si="1"/>
        <v>45464</v>
      </c>
    </row>
    <row r="1989" hidden="1">
      <c r="A1989" s="3" t="s">
        <v>4537</v>
      </c>
      <c r="B1989" s="3" t="s">
        <v>14</v>
      </c>
      <c r="C1989" s="4" t="s">
        <v>4538</v>
      </c>
      <c r="D1989" s="3">
        <v>1.0</v>
      </c>
      <c r="E1989" s="3">
        <f>(D1989-'Estatísticas Descritivas'!$B$3)^2</f>
        <v>17.15119396</v>
      </c>
      <c r="F1989" s="3" t="s">
        <v>11</v>
      </c>
      <c r="G1989" s="3" t="s">
        <v>12</v>
      </c>
      <c r="H1989" s="5">
        <f t="shared" si="1"/>
        <v>45443</v>
      </c>
    </row>
    <row r="1990" hidden="1">
      <c r="A1990" s="3" t="s">
        <v>4539</v>
      </c>
      <c r="B1990" s="3" t="s">
        <v>478</v>
      </c>
      <c r="C1990" s="4" t="s">
        <v>4540</v>
      </c>
      <c r="D1990" s="3">
        <v>1.0</v>
      </c>
      <c r="E1990" s="3">
        <f>(D1990-'Estatísticas Descritivas'!$B$3)^2</f>
        <v>17.15119396</v>
      </c>
      <c r="F1990" s="3" t="s">
        <v>11</v>
      </c>
      <c r="G1990" s="3" t="s">
        <v>12</v>
      </c>
      <c r="H1990" s="5">
        <f t="shared" si="1"/>
        <v>45455</v>
      </c>
    </row>
    <row r="1991" hidden="1">
      <c r="A1991" s="3" t="s">
        <v>4541</v>
      </c>
      <c r="B1991" s="3" t="s">
        <v>1192</v>
      </c>
      <c r="C1991" s="4" t="s">
        <v>4542</v>
      </c>
      <c r="D1991" s="3">
        <v>1.0</v>
      </c>
      <c r="E1991" s="3">
        <f>(D1991-'Estatísticas Descritivas'!$B$3)^2</f>
        <v>17.15119396</v>
      </c>
      <c r="F1991" s="3" t="s">
        <v>11</v>
      </c>
      <c r="G1991" s="3" t="s">
        <v>12</v>
      </c>
      <c r="H1991" s="5">
        <f t="shared" si="1"/>
        <v>45349</v>
      </c>
    </row>
    <row r="1992" hidden="1">
      <c r="A1992" s="3" t="s">
        <v>4543</v>
      </c>
      <c r="B1992" s="3" t="s">
        <v>67</v>
      </c>
      <c r="C1992" s="4" t="s">
        <v>4544</v>
      </c>
      <c r="D1992" s="3">
        <v>50.0</v>
      </c>
      <c r="E1992" s="3">
        <f>(D1992-'Estatísticas Descritivas'!$B$3)^2</f>
        <v>2012.293994</v>
      </c>
      <c r="F1992" s="3" t="s">
        <v>22</v>
      </c>
      <c r="G1992" s="3" t="s">
        <v>23</v>
      </c>
      <c r="H1992" s="5">
        <f t="shared" si="1"/>
        <v>45386</v>
      </c>
    </row>
    <row r="1993" hidden="1">
      <c r="A1993" s="3" t="s">
        <v>4545</v>
      </c>
      <c r="B1993" s="3" t="s">
        <v>3637</v>
      </c>
      <c r="C1993" s="4" t="s">
        <v>4546</v>
      </c>
      <c r="D1993" s="3">
        <v>1.0</v>
      </c>
      <c r="E1993" s="3">
        <f>(D1993-'Estatísticas Descritivas'!$B$3)^2</f>
        <v>17.15119396</v>
      </c>
      <c r="F1993" s="3" t="s">
        <v>11</v>
      </c>
      <c r="G1993" s="3" t="s">
        <v>12</v>
      </c>
      <c r="H1993" s="5">
        <f t="shared" si="1"/>
        <v>45533</v>
      </c>
    </row>
    <row r="1994" hidden="1">
      <c r="A1994" s="3" t="s">
        <v>4547</v>
      </c>
      <c r="B1994" s="3" t="s">
        <v>273</v>
      </c>
      <c r="C1994" s="4" t="s">
        <v>4548</v>
      </c>
      <c r="D1994" s="3">
        <v>50.0</v>
      </c>
      <c r="E1994" s="3">
        <f>(D1994-'Estatísticas Descritivas'!$B$3)^2</f>
        <v>2012.293994</v>
      </c>
      <c r="F1994" s="3" t="s">
        <v>22</v>
      </c>
      <c r="G1994" s="3" t="s">
        <v>23</v>
      </c>
      <c r="H1994" s="5">
        <f t="shared" si="1"/>
        <v>45503</v>
      </c>
    </row>
    <row r="1995" hidden="1">
      <c r="A1995" s="3" t="s">
        <v>4549</v>
      </c>
      <c r="B1995" s="3" t="s">
        <v>716</v>
      </c>
      <c r="C1995" s="4" t="s">
        <v>4550</v>
      </c>
      <c r="D1995" s="3">
        <v>100.0</v>
      </c>
      <c r="E1995" s="3">
        <f>(D1995-'Estatísticas Descritivas'!$B$3)^2</f>
        <v>8998.153994</v>
      </c>
      <c r="F1995" s="3" t="s">
        <v>718</v>
      </c>
      <c r="G1995" s="3" t="s">
        <v>217</v>
      </c>
      <c r="H1995" s="5">
        <f t="shared" si="1"/>
        <v>45526</v>
      </c>
    </row>
    <row r="1996" hidden="1">
      <c r="A1996" s="3" t="s">
        <v>4551</v>
      </c>
      <c r="B1996" s="3" t="s">
        <v>273</v>
      </c>
      <c r="C1996" s="4" t="s">
        <v>4552</v>
      </c>
      <c r="D1996" s="3">
        <v>1.0</v>
      </c>
      <c r="E1996" s="3">
        <f>(D1996-'Estatísticas Descritivas'!$B$3)^2</f>
        <v>17.15119396</v>
      </c>
      <c r="F1996" s="3" t="s">
        <v>11</v>
      </c>
      <c r="G1996" s="3" t="s">
        <v>12</v>
      </c>
      <c r="H1996" s="5">
        <f t="shared" si="1"/>
        <v>45554</v>
      </c>
    </row>
    <row r="1997" hidden="1">
      <c r="A1997" s="3" t="s">
        <v>4553</v>
      </c>
      <c r="B1997" s="3" t="s">
        <v>239</v>
      </c>
      <c r="C1997" s="4" t="s">
        <v>4554</v>
      </c>
      <c r="D1997" s="3">
        <v>1.0</v>
      </c>
      <c r="E1997" s="3">
        <f>(D1997-'Estatísticas Descritivas'!$B$3)^2</f>
        <v>17.15119396</v>
      </c>
      <c r="F1997" s="3" t="s">
        <v>11</v>
      </c>
      <c r="G1997" s="3" t="s">
        <v>12</v>
      </c>
      <c r="H1997" s="5">
        <f t="shared" si="1"/>
        <v>45369</v>
      </c>
    </row>
    <row r="1998" hidden="1">
      <c r="A1998" s="3" t="s">
        <v>4555</v>
      </c>
      <c r="B1998" s="3" t="s">
        <v>14</v>
      </c>
      <c r="C1998" s="4" t="s">
        <v>4556</v>
      </c>
      <c r="D1998" s="3">
        <v>1.0</v>
      </c>
      <c r="E1998" s="3">
        <f>(D1998-'Estatísticas Descritivas'!$B$3)^2</f>
        <v>17.15119396</v>
      </c>
      <c r="F1998" s="3" t="s">
        <v>11</v>
      </c>
      <c r="G1998" s="3" t="s">
        <v>12</v>
      </c>
      <c r="H1998" s="5">
        <f t="shared" si="1"/>
        <v>45506</v>
      </c>
    </row>
    <row r="1999" hidden="1">
      <c r="A1999" s="3" t="s">
        <v>4557</v>
      </c>
      <c r="B1999" s="3" t="s">
        <v>4558</v>
      </c>
      <c r="C1999" s="4" t="s">
        <v>4559</v>
      </c>
      <c r="D1999" s="3">
        <v>50.0</v>
      </c>
      <c r="E1999" s="3">
        <f>(D1999-'Estatísticas Descritivas'!$B$3)^2</f>
        <v>2012.293994</v>
      </c>
      <c r="F1999" s="3" t="s">
        <v>22</v>
      </c>
      <c r="G1999" s="3" t="s">
        <v>23</v>
      </c>
      <c r="H1999" s="5">
        <f t="shared" si="1"/>
        <v>45544</v>
      </c>
    </row>
    <row r="2000" hidden="1">
      <c r="A2000" s="3" t="s">
        <v>4560</v>
      </c>
      <c r="B2000" s="3" t="s">
        <v>4561</v>
      </c>
      <c r="C2000" s="4" t="s">
        <v>4562</v>
      </c>
      <c r="D2000" s="3">
        <v>1.0</v>
      </c>
      <c r="E2000" s="3">
        <f>(D2000-'Estatísticas Descritivas'!$B$3)^2</f>
        <v>17.15119396</v>
      </c>
      <c r="F2000" s="3" t="s">
        <v>11</v>
      </c>
      <c r="G2000" s="3" t="s">
        <v>12</v>
      </c>
      <c r="H2000" s="5">
        <f t="shared" si="1"/>
        <v>45729</v>
      </c>
    </row>
    <row r="2001" hidden="1">
      <c r="A2001" s="3" t="s">
        <v>4563</v>
      </c>
      <c r="B2001" s="3" t="s">
        <v>14</v>
      </c>
      <c r="C2001" s="4" t="s">
        <v>4564</v>
      </c>
      <c r="D2001" s="3">
        <v>1.0</v>
      </c>
      <c r="E2001" s="3">
        <f>(D2001-'Estatísticas Descritivas'!$B$3)^2</f>
        <v>17.15119396</v>
      </c>
      <c r="F2001" s="3" t="s">
        <v>11</v>
      </c>
      <c r="G2001" s="3" t="s">
        <v>12</v>
      </c>
      <c r="H2001" s="5">
        <f t="shared" si="1"/>
        <v>45470</v>
      </c>
    </row>
    <row r="2002" hidden="1">
      <c r="A2002" s="3" t="s">
        <v>4565</v>
      </c>
      <c r="B2002" s="3" t="s">
        <v>20</v>
      </c>
      <c r="C2002" s="4" t="s">
        <v>4566</v>
      </c>
      <c r="D2002" s="3">
        <v>1.0</v>
      </c>
      <c r="E2002" s="3">
        <f>(D2002-'Estatísticas Descritivas'!$B$3)^2</f>
        <v>17.15119396</v>
      </c>
      <c r="F2002" s="3" t="s">
        <v>11</v>
      </c>
      <c r="G2002" s="3" t="s">
        <v>12</v>
      </c>
      <c r="H2002" s="5">
        <f t="shared" si="1"/>
        <v>45503</v>
      </c>
    </row>
    <row r="2003" hidden="1">
      <c r="A2003" s="3" t="s">
        <v>4567</v>
      </c>
      <c r="B2003" s="3" t="s">
        <v>529</v>
      </c>
      <c r="C2003" s="4" t="s">
        <v>4568</v>
      </c>
      <c r="D2003" s="3">
        <v>1.0</v>
      </c>
      <c r="E2003" s="3">
        <f>(D2003-'Estatísticas Descritivas'!$B$3)^2</f>
        <v>17.15119396</v>
      </c>
      <c r="F2003" s="3" t="s">
        <v>11</v>
      </c>
      <c r="G2003" s="3" t="s">
        <v>12</v>
      </c>
      <c r="H2003" s="5">
        <f t="shared" si="1"/>
        <v>45691</v>
      </c>
    </row>
    <row r="2004" hidden="1">
      <c r="A2004" s="3" t="s">
        <v>4569</v>
      </c>
      <c r="B2004" s="3" t="s">
        <v>190</v>
      </c>
      <c r="C2004" s="4" t="s">
        <v>4570</v>
      </c>
      <c r="D2004" s="3">
        <v>1.0</v>
      </c>
      <c r="E2004" s="3">
        <f>(D2004-'Estatísticas Descritivas'!$B$3)^2</f>
        <v>17.15119396</v>
      </c>
      <c r="F2004" s="3" t="s">
        <v>11</v>
      </c>
      <c r="G2004" s="3" t="s">
        <v>12</v>
      </c>
      <c r="H2004" s="5">
        <f t="shared" si="1"/>
        <v>45330</v>
      </c>
    </row>
    <row r="2005" hidden="1">
      <c r="A2005" s="3" t="s">
        <v>4571</v>
      </c>
      <c r="B2005" s="3" t="s">
        <v>44</v>
      </c>
      <c r="C2005" s="4" t="s">
        <v>4572</v>
      </c>
      <c r="D2005" s="3">
        <v>1.0</v>
      </c>
      <c r="E2005" s="3">
        <f>(D2005-'Estatísticas Descritivas'!$B$3)^2</f>
        <v>17.15119396</v>
      </c>
      <c r="F2005" s="3" t="s">
        <v>11</v>
      </c>
      <c r="G2005" s="3" t="s">
        <v>12</v>
      </c>
      <c r="H2005" s="5">
        <f t="shared" si="1"/>
        <v>45338</v>
      </c>
    </row>
    <row r="2006" hidden="1">
      <c r="A2006" s="3" t="s">
        <v>4573</v>
      </c>
      <c r="B2006" s="3" t="s">
        <v>14</v>
      </c>
      <c r="C2006" s="4" t="s">
        <v>4574</v>
      </c>
      <c r="D2006" s="3">
        <v>1.0</v>
      </c>
      <c r="E2006" s="3">
        <f>(D2006-'Estatísticas Descritivas'!$B$3)^2</f>
        <v>17.15119396</v>
      </c>
      <c r="F2006" s="3" t="s">
        <v>11</v>
      </c>
      <c r="G2006" s="3" t="s">
        <v>12</v>
      </c>
      <c r="H2006" s="5">
        <f t="shared" si="1"/>
        <v>45764</v>
      </c>
    </row>
    <row r="2007" hidden="1">
      <c r="A2007" s="3" t="s">
        <v>4575</v>
      </c>
      <c r="B2007" s="3" t="s">
        <v>27</v>
      </c>
      <c r="C2007" s="4" t="s">
        <v>4576</v>
      </c>
      <c r="D2007" s="3">
        <v>1.0</v>
      </c>
      <c r="E2007" s="3">
        <f>(D2007-'Estatísticas Descritivas'!$B$3)^2</f>
        <v>17.15119396</v>
      </c>
      <c r="F2007" s="3" t="s">
        <v>11</v>
      </c>
      <c r="G2007" s="3" t="s">
        <v>12</v>
      </c>
      <c r="H2007" s="5">
        <f t="shared" si="1"/>
        <v>45454</v>
      </c>
    </row>
    <row r="2008" hidden="1">
      <c r="A2008" s="3" t="s">
        <v>4577</v>
      </c>
      <c r="B2008" s="3" t="s">
        <v>395</v>
      </c>
      <c r="C2008" s="4" t="s">
        <v>4578</v>
      </c>
      <c r="D2008" s="3">
        <v>1.0</v>
      </c>
      <c r="E2008" s="3">
        <f>(D2008-'Estatísticas Descritivas'!$B$3)^2</f>
        <v>17.15119396</v>
      </c>
      <c r="F2008" s="3" t="s">
        <v>11</v>
      </c>
      <c r="G2008" s="3" t="s">
        <v>12</v>
      </c>
      <c r="H2008" s="5">
        <f t="shared" si="1"/>
        <v>45504</v>
      </c>
    </row>
    <row r="2009" hidden="1">
      <c r="A2009" s="3" t="s">
        <v>4579</v>
      </c>
      <c r="B2009" s="3" t="s">
        <v>111</v>
      </c>
      <c r="C2009" s="4" t="s">
        <v>4580</v>
      </c>
      <c r="D2009" s="3">
        <v>1.0</v>
      </c>
      <c r="E2009" s="3">
        <f>(D2009-'Estatísticas Descritivas'!$B$3)^2</f>
        <v>17.15119396</v>
      </c>
      <c r="F2009" s="3" t="s">
        <v>11</v>
      </c>
      <c r="G2009" s="3" t="s">
        <v>12</v>
      </c>
      <c r="H2009" s="5">
        <f t="shared" si="1"/>
        <v>45730</v>
      </c>
    </row>
    <row r="2010" hidden="1">
      <c r="A2010" s="3" t="s">
        <v>4581</v>
      </c>
      <c r="B2010" s="3" t="s">
        <v>44</v>
      </c>
      <c r="C2010" s="4" t="s">
        <v>4582</v>
      </c>
      <c r="D2010" s="3">
        <v>1.0</v>
      </c>
      <c r="E2010" s="3">
        <f>(D2010-'Estatísticas Descritivas'!$B$3)^2</f>
        <v>17.15119396</v>
      </c>
      <c r="F2010" s="3" t="s">
        <v>11</v>
      </c>
      <c r="G2010" s="3" t="s">
        <v>12</v>
      </c>
      <c r="H2010" s="5">
        <f t="shared" si="1"/>
        <v>45455</v>
      </c>
    </row>
    <row r="2011" hidden="1">
      <c r="A2011" s="3" t="s">
        <v>4583</v>
      </c>
      <c r="B2011" s="3" t="s">
        <v>4584</v>
      </c>
      <c r="C2011" s="4" t="s">
        <v>4585</v>
      </c>
      <c r="D2011" s="3">
        <v>1.0</v>
      </c>
      <c r="E2011" s="3">
        <f>(D2011-'Estatísticas Descritivas'!$B$3)^2</f>
        <v>17.15119396</v>
      </c>
      <c r="F2011" s="3" t="s">
        <v>11</v>
      </c>
      <c r="G2011" s="3" t="s">
        <v>12</v>
      </c>
      <c r="H2011" s="5">
        <f t="shared" si="1"/>
        <v>45616</v>
      </c>
    </row>
    <row r="2012" hidden="1">
      <c r="A2012" s="3" t="s">
        <v>4586</v>
      </c>
      <c r="B2012" s="3" t="s">
        <v>111</v>
      </c>
      <c r="C2012" s="4" t="s">
        <v>4587</v>
      </c>
      <c r="D2012" s="3">
        <v>1.0</v>
      </c>
      <c r="E2012" s="3">
        <f>(D2012-'Estatísticas Descritivas'!$B$3)^2</f>
        <v>17.15119396</v>
      </c>
      <c r="F2012" s="3" t="s">
        <v>11</v>
      </c>
      <c r="G2012" s="3" t="s">
        <v>12</v>
      </c>
      <c r="H2012" s="5">
        <f t="shared" si="1"/>
        <v>45664</v>
      </c>
    </row>
    <row r="2013" hidden="1">
      <c r="A2013" s="3" t="s">
        <v>4588</v>
      </c>
      <c r="B2013" s="3" t="s">
        <v>465</v>
      </c>
      <c r="C2013" s="4" t="s">
        <v>4589</v>
      </c>
      <c r="D2013" s="3">
        <v>1.0</v>
      </c>
      <c r="E2013" s="3">
        <f>(D2013-'Estatísticas Descritivas'!$B$3)^2</f>
        <v>17.15119396</v>
      </c>
      <c r="F2013" s="3" t="s">
        <v>11</v>
      </c>
      <c r="G2013" s="3" t="s">
        <v>12</v>
      </c>
      <c r="H2013" s="5">
        <f t="shared" si="1"/>
        <v>45677</v>
      </c>
    </row>
    <row r="2014" hidden="1">
      <c r="A2014" s="3" t="s">
        <v>4590</v>
      </c>
      <c r="B2014" s="3" t="s">
        <v>922</v>
      </c>
      <c r="C2014" s="4" t="s">
        <v>4591</v>
      </c>
      <c r="D2014" s="3">
        <v>1.0</v>
      </c>
      <c r="E2014" s="3">
        <f>(D2014-'Estatísticas Descritivas'!$B$3)^2</f>
        <v>17.15119396</v>
      </c>
      <c r="F2014" s="3" t="s">
        <v>11</v>
      </c>
      <c r="G2014" s="3" t="s">
        <v>12</v>
      </c>
      <c r="H2014" s="5">
        <f t="shared" si="1"/>
        <v>45411</v>
      </c>
    </row>
    <row r="2015" hidden="1">
      <c r="A2015" s="3" t="s">
        <v>4592</v>
      </c>
      <c r="B2015" s="3" t="s">
        <v>519</v>
      </c>
      <c r="C2015" s="4" t="s">
        <v>4593</v>
      </c>
      <c r="D2015" s="3">
        <v>50.0</v>
      </c>
      <c r="E2015" s="3">
        <f>(D2015-'Estatísticas Descritivas'!$B$3)^2</f>
        <v>2012.293994</v>
      </c>
      <c r="F2015" s="3" t="s">
        <v>22</v>
      </c>
      <c r="G2015" s="3" t="s">
        <v>23</v>
      </c>
      <c r="H2015" s="5">
        <f t="shared" si="1"/>
        <v>45476</v>
      </c>
    </row>
    <row r="2016" hidden="1">
      <c r="A2016" s="3" t="s">
        <v>4594</v>
      </c>
      <c r="B2016" s="3" t="s">
        <v>4595</v>
      </c>
      <c r="C2016" s="4" t="s">
        <v>4596</v>
      </c>
      <c r="D2016" s="3">
        <v>1.0</v>
      </c>
      <c r="E2016" s="3">
        <f>(D2016-'Estatísticas Descritivas'!$B$3)^2</f>
        <v>17.15119396</v>
      </c>
      <c r="F2016" s="3" t="s">
        <v>11</v>
      </c>
      <c r="G2016" s="3" t="s">
        <v>12</v>
      </c>
      <c r="H2016" s="5">
        <f t="shared" si="1"/>
        <v>45397</v>
      </c>
    </row>
    <row r="2017" hidden="1">
      <c r="A2017" s="3" t="s">
        <v>4597</v>
      </c>
      <c r="B2017" s="3" t="s">
        <v>468</v>
      </c>
      <c r="C2017" s="4" t="s">
        <v>4598</v>
      </c>
      <c r="D2017" s="3">
        <v>1.0</v>
      </c>
      <c r="E2017" s="3">
        <f>(D2017-'Estatísticas Descritivas'!$B$3)^2</f>
        <v>17.15119396</v>
      </c>
      <c r="F2017" s="3" t="s">
        <v>11</v>
      </c>
      <c r="G2017" s="3" t="s">
        <v>12</v>
      </c>
      <c r="H2017" s="5">
        <f t="shared" si="1"/>
        <v>45370</v>
      </c>
    </row>
    <row r="2018" hidden="1">
      <c r="A2018" s="3" t="s">
        <v>4599</v>
      </c>
      <c r="B2018" s="3" t="s">
        <v>273</v>
      </c>
      <c r="C2018" s="4" t="s">
        <v>4600</v>
      </c>
      <c r="D2018" s="3">
        <v>1.0</v>
      </c>
      <c r="E2018" s="3">
        <f>(D2018-'Estatísticas Descritivas'!$B$3)^2</f>
        <v>17.15119396</v>
      </c>
      <c r="F2018" s="3" t="s">
        <v>11</v>
      </c>
      <c r="G2018" s="3" t="s">
        <v>12</v>
      </c>
      <c r="H2018" s="5">
        <f t="shared" si="1"/>
        <v>45401</v>
      </c>
    </row>
    <row r="2019" hidden="1">
      <c r="A2019" s="3" t="s">
        <v>4601</v>
      </c>
      <c r="B2019" s="3" t="s">
        <v>44</v>
      </c>
      <c r="C2019" s="4" t="s">
        <v>4602</v>
      </c>
      <c r="D2019" s="3">
        <v>1.0</v>
      </c>
      <c r="E2019" s="3">
        <f>(D2019-'Estatísticas Descritivas'!$B$3)^2</f>
        <v>17.15119396</v>
      </c>
      <c r="F2019" s="3" t="s">
        <v>11</v>
      </c>
      <c r="G2019" s="3" t="s">
        <v>12</v>
      </c>
      <c r="H2019" s="5">
        <f t="shared" si="1"/>
        <v>45321</v>
      </c>
    </row>
    <row r="2020" hidden="1">
      <c r="A2020" s="3" t="s">
        <v>4603</v>
      </c>
      <c r="B2020" s="3" t="s">
        <v>14</v>
      </c>
      <c r="C2020" s="4" t="s">
        <v>4604</v>
      </c>
      <c r="D2020" s="3">
        <v>1.0</v>
      </c>
      <c r="E2020" s="3">
        <f>(D2020-'Estatísticas Descritivas'!$B$3)^2</f>
        <v>17.15119396</v>
      </c>
      <c r="F2020" s="3" t="s">
        <v>11</v>
      </c>
      <c r="G2020" s="3" t="s">
        <v>12</v>
      </c>
      <c r="H2020" s="5">
        <f t="shared" si="1"/>
        <v>45328</v>
      </c>
    </row>
    <row r="2021" hidden="1">
      <c r="A2021" s="3" t="s">
        <v>4605</v>
      </c>
      <c r="B2021" s="3" t="s">
        <v>315</v>
      </c>
      <c r="C2021" s="4" t="s">
        <v>4606</v>
      </c>
      <c r="D2021" s="3">
        <v>1.0</v>
      </c>
      <c r="E2021" s="3">
        <f>(D2021-'Estatísticas Descritivas'!$B$3)^2</f>
        <v>17.15119396</v>
      </c>
      <c r="F2021" s="3" t="s">
        <v>11</v>
      </c>
      <c r="G2021" s="3" t="s">
        <v>12</v>
      </c>
      <c r="H2021" s="5">
        <f t="shared" si="1"/>
        <v>45363</v>
      </c>
    </row>
    <row r="2022" hidden="1">
      <c r="A2022" s="3" t="s">
        <v>4607</v>
      </c>
      <c r="B2022" s="3" t="s">
        <v>1431</v>
      </c>
      <c r="C2022" s="4" t="s">
        <v>4608</v>
      </c>
      <c r="D2022" s="3">
        <v>1.0</v>
      </c>
      <c r="E2022" s="3">
        <f>(D2022-'Estatísticas Descritivas'!$B$3)^2</f>
        <v>17.15119396</v>
      </c>
      <c r="F2022" s="3" t="s">
        <v>11</v>
      </c>
      <c r="G2022" s="3" t="s">
        <v>12</v>
      </c>
      <c r="H2022" s="5">
        <f t="shared" si="1"/>
        <v>45664</v>
      </c>
    </row>
    <row r="2023" hidden="1">
      <c r="A2023" s="3" t="s">
        <v>4609</v>
      </c>
      <c r="B2023" s="3" t="s">
        <v>44</v>
      </c>
      <c r="C2023" s="4" t="s">
        <v>4610</v>
      </c>
      <c r="D2023" s="3">
        <v>1.0</v>
      </c>
      <c r="E2023" s="3">
        <f>(D2023-'Estatísticas Descritivas'!$B$3)^2</f>
        <v>17.15119396</v>
      </c>
      <c r="F2023" s="3" t="s">
        <v>11</v>
      </c>
      <c r="G2023" s="3" t="s">
        <v>12</v>
      </c>
      <c r="H2023" s="5">
        <f t="shared" si="1"/>
        <v>45476</v>
      </c>
    </row>
    <row r="2024" hidden="1">
      <c r="A2024" s="3" t="s">
        <v>4611</v>
      </c>
      <c r="B2024" s="3" t="s">
        <v>3678</v>
      </c>
      <c r="C2024" s="4" t="s">
        <v>4612</v>
      </c>
      <c r="D2024" s="3">
        <v>50.0</v>
      </c>
      <c r="E2024" s="3">
        <f>(D2024-'Estatísticas Descritivas'!$B$3)^2</f>
        <v>2012.293994</v>
      </c>
      <c r="F2024" s="3" t="s">
        <v>22</v>
      </c>
      <c r="G2024" s="3" t="s">
        <v>23</v>
      </c>
      <c r="H2024" s="5">
        <f t="shared" si="1"/>
        <v>45376</v>
      </c>
    </row>
    <row r="2025" hidden="1">
      <c r="A2025" s="3" t="s">
        <v>4613</v>
      </c>
      <c r="B2025" s="3" t="s">
        <v>468</v>
      </c>
      <c r="C2025" s="4" t="s">
        <v>4614</v>
      </c>
      <c r="D2025" s="3">
        <v>1.0</v>
      </c>
      <c r="E2025" s="3">
        <f>(D2025-'Estatísticas Descritivas'!$B$3)^2</f>
        <v>17.15119396</v>
      </c>
      <c r="F2025" s="3" t="s">
        <v>11</v>
      </c>
      <c r="G2025" s="3" t="s">
        <v>12</v>
      </c>
      <c r="H2025" s="5">
        <f t="shared" si="1"/>
        <v>45737</v>
      </c>
    </row>
    <row r="2026" hidden="1">
      <c r="A2026" s="3" t="s">
        <v>4615</v>
      </c>
      <c r="B2026" s="3" t="s">
        <v>87</v>
      </c>
      <c r="C2026" s="4" t="s">
        <v>4616</v>
      </c>
      <c r="D2026" s="3">
        <v>10.0</v>
      </c>
      <c r="E2026" s="3">
        <f>(D2026-'Estatísticas Descritivas'!$B$3)^2</f>
        <v>23.60599396</v>
      </c>
      <c r="F2026" s="3" t="s">
        <v>216</v>
      </c>
      <c r="G2026" s="3" t="s">
        <v>217</v>
      </c>
      <c r="H2026" s="5">
        <f t="shared" si="1"/>
        <v>45575</v>
      </c>
    </row>
    <row r="2027" hidden="1">
      <c r="A2027" s="3" t="s">
        <v>4617</v>
      </c>
      <c r="B2027" s="3" t="s">
        <v>507</v>
      </c>
      <c r="C2027" s="4" t="s">
        <v>4618</v>
      </c>
      <c r="D2027" s="3">
        <v>-1000.0</v>
      </c>
      <c r="E2027" s="3">
        <f>(D2027-'Estatísticas Descritivas'!$B$3)^2</f>
        <v>1010309.234</v>
      </c>
      <c r="F2027" s="3" t="s">
        <v>1080</v>
      </c>
      <c r="G2027" s="3" t="s">
        <v>1081</v>
      </c>
      <c r="H2027" s="5">
        <f t="shared" si="1"/>
        <v>45504</v>
      </c>
    </row>
    <row r="2028" hidden="1">
      <c r="A2028" s="3" t="s">
        <v>4619</v>
      </c>
      <c r="B2028" s="3" t="s">
        <v>4110</v>
      </c>
      <c r="C2028" s="4" t="s">
        <v>4620</v>
      </c>
      <c r="D2028" s="3">
        <v>50.0</v>
      </c>
      <c r="E2028" s="3">
        <f>(D2028-'Estatísticas Descritivas'!$B$3)^2</f>
        <v>2012.293994</v>
      </c>
      <c r="F2028" s="3" t="s">
        <v>22</v>
      </c>
      <c r="G2028" s="3" t="s">
        <v>23</v>
      </c>
      <c r="H2028" s="5">
        <f t="shared" si="1"/>
        <v>45456</v>
      </c>
    </row>
    <row r="2029" hidden="1">
      <c r="A2029" s="3" t="s">
        <v>4621</v>
      </c>
      <c r="B2029" s="3" t="s">
        <v>4622</v>
      </c>
      <c r="C2029" s="4" t="s">
        <v>4623</v>
      </c>
      <c r="D2029" s="3">
        <v>50.0</v>
      </c>
      <c r="E2029" s="3">
        <f>(D2029-'Estatísticas Descritivas'!$B$3)^2</f>
        <v>2012.293994</v>
      </c>
      <c r="F2029" s="3" t="s">
        <v>22</v>
      </c>
      <c r="G2029" s="3" t="s">
        <v>23</v>
      </c>
      <c r="H2029" s="5">
        <f t="shared" si="1"/>
        <v>45722</v>
      </c>
    </row>
    <row r="2030" hidden="1">
      <c r="A2030" s="3" t="s">
        <v>4624</v>
      </c>
      <c r="B2030" s="3" t="s">
        <v>596</v>
      </c>
      <c r="C2030" s="4" t="s">
        <v>4625</v>
      </c>
      <c r="D2030" s="3">
        <v>1.0</v>
      </c>
      <c r="E2030" s="3">
        <f>(D2030-'Estatísticas Descritivas'!$B$3)^2</f>
        <v>17.15119396</v>
      </c>
      <c r="F2030" s="3" t="s">
        <v>11</v>
      </c>
      <c r="G2030" s="3" t="s">
        <v>12</v>
      </c>
      <c r="H2030" s="5">
        <f t="shared" si="1"/>
        <v>45380</v>
      </c>
    </row>
    <row r="2031" hidden="1">
      <c r="A2031" s="3" t="s">
        <v>4626</v>
      </c>
      <c r="B2031" s="3" t="s">
        <v>14</v>
      </c>
      <c r="C2031" s="4" t="s">
        <v>4627</v>
      </c>
      <c r="D2031" s="3">
        <v>1.0</v>
      </c>
      <c r="E2031" s="3">
        <f>(D2031-'Estatísticas Descritivas'!$B$3)^2</f>
        <v>17.15119396</v>
      </c>
      <c r="F2031" s="3" t="s">
        <v>11</v>
      </c>
      <c r="G2031" s="3" t="s">
        <v>12</v>
      </c>
      <c r="H2031" s="5">
        <f t="shared" si="1"/>
        <v>45408</v>
      </c>
    </row>
    <row r="2032" hidden="1">
      <c r="A2032" s="3" t="s">
        <v>4628</v>
      </c>
      <c r="B2032" s="3" t="s">
        <v>468</v>
      </c>
      <c r="C2032" s="4" t="s">
        <v>4629</v>
      </c>
      <c r="D2032" s="3">
        <v>1.0</v>
      </c>
      <c r="E2032" s="3">
        <f>(D2032-'Estatísticas Descritivas'!$B$3)^2</f>
        <v>17.15119396</v>
      </c>
      <c r="F2032" s="3" t="s">
        <v>11</v>
      </c>
      <c r="G2032" s="3" t="s">
        <v>12</v>
      </c>
      <c r="H2032" s="5">
        <f t="shared" si="1"/>
        <v>45320</v>
      </c>
    </row>
    <row r="2033" hidden="1">
      <c r="A2033" s="3" t="s">
        <v>4630</v>
      </c>
      <c r="B2033" s="3" t="s">
        <v>478</v>
      </c>
      <c r="C2033" s="4" t="s">
        <v>4631</v>
      </c>
      <c r="D2033" s="3">
        <v>1.0</v>
      </c>
      <c r="E2033" s="3">
        <f>(D2033-'Estatísticas Descritivas'!$B$3)^2</f>
        <v>17.15119396</v>
      </c>
      <c r="F2033" s="3" t="s">
        <v>11</v>
      </c>
      <c r="G2033" s="3" t="s">
        <v>12</v>
      </c>
      <c r="H2033" s="5">
        <f t="shared" si="1"/>
        <v>45471</v>
      </c>
    </row>
    <row r="2034" hidden="1">
      <c r="A2034" s="3" t="s">
        <v>4632</v>
      </c>
      <c r="B2034" s="3" t="s">
        <v>3180</v>
      </c>
      <c r="C2034" s="4" t="s">
        <v>4633</v>
      </c>
      <c r="D2034" s="3">
        <v>1.0</v>
      </c>
      <c r="E2034" s="3">
        <f>(D2034-'Estatísticas Descritivas'!$B$3)^2</f>
        <v>17.15119396</v>
      </c>
      <c r="F2034" s="3" t="s">
        <v>11</v>
      </c>
      <c r="G2034" s="3" t="s">
        <v>12</v>
      </c>
      <c r="H2034" s="5">
        <f t="shared" si="1"/>
        <v>45617</v>
      </c>
    </row>
    <row r="2035" hidden="1">
      <c r="A2035" s="3" t="s">
        <v>4634</v>
      </c>
      <c r="B2035" s="3" t="s">
        <v>894</v>
      </c>
      <c r="C2035" s="4" t="s">
        <v>4635</v>
      </c>
      <c r="D2035" s="3">
        <v>50.0</v>
      </c>
      <c r="E2035" s="3">
        <f>(D2035-'Estatísticas Descritivas'!$B$3)^2</f>
        <v>2012.293994</v>
      </c>
      <c r="F2035" s="3" t="s">
        <v>22</v>
      </c>
      <c r="G2035" s="3" t="s">
        <v>23</v>
      </c>
      <c r="H2035" s="5">
        <f t="shared" si="1"/>
        <v>45469</v>
      </c>
    </row>
    <row r="2036" hidden="1">
      <c r="A2036" s="3" t="s">
        <v>4636</v>
      </c>
      <c r="B2036" s="3" t="s">
        <v>27</v>
      </c>
      <c r="C2036" s="4" t="s">
        <v>4637</v>
      </c>
      <c r="D2036" s="3">
        <v>1.0</v>
      </c>
      <c r="E2036" s="3">
        <f>(D2036-'Estatísticas Descritivas'!$B$3)^2</f>
        <v>17.15119396</v>
      </c>
      <c r="F2036" s="3" t="s">
        <v>11</v>
      </c>
      <c r="G2036" s="3" t="s">
        <v>12</v>
      </c>
      <c r="H2036" s="5">
        <f t="shared" si="1"/>
        <v>45404</v>
      </c>
    </row>
    <row r="2037" hidden="1">
      <c r="A2037" s="3" t="s">
        <v>4638</v>
      </c>
      <c r="B2037" s="3" t="s">
        <v>250</v>
      </c>
      <c r="C2037" s="4" t="s">
        <v>4639</v>
      </c>
      <c r="D2037" s="3">
        <v>1.0</v>
      </c>
      <c r="E2037" s="3">
        <f>(D2037-'Estatísticas Descritivas'!$B$3)^2</f>
        <v>17.15119396</v>
      </c>
      <c r="F2037" s="3" t="s">
        <v>11</v>
      </c>
      <c r="G2037" s="3" t="s">
        <v>12</v>
      </c>
      <c r="H2037" s="5">
        <f t="shared" si="1"/>
        <v>45404</v>
      </c>
    </row>
    <row r="2038" hidden="1">
      <c r="A2038" s="3" t="s">
        <v>4640</v>
      </c>
      <c r="B2038" s="3" t="s">
        <v>44</v>
      </c>
      <c r="C2038" s="4" t="s">
        <v>4641</v>
      </c>
      <c r="D2038" s="3">
        <v>1.0</v>
      </c>
      <c r="E2038" s="3">
        <f>(D2038-'Estatísticas Descritivas'!$B$3)^2</f>
        <v>17.15119396</v>
      </c>
      <c r="F2038" s="3" t="s">
        <v>11</v>
      </c>
      <c r="G2038" s="3" t="s">
        <v>12</v>
      </c>
      <c r="H2038" s="5">
        <f t="shared" si="1"/>
        <v>45357</v>
      </c>
    </row>
    <row r="2039" hidden="1">
      <c r="A2039" s="3" t="s">
        <v>4642</v>
      </c>
      <c r="B2039" s="3" t="s">
        <v>20</v>
      </c>
      <c r="C2039" s="4" t="s">
        <v>4643</v>
      </c>
      <c r="D2039" s="3">
        <v>1.0</v>
      </c>
      <c r="E2039" s="3">
        <f>(D2039-'Estatísticas Descritivas'!$B$3)^2</f>
        <v>17.15119396</v>
      </c>
      <c r="F2039" s="3" t="s">
        <v>11</v>
      </c>
      <c r="G2039" s="3" t="s">
        <v>12</v>
      </c>
      <c r="H2039" s="5">
        <f t="shared" si="1"/>
        <v>45539</v>
      </c>
    </row>
    <row r="2040" hidden="1">
      <c r="A2040" s="3" t="s">
        <v>4644</v>
      </c>
      <c r="B2040" s="3" t="s">
        <v>468</v>
      </c>
      <c r="C2040" s="4" t="s">
        <v>4645</v>
      </c>
      <c r="D2040" s="3">
        <v>1.0</v>
      </c>
      <c r="E2040" s="3">
        <f>(D2040-'Estatísticas Descritivas'!$B$3)^2</f>
        <v>17.15119396</v>
      </c>
      <c r="F2040" s="3" t="s">
        <v>11</v>
      </c>
      <c r="G2040" s="3" t="s">
        <v>12</v>
      </c>
      <c r="H2040" s="5">
        <f t="shared" si="1"/>
        <v>45457</v>
      </c>
    </row>
    <row r="2041" hidden="1">
      <c r="A2041" s="3" t="s">
        <v>4646</v>
      </c>
      <c r="B2041" s="3" t="s">
        <v>44</v>
      </c>
      <c r="C2041" s="4" t="s">
        <v>4647</v>
      </c>
      <c r="D2041" s="3">
        <v>1.0</v>
      </c>
      <c r="E2041" s="3">
        <f>(D2041-'Estatísticas Descritivas'!$B$3)^2</f>
        <v>17.15119396</v>
      </c>
      <c r="F2041" s="3" t="s">
        <v>11</v>
      </c>
      <c r="G2041" s="3" t="s">
        <v>12</v>
      </c>
      <c r="H2041" s="5">
        <f t="shared" si="1"/>
        <v>45502</v>
      </c>
    </row>
    <row r="2042" hidden="1">
      <c r="A2042" s="3" t="s">
        <v>4648</v>
      </c>
      <c r="B2042" s="3" t="s">
        <v>4558</v>
      </c>
      <c r="C2042" s="4" t="s">
        <v>4649</v>
      </c>
      <c r="D2042" s="3">
        <v>1.0</v>
      </c>
      <c r="E2042" s="3">
        <f>(D2042-'Estatísticas Descritivas'!$B$3)^2</f>
        <v>17.15119396</v>
      </c>
      <c r="F2042" s="3" t="s">
        <v>11</v>
      </c>
      <c r="G2042" s="3" t="s">
        <v>12</v>
      </c>
      <c r="H2042" s="5">
        <f t="shared" si="1"/>
        <v>45344</v>
      </c>
    </row>
    <row r="2043" hidden="1">
      <c r="A2043" s="3" t="s">
        <v>4650</v>
      </c>
      <c r="B2043" s="3" t="s">
        <v>478</v>
      </c>
      <c r="C2043" s="4" t="s">
        <v>4651</v>
      </c>
      <c r="D2043" s="3">
        <v>1.0</v>
      </c>
      <c r="E2043" s="3">
        <f>(D2043-'Estatísticas Descritivas'!$B$3)^2</f>
        <v>17.15119396</v>
      </c>
      <c r="F2043" s="3" t="s">
        <v>11</v>
      </c>
      <c r="G2043" s="3" t="s">
        <v>12</v>
      </c>
      <c r="H2043" s="5">
        <f t="shared" si="1"/>
        <v>45525</v>
      </c>
    </row>
    <row r="2044" hidden="1">
      <c r="A2044" s="3" t="s">
        <v>4652</v>
      </c>
      <c r="B2044" s="3" t="s">
        <v>501</v>
      </c>
      <c r="C2044" s="4" t="s">
        <v>4653</v>
      </c>
      <c r="D2044" s="3">
        <v>1.0</v>
      </c>
      <c r="E2044" s="3">
        <f>(D2044-'Estatísticas Descritivas'!$B$3)^2</f>
        <v>17.15119396</v>
      </c>
      <c r="F2044" s="3" t="s">
        <v>11</v>
      </c>
      <c r="G2044" s="3" t="s">
        <v>12</v>
      </c>
      <c r="H2044" s="5">
        <f t="shared" si="1"/>
        <v>45672</v>
      </c>
    </row>
    <row r="2045" hidden="1">
      <c r="A2045" s="3" t="s">
        <v>4654</v>
      </c>
      <c r="B2045" s="3" t="s">
        <v>2556</v>
      </c>
      <c r="C2045" s="4" t="s">
        <v>4655</v>
      </c>
      <c r="D2045" s="3">
        <v>1.0</v>
      </c>
      <c r="E2045" s="3">
        <f>(D2045-'Estatísticas Descritivas'!$B$3)^2</f>
        <v>17.15119396</v>
      </c>
      <c r="F2045" s="3" t="s">
        <v>11</v>
      </c>
      <c r="G2045" s="3" t="s">
        <v>12</v>
      </c>
      <c r="H2045" s="5">
        <f t="shared" si="1"/>
        <v>45631</v>
      </c>
    </row>
    <row r="2046" hidden="1">
      <c r="A2046" s="3" t="s">
        <v>4656</v>
      </c>
      <c r="B2046" s="3" t="s">
        <v>4657</v>
      </c>
      <c r="C2046" s="4" t="s">
        <v>4658</v>
      </c>
      <c r="D2046" s="3">
        <v>50.0</v>
      </c>
      <c r="E2046" s="3">
        <f>(D2046-'Estatísticas Descritivas'!$B$3)^2</f>
        <v>2012.293994</v>
      </c>
      <c r="F2046" s="3" t="s">
        <v>22</v>
      </c>
      <c r="G2046" s="3" t="s">
        <v>23</v>
      </c>
      <c r="H2046" s="5">
        <f t="shared" si="1"/>
        <v>45561</v>
      </c>
    </row>
    <row r="2047" hidden="1">
      <c r="A2047" s="3" t="s">
        <v>4659</v>
      </c>
      <c r="B2047" s="3" t="s">
        <v>400</v>
      </c>
      <c r="C2047" s="4" t="s">
        <v>4660</v>
      </c>
      <c r="D2047" s="3">
        <v>1.0</v>
      </c>
      <c r="E2047" s="3">
        <f>(D2047-'Estatísticas Descritivas'!$B$3)^2</f>
        <v>17.15119396</v>
      </c>
      <c r="F2047" s="3" t="s">
        <v>11</v>
      </c>
      <c r="G2047" s="3" t="s">
        <v>12</v>
      </c>
      <c r="H2047" s="5">
        <f t="shared" si="1"/>
        <v>45523</v>
      </c>
    </row>
    <row r="2048" hidden="1">
      <c r="A2048" s="3" t="s">
        <v>4661</v>
      </c>
      <c r="B2048" s="3" t="s">
        <v>250</v>
      </c>
      <c r="C2048" s="4" t="s">
        <v>4662</v>
      </c>
      <c r="D2048" s="3">
        <v>50.0</v>
      </c>
      <c r="E2048" s="3">
        <f>(D2048-'Estatísticas Descritivas'!$B$3)^2</f>
        <v>2012.293994</v>
      </c>
      <c r="F2048" s="3" t="s">
        <v>22</v>
      </c>
      <c r="G2048" s="3" t="s">
        <v>23</v>
      </c>
      <c r="H2048" s="5">
        <f t="shared" si="1"/>
        <v>45433</v>
      </c>
    </row>
    <row r="2049" hidden="1">
      <c r="A2049" s="3" t="s">
        <v>4663</v>
      </c>
      <c r="B2049" s="3" t="s">
        <v>70</v>
      </c>
      <c r="C2049" s="4" t="s">
        <v>4664</v>
      </c>
      <c r="D2049" s="3">
        <v>1.0</v>
      </c>
      <c r="E2049" s="3">
        <f>(D2049-'Estatísticas Descritivas'!$B$3)^2</f>
        <v>17.15119396</v>
      </c>
      <c r="F2049" s="3" t="s">
        <v>11</v>
      </c>
      <c r="G2049" s="3" t="s">
        <v>12</v>
      </c>
      <c r="H2049" s="5">
        <f t="shared" si="1"/>
        <v>45390</v>
      </c>
    </row>
    <row r="2050" hidden="1">
      <c r="A2050" s="3" t="s">
        <v>4665</v>
      </c>
      <c r="B2050" s="3" t="s">
        <v>44</v>
      </c>
      <c r="C2050" s="4" t="s">
        <v>4666</v>
      </c>
      <c r="D2050" s="3">
        <v>1.0</v>
      </c>
      <c r="E2050" s="3">
        <f>(D2050-'Estatísticas Descritivas'!$B$3)^2</f>
        <v>17.15119396</v>
      </c>
      <c r="F2050" s="3" t="s">
        <v>11</v>
      </c>
      <c r="G2050" s="3" t="s">
        <v>12</v>
      </c>
      <c r="H2050" s="5">
        <f t="shared" si="1"/>
        <v>45341</v>
      </c>
    </row>
    <row r="2051" hidden="1">
      <c r="A2051" s="3" t="s">
        <v>4667</v>
      </c>
      <c r="B2051" s="3" t="s">
        <v>44</v>
      </c>
      <c r="C2051" s="4" t="s">
        <v>4668</v>
      </c>
      <c r="D2051" s="3">
        <v>1.0</v>
      </c>
      <c r="E2051" s="3">
        <f>(D2051-'Estatísticas Descritivas'!$B$3)^2</f>
        <v>17.15119396</v>
      </c>
      <c r="F2051" s="3" t="s">
        <v>11</v>
      </c>
      <c r="G2051" s="3" t="s">
        <v>12</v>
      </c>
      <c r="H2051" s="5">
        <f t="shared" si="1"/>
        <v>45401</v>
      </c>
    </row>
    <row r="2052" hidden="1">
      <c r="A2052" s="3" t="s">
        <v>4669</v>
      </c>
      <c r="B2052" s="3" t="s">
        <v>62</v>
      </c>
      <c r="C2052" s="4" t="s">
        <v>4670</v>
      </c>
      <c r="D2052" s="3">
        <v>1.0</v>
      </c>
      <c r="E2052" s="3">
        <f>(D2052-'Estatísticas Descritivas'!$B$3)^2</f>
        <v>17.15119396</v>
      </c>
      <c r="F2052" s="3" t="s">
        <v>11</v>
      </c>
      <c r="G2052" s="3" t="s">
        <v>12</v>
      </c>
      <c r="H2052" s="5">
        <f t="shared" si="1"/>
        <v>45320</v>
      </c>
    </row>
    <row r="2053" hidden="1">
      <c r="A2053" s="3" t="s">
        <v>4671</v>
      </c>
      <c r="B2053" s="3" t="s">
        <v>4672</v>
      </c>
      <c r="C2053" s="4" t="s">
        <v>4673</v>
      </c>
      <c r="D2053" s="3">
        <v>1.0</v>
      </c>
      <c r="E2053" s="3">
        <f>(D2053-'Estatísticas Descritivas'!$B$3)^2</f>
        <v>17.15119396</v>
      </c>
      <c r="F2053" s="3" t="s">
        <v>11</v>
      </c>
      <c r="G2053" s="3" t="s">
        <v>12</v>
      </c>
      <c r="H2053" s="5">
        <f t="shared" si="1"/>
        <v>45684</v>
      </c>
    </row>
    <row r="2054" hidden="1">
      <c r="A2054" s="3" t="s">
        <v>4674</v>
      </c>
      <c r="B2054" s="3" t="s">
        <v>478</v>
      </c>
      <c r="C2054" s="4" t="s">
        <v>4675</v>
      </c>
      <c r="D2054" s="3">
        <v>1.0</v>
      </c>
      <c r="E2054" s="3">
        <f>(D2054-'Estatísticas Descritivas'!$B$3)^2</f>
        <v>17.15119396</v>
      </c>
      <c r="F2054" s="3" t="s">
        <v>11</v>
      </c>
      <c r="G2054" s="3" t="s">
        <v>12</v>
      </c>
      <c r="H2054" s="5">
        <f t="shared" si="1"/>
        <v>45504</v>
      </c>
    </row>
    <row r="2055" hidden="1">
      <c r="A2055" s="3" t="s">
        <v>4676</v>
      </c>
      <c r="B2055" s="3" t="s">
        <v>501</v>
      </c>
      <c r="C2055" s="4" t="s">
        <v>4677</v>
      </c>
      <c r="D2055" s="3">
        <v>1.0</v>
      </c>
      <c r="E2055" s="3">
        <f>(D2055-'Estatísticas Descritivas'!$B$3)^2</f>
        <v>17.15119396</v>
      </c>
      <c r="F2055" s="3" t="s">
        <v>11</v>
      </c>
      <c r="G2055" s="3" t="s">
        <v>12</v>
      </c>
      <c r="H2055" s="5">
        <f t="shared" si="1"/>
        <v>45590</v>
      </c>
    </row>
    <row r="2056">
      <c r="A2056" s="3" t="s">
        <v>4678</v>
      </c>
      <c r="B2056" s="3" t="s">
        <v>465</v>
      </c>
      <c r="C2056" s="4" t="s">
        <v>4679</v>
      </c>
      <c r="D2056" s="3">
        <v>100.0</v>
      </c>
      <c r="E2056" s="3">
        <f>(D2056-'Estatísticas Descritivas'!$B$3)^2</f>
        <v>8998.153994</v>
      </c>
      <c r="F2056" s="3" t="s">
        <v>694</v>
      </c>
      <c r="G2056" s="3" t="s">
        <v>23</v>
      </c>
      <c r="H2056" s="5">
        <f t="shared" si="1"/>
        <v>45520</v>
      </c>
    </row>
    <row r="2057" hidden="1">
      <c r="A2057" s="3" t="s">
        <v>4680</v>
      </c>
      <c r="B2057" s="3" t="s">
        <v>14</v>
      </c>
      <c r="C2057" s="4" t="s">
        <v>4681</v>
      </c>
      <c r="D2057" s="3">
        <v>1.0</v>
      </c>
      <c r="E2057" s="3">
        <f>(D2057-'Estatísticas Descritivas'!$B$3)^2</f>
        <v>17.15119396</v>
      </c>
      <c r="F2057" s="3" t="s">
        <v>11</v>
      </c>
      <c r="G2057" s="3" t="s">
        <v>12</v>
      </c>
      <c r="H2057" s="5">
        <f t="shared" si="1"/>
        <v>45373</v>
      </c>
    </row>
    <row r="2058" hidden="1">
      <c r="A2058" s="3" t="s">
        <v>4682</v>
      </c>
      <c r="B2058" s="3" t="s">
        <v>601</v>
      </c>
      <c r="C2058" s="4" t="s">
        <v>4683</v>
      </c>
      <c r="D2058" s="3">
        <v>1.0</v>
      </c>
      <c r="E2058" s="3">
        <f>(D2058-'Estatísticas Descritivas'!$B$3)^2</f>
        <v>17.15119396</v>
      </c>
      <c r="F2058" s="3" t="s">
        <v>11</v>
      </c>
      <c r="G2058" s="3" t="s">
        <v>12</v>
      </c>
      <c r="H2058" s="5">
        <f t="shared" si="1"/>
        <v>45726</v>
      </c>
    </row>
    <row r="2059" hidden="1">
      <c r="A2059" s="3" t="s">
        <v>4684</v>
      </c>
      <c r="B2059" s="3" t="s">
        <v>104</v>
      </c>
      <c r="C2059" s="4" t="s">
        <v>4685</v>
      </c>
      <c r="D2059" s="3">
        <v>1.0</v>
      </c>
      <c r="E2059" s="3">
        <f>(D2059-'Estatísticas Descritivas'!$B$3)^2</f>
        <v>17.15119396</v>
      </c>
      <c r="F2059" s="3" t="s">
        <v>11</v>
      </c>
      <c r="G2059" s="3" t="s">
        <v>12</v>
      </c>
      <c r="H2059" s="5">
        <f t="shared" si="1"/>
        <v>45575</v>
      </c>
    </row>
    <row r="2060" hidden="1">
      <c r="A2060" s="3" t="s">
        <v>4686</v>
      </c>
      <c r="B2060" s="3" t="s">
        <v>1012</v>
      </c>
      <c r="C2060" s="4" t="s">
        <v>4687</v>
      </c>
      <c r="D2060" s="3">
        <v>1.0</v>
      </c>
      <c r="E2060" s="3">
        <f>(D2060-'Estatísticas Descritivas'!$B$3)^2</f>
        <v>17.15119396</v>
      </c>
      <c r="F2060" s="3" t="s">
        <v>11</v>
      </c>
      <c r="G2060" s="3" t="s">
        <v>12</v>
      </c>
      <c r="H2060" s="5">
        <f t="shared" si="1"/>
        <v>45761</v>
      </c>
    </row>
    <row r="2061" hidden="1">
      <c r="A2061" s="3" t="s">
        <v>4688</v>
      </c>
      <c r="B2061" s="3" t="s">
        <v>27</v>
      </c>
      <c r="C2061" s="4" t="s">
        <v>4689</v>
      </c>
      <c r="D2061" s="3">
        <v>1.0</v>
      </c>
      <c r="E2061" s="3">
        <f>(D2061-'Estatísticas Descritivas'!$B$3)^2</f>
        <v>17.15119396</v>
      </c>
      <c r="F2061" s="3" t="s">
        <v>11</v>
      </c>
      <c r="G2061" s="3" t="s">
        <v>12</v>
      </c>
      <c r="H2061" s="5">
        <f t="shared" si="1"/>
        <v>45365</v>
      </c>
    </row>
    <row r="2062" hidden="1">
      <c r="A2062" s="3" t="s">
        <v>4690</v>
      </c>
      <c r="B2062" s="3" t="s">
        <v>111</v>
      </c>
      <c r="C2062" s="4" t="s">
        <v>4691</v>
      </c>
      <c r="D2062" s="3">
        <v>-1000.0</v>
      </c>
      <c r="E2062" s="3">
        <f>(D2062-'Estatísticas Descritivas'!$B$3)^2</f>
        <v>1010309.234</v>
      </c>
      <c r="F2062" s="3" t="s">
        <v>1080</v>
      </c>
      <c r="G2062" s="3" t="s">
        <v>1081</v>
      </c>
      <c r="H2062" s="5">
        <f t="shared" si="1"/>
        <v>45688</v>
      </c>
    </row>
    <row r="2063" hidden="1">
      <c r="A2063" s="3" t="s">
        <v>4692</v>
      </c>
      <c r="B2063" s="3" t="s">
        <v>166</v>
      </c>
      <c r="C2063" s="4" t="s">
        <v>4693</v>
      </c>
      <c r="D2063" s="3">
        <v>50.0</v>
      </c>
      <c r="E2063" s="3">
        <f>(D2063-'Estatísticas Descritivas'!$B$3)^2</f>
        <v>2012.293994</v>
      </c>
      <c r="F2063" s="3" t="s">
        <v>22</v>
      </c>
      <c r="G2063" s="3" t="s">
        <v>23</v>
      </c>
      <c r="H2063" s="5">
        <f t="shared" si="1"/>
        <v>45714</v>
      </c>
    </row>
    <row r="2064" hidden="1">
      <c r="A2064" s="3" t="s">
        <v>4694</v>
      </c>
      <c r="B2064" s="3" t="s">
        <v>44</v>
      </c>
      <c r="C2064" s="4" t="s">
        <v>4695</v>
      </c>
      <c r="D2064" s="3">
        <v>1.0</v>
      </c>
      <c r="E2064" s="3">
        <f>(D2064-'Estatísticas Descritivas'!$B$3)^2</f>
        <v>17.15119396</v>
      </c>
      <c r="F2064" s="3" t="s">
        <v>11</v>
      </c>
      <c r="G2064" s="3" t="s">
        <v>12</v>
      </c>
      <c r="H2064" s="5">
        <f t="shared" si="1"/>
        <v>45380</v>
      </c>
    </row>
    <row r="2065" hidden="1">
      <c r="A2065" s="3" t="s">
        <v>4696</v>
      </c>
      <c r="B2065" s="3" t="s">
        <v>143</v>
      </c>
      <c r="C2065" s="4" t="s">
        <v>4697</v>
      </c>
      <c r="D2065" s="3">
        <v>1.0</v>
      </c>
      <c r="E2065" s="3">
        <f>(D2065-'Estatísticas Descritivas'!$B$3)^2</f>
        <v>17.15119396</v>
      </c>
      <c r="F2065" s="3" t="s">
        <v>11</v>
      </c>
      <c r="G2065" s="3" t="s">
        <v>12</v>
      </c>
      <c r="H2065" s="5">
        <f t="shared" si="1"/>
        <v>45701</v>
      </c>
    </row>
    <row r="2066" hidden="1">
      <c r="A2066" s="3" t="s">
        <v>4698</v>
      </c>
      <c r="B2066" s="3" t="s">
        <v>4699</v>
      </c>
      <c r="C2066" s="4" t="s">
        <v>4700</v>
      </c>
      <c r="D2066" s="3">
        <v>1.0</v>
      </c>
      <c r="E2066" s="3">
        <f>(D2066-'Estatísticas Descritivas'!$B$3)^2</f>
        <v>17.15119396</v>
      </c>
      <c r="F2066" s="3" t="s">
        <v>11</v>
      </c>
      <c r="G2066" s="3" t="s">
        <v>12</v>
      </c>
      <c r="H2066" s="5">
        <f t="shared" si="1"/>
        <v>45510</v>
      </c>
    </row>
    <row r="2067" hidden="1">
      <c r="A2067" s="3" t="s">
        <v>4701</v>
      </c>
      <c r="B2067" s="3" t="s">
        <v>945</v>
      </c>
      <c r="C2067" s="4" t="s">
        <v>4702</v>
      </c>
      <c r="D2067" s="3">
        <v>1.0</v>
      </c>
      <c r="E2067" s="3">
        <f>(D2067-'Estatísticas Descritivas'!$B$3)^2</f>
        <v>17.15119396</v>
      </c>
      <c r="F2067" s="3" t="s">
        <v>11</v>
      </c>
      <c r="G2067" s="3" t="s">
        <v>12</v>
      </c>
      <c r="H2067" s="5">
        <f t="shared" si="1"/>
        <v>45349</v>
      </c>
    </row>
    <row r="2068" hidden="1">
      <c r="A2068" s="3" t="s">
        <v>4703</v>
      </c>
      <c r="B2068" s="3" t="s">
        <v>548</v>
      </c>
      <c r="C2068" s="4" t="s">
        <v>4704</v>
      </c>
      <c r="D2068" s="3">
        <v>1.0</v>
      </c>
      <c r="E2068" s="3">
        <f>(D2068-'Estatísticas Descritivas'!$B$3)^2</f>
        <v>17.15119396</v>
      </c>
      <c r="F2068" s="3" t="s">
        <v>11</v>
      </c>
      <c r="G2068" s="3" t="s">
        <v>12</v>
      </c>
      <c r="H2068" s="5">
        <f t="shared" si="1"/>
        <v>45367</v>
      </c>
    </row>
    <row r="2069" hidden="1">
      <c r="A2069" s="3" t="s">
        <v>4705</v>
      </c>
      <c r="B2069" s="3" t="s">
        <v>4401</v>
      </c>
      <c r="C2069" s="4" t="s">
        <v>4706</v>
      </c>
      <c r="D2069" s="3">
        <v>50.0</v>
      </c>
      <c r="E2069" s="3">
        <f>(D2069-'Estatísticas Descritivas'!$B$3)^2</f>
        <v>2012.293994</v>
      </c>
      <c r="F2069" s="3" t="s">
        <v>22</v>
      </c>
      <c r="G2069" s="3" t="s">
        <v>23</v>
      </c>
      <c r="H2069" s="5">
        <f t="shared" si="1"/>
        <v>45370</v>
      </c>
    </row>
    <row r="2070" hidden="1">
      <c r="A2070" s="3" t="s">
        <v>4707</v>
      </c>
      <c r="B2070" s="3" t="s">
        <v>983</v>
      </c>
      <c r="C2070" s="4" t="s">
        <v>4708</v>
      </c>
      <c r="D2070" s="3">
        <v>50.0</v>
      </c>
      <c r="E2070" s="3">
        <f>(D2070-'Estatísticas Descritivas'!$B$3)^2</f>
        <v>2012.293994</v>
      </c>
      <c r="F2070" s="3" t="s">
        <v>22</v>
      </c>
      <c r="G2070" s="3" t="s">
        <v>23</v>
      </c>
      <c r="H2070" s="5">
        <f t="shared" si="1"/>
        <v>45712</v>
      </c>
    </row>
    <row r="2071" hidden="1">
      <c r="A2071" s="3" t="s">
        <v>4709</v>
      </c>
      <c r="B2071" s="3" t="s">
        <v>67</v>
      </c>
      <c r="C2071" s="4" t="s">
        <v>4710</v>
      </c>
      <c r="D2071" s="3">
        <v>1.0</v>
      </c>
      <c r="E2071" s="3">
        <f>(D2071-'Estatísticas Descritivas'!$B$3)^2</f>
        <v>17.15119396</v>
      </c>
      <c r="F2071" s="3" t="s">
        <v>11</v>
      </c>
      <c r="G2071" s="3" t="s">
        <v>12</v>
      </c>
      <c r="H2071" s="5">
        <f t="shared" si="1"/>
        <v>45367</v>
      </c>
    </row>
    <row r="2072" hidden="1">
      <c r="A2072" s="3" t="s">
        <v>4711</v>
      </c>
      <c r="B2072" s="3" t="s">
        <v>20</v>
      </c>
      <c r="C2072" s="4" t="s">
        <v>4712</v>
      </c>
      <c r="D2072" s="3">
        <v>1.0</v>
      </c>
      <c r="E2072" s="3">
        <f>(D2072-'Estatísticas Descritivas'!$B$3)^2</f>
        <v>17.15119396</v>
      </c>
      <c r="F2072" s="3" t="s">
        <v>11</v>
      </c>
      <c r="G2072" s="3" t="s">
        <v>12</v>
      </c>
      <c r="H2072" s="5">
        <f t="shared" si="1"/>
        <v>45769</v>
      </c>
    </row>
    <row r="2073" hidden="1">
      <c r="A2073" s="3" t="s">
        <v>4713</v>
      </c>
      <c r="B2073" s="3" t="s">
        <v>4714</v>
      </c>
      <c r="C2073" s="4" t="s">
        <v>4715</v>
      </c>
      <c r="D2073" s="3">
        <v>1.0</v>
      </c>
      <c r="E2073" s="3">
        <f>(D2073-'Estatísticas Descritivas'!$B$3)^2</f>
        <v>17.15119396</v>
      </c>
      <c r="F2073" s="3" t="s">
        <v>11</v>
      </c>
      <c r="G2073" s="3" t="s">
        <v>12</v>
      </c>
      <c r="H2073" s="5">
        <f t="shared" si="1"/>
        <v>45337</v>
      </c>
    </row>
    <row r="2074" hidden="1">
      <c r="A2074" s="3" t="s">
        <v>4716</v>
      </c>
      <c r="B2074" s="3" t="s">
        <v>2461</v>
      </c>
      <c r="C2074" s="4" t="s">
        <v>4717</v>
      </c>
      <c r="D2074" s="3">
        <v>1.0</v>
      </c>
      <c r="E2074" s="3">
        <f>(D2074-'Estatísticas Descritivas'!$B$3)^2</f>
        <v>17.15119396</v>
      </c>
      <c r="F2074" s="3" t="s">
        <v>11</v>
      </c>
      <c r="G2074" s="3" t="s">
        <v>12</v>
      </c>
      <c r="H2074" s="5">
        <f t="shared" si="1"/>
        <v>45730</v>
      </c>
    </row>
    <row r="2075" hidden="1">
      <c r="A2075" s="3" t="s">
        <v>4718</v>
      </c>
      <c r="B2075" s="3" t="s">
        <v>468</v>
      </c>
      <c r="C2075" s="4" t="s">
        <v>4719</v>
      </c>
      <c r="D2075" s="3">
        <v>1.0</v>
      </c>
      <c r="E2075" s="3">
        <f>(D2075-'Estatísticas Descritivas'!$B$3)^2</f>
        <v>17.15119396</v>
      </c>
      <c r="F2075" s="3" t="s">
        <v>11</v>
      </c>
      <c r="G2075" s="3" t="s">
        <v>12</v>
      </c>
      <c r="H2075" s="5">
        <f t="shared" si="1"/>
        <v>45632</v>
      </c>
    </row>
    <row r="2076" hidden="1">
      <c r="A2076" s="3" t="s">
        <v>4720</v>
      </c>
      <c r="B2076" s="3" t="s">
        <v>2200</v>
      </c>
      <c r="C2076" s="4" t="s">
        <v>4721</v>
      </c>
      <c r="D2076" s="3">
        <v>1.0</v>
      </c>
      <c r="E2076" s="3">
        <f>(D2076-'Estatísticas Descritivas'!$B$3)^2</f>
        <v>17.15119396</v>
      </c>
      <c r="F2076" s="3" t="s">
        <v>11</v>
      </c>
      <c r="G2076" s="3" t="s">
        <v>12</v>
      </c>
      <c r="H2076" s="5">
        <f t="shared" si="1"/>
        <v>45391</v>
      </c>
    </row>
    <row r="2077" hidden="1">
      <c r="A2077" s="3" t="s">
        <v>4722</v>
      </c>
      <c r="B2077" s="3" t="s">
        <v>70</v>
      </c>
      <c r="C2077" s="4" t="s">
        <v>4723</v>
      </c>
      <c r="D2077" s="3">
        <v>1.0</v>
      </c>
      <c r="E2077" s="3">
        <f>(D2077-'Estatísticas Descritivas'!$B$3)^2</f>
        <v>17.15119396</v>
      </c>
      <c r="F2077" s="3" t="s">
        <v>11</v>
      </c>
      <c r="G2077" s="3" t="s">
        <v>12</v>
      </c>
      <c r="H2077" s="5">
        <f t="shared" si="1"/>
        <v>45341</v>
      </c>
    </row>
    <row r="2078" hidden="1">
      <c r="A2078" s="3" t="s">
        <v>4724</v>
      </c>
      <c r="B2078" s="3" t="s">
        <v>27</v>
      </c>
      <c r="C2078" s="4" t="s">
        <v>4725</v>
      </c>
      <c r="D2078" s="3">
        <v>1.0</v>
      </c>
      <c r="E2078" s="3">
        <f>(D2078-'Estatísticas Descritivas'!$B$3)^2</f>
        <v>17.15119396</v>
      </c>
      <c r="F2078" s="3" t="s">
        <v>11</v>
      </c>
      <c r="G2078" s="3" t="s">
        <v>12</v>
      </c>
      <c r="H2078" s="5">
        <f t="shared" si="1"/>
        <v>45468</v>
      </c>
    </row>
    <row r="2079" hidden="1">
      <c r="A2079" s="3" t="s">
        <v>4726</v>
      </c>
      <c r="B2079" s="3" t="s">
        <v>250</v>
      </c>
      <c r="C2079" s="4" t="s">
        <v>4727</v>
      </c>
      <c r="D2079" s="3">
        <v>1.0</v>
      </c>
      <c r="E2079" s="3">
        <f>(D2079-'Estatísticas Descritivas'!$B$3)^2</f>
        <v>17.15119396</v>
      </c>
      <c r="F2079" s="3" t="s">
        <v>11</v>
      </c>
      <c r="G2079" s="3" t="s">
        <v>12</v>
      </c>
      <c r="H2079" s="5">
        <f t="shared" si="1"/>
        <v>45467</v>
      </c>
    </row>
    <row r="2080" hidden="1">
      <c r="A2080" s="3" t="s">
        <v>4728</v>
      </c>
      <c r="B2080" s="3" t="s">
        <v>17</v>
      </c>
      <c r="C2080" s="4" t="s">
        <v>4729</v>
      </c>
      <c r="D2080" s="3">
        <v>50.0</v>
      </c>
      <c r="E2080" s="3">
        <f>(D2080-'Estatísticas Descritivas'!$B$3)^2</f>
        <v>2012.293994</v>
      </c>
      <c r="F2080" s="3" t="s">
        <v>22</v>
      </c>
      <c r="G2080" s="3" t="s">
        <v>23</v>
      </c>
      <c r="H2080" s="5">
        <f t="shared" si="1"/>
        <v>45376</v>
      </c>
    </row>
    <row r="2081" hidden="1">
      <c r="A2081" s="3" t="s">
        <v>4730</v>
      </c>
      <c r="B2081" s="3" t="s">
        <v>214</v>
      </c>
      <c r="C2081" s="4" t="s">
        <v>4731</v>
      </c>
      <c r="D2081" s="3">
        <v>1.0</v>
      </c>
      <c r="E2081" s="3">
        <f>(D2081-'Estatísticas Descritivas'!$B$3)^2</f>
        <v>17.15119396</v>
      </c>
      <c r="F2081" s="3" t="s">
        <v>11</v>
      </c>
      <c r="G2081" s="3" t="s">
        <v>12</v>
      </c>
      <c r="H2081" s="5">
        <f t="shared" si="1"/>
        <v>45539</v>
      </c>
    </row>
    <row r="2082" hidden="1">
      <c r="A2082" s="3" t="s">
        <v>4732</v>
      </c>
      <c r="B2082" s="3" t="s">
        <v>14</v>
      </c>
      <c r="C2082" s="4" t="s">
        <v>4733</v>
      </c>
      <c r="D2082" s="3">
        <v>1.0</v>
      </c>
      <c r="E2082" s="3">
        <f>(D2082-'Estatísticas Descritivas'!$B$3)^2</f>
        <v>17.15119396</v>
      </c>
      <c r="F2082" s="3" t="s">
        <v>11</v>
      </c>
      <c r="G2082" s="3" t="s">
        <v>12</v>
      </c>
      <c r="H2082" s="5">
        <f t="shared" si="1"/>
        <v>45415</v>
      </c>
    </row>
    <row r="2083" hidden="1">
      <c r="A2083" s="3" t="s">
        <v>4734</v>
      </c>
      <c r="B2083" s="3" t="s">
        <v>14</v>
      </c>
      <c r="C2083" s="4" t="s">
        <v>4735</v>
      </c>
      <c r="D2083" s="3">
        <v>1.0</v>
      </c>
      <c r="E2083" s="3">
        <f>(D2083-'Estatísticas Descritivas'!$B$3)^2</f>
        <v>17.15119396</v>
      </c>
      <c r="F2083" s="3" t="s">
        <v>11</v>
      </c>
      <c r="G2083" s="3" t="s">
        <v>12</v>
      </c>
      <c r="H2083" s="5">
        <f t="shared" si="1"/>
        <v>45485</v>
      </c>
    </row>
    <row r="2084" hidden="1">
      <c r="A2084" s="3" t="s">
        <v>4736</v>
      </c>
      <c r="B2084" s="3" t="s">
        <v>3713</v>
      </c>
      <c r="C2084" s="4" t="s">
        <v>4737</v>
      </c>
      <c r="D2084" s="3">
        <v>1.0</v>
      </c>
      <c r="E2084" s="3">
        <f>(D2084-'Estatísticas Descritivas'!$B$3)^2</f>
        <v>17.15119396</v>
      </c>
      <c r="F2084" s="3" t="s">
        <v>11</v>
      </c>
      <c r="G2084" s="3" t="s">
        <v>12</v>
      </c>
      <c r="H2084" s="5">
        <f t="shared" si="1"/>
        <v>45376</v>
      </c>
    </row>
    <row r="2085" hidden="1">
      <c r="A2085" s="3" t="s">
        <v>4738</v>
      </c>
      <c r="B2085" s="3" t="s">
        <v>400</v>
      </c>
      <c r="C2085" s="4" t="s">
        <v>4739</v>
      </c>
      <c r="D2085" s="3">
        <v>1.0</v>
      </c>
      <c r="E2085" s="3">
        <f>(D2085-'Estatísticas Descritivas'!$B$3)^2</f>
        <v>17.15119396</v>
      </c>
      <c r="F2085" s="3" t="s">
        <v>11</v>
      </c>
      <c r="G2085" s="3" t="s">
        <v>12</v>
      </c>
      <c r="H2085" s="5">
        <f t="shared" si="1"/>
        <v>45435</v>
      </c>
    </row>
    <row r="2086" hidden="1">
      <c r="A2086" s="3" t="s">
        <v>4740</v>
      </c>
      <c r="B2086" s="3" t="s">
        <v>2330</v>
      </c>
      <c r="C2086" s="4" t="s">
        <v>4741</v>
      </c>
      <c r="D2086" s="3">
        <v>1.0</v>
      </c>
      <c r="E2086" s="3">
        <f>(D2086-'Estatísticas Descritivas'!$B$3)^2</f>
        <v>17.15119396</v>
      </c>
      <c r="F2086" s="3" t="s">
        <v>11</v>
      </c>
      <c r="G2086" s="3" t="s">
        <v>12</v>
      </c>
      <c r="H2086" s="5">
        <f t="shared" si="1"/>
        <v>45475</v>
      </c>
    </row>
    <row r="2087" hidden="1">
      <c r="A2087" s="3" t="s">
        <v>4742</v>
      </c>
      <c r="B2087" s="3" t="s">
        <v>14</v>
      </c>
      <c r="C2087" s="4" t="s">
        <v>4743</v>
      </c>
      <c r="D2087" s="3">
        <v>1.0</v>
      </c>
      <c r="E2087" s="3">
        <f>(D2087-'Estatísticas Descritivas'!$B$3)^2</f>
        <v>17.15119396</v>
      </c>
      <c r="F2087" s="3" t="s">
        <v>11</v>
      </c>
      <c r="G2087" s="3" t="s">
        <v>12</v>
      </c>
      <c r="H2087" s="5">
        <f t="shared" si="1"/>
        <v>45433</v>
      </c>
    </row>
    <row r="2088" hidden="1">
      <c r="A2088" s="3" t="s">
        <v>4744</v>
      </c>
      <c r="B2088" s="3" t="s">
        <v>14</v>
      </c>
      <c r="C2088" s="4" t="s">
        <v>4745</v>
      </c>
      <c r="D2088" s="3">
        <v>1.0</v>
      </c>
      <c r="E2088" s="3">
        <f>(D2088-'Estatísticas Descritivas'!$B$3)^2</f>
        <v>17.15119396</v>
      </c>
      <c r="F2088" s="3" t="s">
        <v>11</v>
      </c>
      <c r="G2088" s="3" t="s">
        <v>12</v>
      </c>
      <c r="H2088" s="5">
        <f t="shared" si="1"/>
        <v>45469</v>
      </c>
    </row>
    <row r="2089" hidden="1">
      <c r="A2089" s="3" t="s">
        <v>4746</v>
      </c>
      <c r="B2089" s="3" t="s">
        <v>879</v>
      </c>
      <c r="C2089" s="4" t="s">
        <v>4747</v>
      </c>
      <c r="D2089" s="3">
        <v>1.0</v>
      </c>
      <c r="E2089" s="3">
        <f>(D2089-'Estatísticas Descritivas'!$B$3)^2</f>
        <v>17.15119396</v>
      </c>
      <c r="F2089" s="3" t="s">
        <v>11</v>
      </c>
      <c r="G2089" s="3" t="s">
        <v>12</v>
      </c>
      <c r="H2089" s="5">
        <f t="shared" si="1"/>
        <v>45441</v>
      </c>
    </row>
    <row r="2090" hidden="1">
      <c r="A2090" s="3" t="s">
        <v>4748</v>
      </c>
      <c r="B2090" s="3" t="s">
        <v>4749</v>
      </c>
      <c r="C2090" s="4" t="s">
        <v>4750</v>
      </c>
      <c r="D2090" s="3">
        <v>50.0</v>
      </c>
      <c r="E2090" s="3">
        <f>(D2090-'Estatísticas Descritivas'!$B$3)^2</f>
        <v>2012.293994</v>
      </c>
      <c r="F2090" s="3" t="s">
        <v>22</v>
      </c>
      <c r="G2090" s="3" t="s">
        <v>23</v>
      </c>
      <c r="H2090" s="5">
        <f t="shared" si="1"/>
        <v>45398</v>
      </c>
    </row>
    <row r="2091" hidden="1">
      <c r="A2091" s="3" t="s">
        <v>4751</v>
      </c>
      <c r="B2091" s="3" t="s">
        <v>4752</v>
      </c>
      <c r="C2091" s="4" t="s">
        <v>4753</v>
      </c>
      <c r="D2091" s="3">
        <v>1.0</v>
      </c>
      <c r="E2091" s="3">
        <f>(D2091-'Estatísticas Descritivas'!$B$3)^2</f>
        <v>17.15119396</v>
      </c>
      <c r="F2091" s="3" t="s">
        <v>11</v>
      </c>
      <c r="G2091" s="3" t="s">
        <v>12</v>
      </c>
      <c r="H2091" s="5">
        <f t="shared" si="1"/>
        <v>45681</v>
      </c>
    </row>
    <row r="2092" hidden="1">
      <c r="A2092" s="3" t="s">
        <v>4754</v>
      </c>
      <c r="B2092" s="3" t="s">
        <v>983</v>
      </c>
      <c r="C2092" s="4" t="s">
        <v>4755</v>
      </c>
      <c r="D2092" s="3">
        <v>1.0</v>
      </c>
      <c r="E2092" s="3">
        <f>(D2092-'Estatísticas Descritivas'!$B$3)^2</f>
        <v>17.15119396</v>
      </c>
      <c r="F2092" s="3" t="s">
        <v>11</v>
      </c>
      <c r="G2092" s="3" t="s">
        <v>12</v>
      </c>
      <c r="H2092" s="5">
        <f t="shared" si="1"/>
        <v>45595</v>
      </c>
    </row>
    <row r="2093" hidden="1">
      <c r="A2093" s="3" t="s">
        <v>4756</v>
      </c>
      <c r="B2093" s="3" t="s">
        <v>44</v>
      </c>
      <c r="C2093" s="4" t="s">
        <v>4757</v>
      </c>
      <c r="D2093" s="3">
        <v>1.0</v>
      </c>
      <c r="E2093" s="3">
        <f>(D2093-'Estatísticas Descritivas'!$B$3)^2</f>
        <v>17.15119396</v>
      </c>
      <c r="F2093" s="3" t="s">
        <v>11</v>
      </c>
      <c r="G2093" s="3" t="s">
        <v>12</v>
      </c>
      <c r="H2093" s="5">
        <f t="shared" si="1"/>
        <v>45425</v>
      </c>
    </row>
    <row r="2094" hidden="1">
      <c r="A2094" s="3" t="s">
        <v>4758</v>
      </c>
      <c r="B2094" s="3" t="s">
        <v>44</v>
      </c>
      <c r="C2094" s="4" t="s">
        <v>4759</v>
      </c>
      <c r="D2094" s="3">
        <v>1.0</v>
      </c>
      <c r="E2094" s="3">
        <f>(D2094-'Estatísticas Descritivas'!$B$3)^2</f>
        <v>17.15119396</v>
      </c>
      <c r="F2094" s="3" t="s">
        <v>11</v>
      </c>
      <c r="G2094" s="3" t="s">
        <v>12</v>
      </c>
      <c r="H2094" s="5">
        <f t="shared" si="1"/>
        <v>45387</v>
      </c>
    </row>
    <row r="2095" hidden="1">
      <c r="A2095" s="3" t="s">
        <v>4760</v>
      </c>
      <c r="B2095" s="3" t="s">
        <v>14</v>
      </c>
      <c r="C2095" s="4" t="s">
        <v>4761</v>
      </c>
      <c r="D2095" s="3">
        <v>1.0</v>
      </c>
      <c r="E2095" s="3">
        <f>(D2095-'Estatísticas Descritivas'!$B$3)^2</f>
        <v>17.15119396</v>
      </c>
      <c r="F2095" s="3" t="s">
        <v>11</v>
      </c>
      <c r="G2095" s="3" t="s">
        <v>12</v>
      </c>
      <c r="H2095" s="5">
        <f t="shared" si="1"/>
        <v>45439</v>
      </c>
    </row>
    <row r="2096" hidden="1">
      <c r="A2096" s="3" t="s">
        <v>4762</v>
      </c>
      <c r="B2096" s="3" t="s">
        <v>14</v>
      </c>
      <c r="C2096" s="4" t="s">
        <v>4763</v>
      </c>
      <c r="D2096" s="3">
        <v>-1000.0</v>
      </c>
      <c r="E2096" s="3">
        <f>(D2096-'Estatísticas Descritivas'!$B$3)^2</f>
        <v>1010309.234</v>
      </c>
      <c r="F2096" s="3" t="s">
        <v>1080</v>
      </c>
      <c r="G2096" s="3" t="s">
        <v>1081</v>
      </c>
      <c r="H2096" s="5">
        <f t="shared" si="1"/>
        <v>45468</v>
      </c>
    </row>
    <row r="2097" hidden="1">
      <c r="A2097" s="3" t="s">
        <v>4764</v>
      </c>
      <c r="B2097" s="3" t="s">
        <v>3927</v>
      </c>
      <c r="C2097" s="4" t="s">
        <v>4765</v>
      </c>
      <c r="D2097" s="3">
        <v>1.0</v>
      </c>
      <c r="E2097" s="3">
        <f>(D2097-'Estatísticas Descritivas'!$B$3)^2</f>
        <v>17.15119396</v>
      </c>
      <c r="F2097" s="3" t="s">
        <v>11</v>
      </c>
      <c r="G2097" s="3" t="s">
        <v>12</v>
      </c>
      <c r="H2097" s="5">
        <f t="shared" si="1"/>
        <v>45400</v>
      </c>
    </row>
    <row r="2098" hidden="1">
      <c r="A2098" s="3" t="s">
        <v>4766</v>
      </c>
      <c r="B2098" s="3" t="s">
        <v>4317</v>
      </c>
      <c r="C2098" s="4" t="s">
        <v>4767</v>
      </c>
      <c r="D2098" s="3">
        <v>1.0</v>
      </c>
      <c r="E2098" s="3">
        <f>(D2098-'Estatísticas Descritivas'!$B$3)^2</f>
        <v>17.15119396</v>
      </c>
      <c r="F2098" s="3" t="s">
        <v>11</v>
      </c>
      <c r="G2098" s="3" t="s">
        <v>12</v>
      </c>
      <c r="H2098" s="5">
        <f t="shared" si="1"/>
        <v>45447</v>
      </c>
    </row>
    <row r="2099" hidden="1">
      <c r="A2099" s="3" t="s">
        <v>4768</v>
      </c>
      <c r="B2099" s="3" t="s">
        <v>44</v>
      </c>
      <c r="C2099" s="4" t="s">
        <v>4769</v>
      </c>
      <c r="D2099" s="3">
        <v>1.0</v>
      </c>
      <c r="E2099" s="3">
        <f>(D2099-'Estatísticas Descritivas'!$B$3)^2</f>
        <v>17.15119396</v>
      </c>
      <c r="F2099" s="3" t="s">
        <v>11</v>
      </c>
      <c r="G2099" s="3" t="s">
        <v>12</v>
      </c>
      <c r="H2099" s="5">
        <f t="shared" si="1"/>
        <v>45404</v>
      </c>
    </row>
    <row r="2100" hidden="1">
      <c r="A2100" s="3" t="s">
        <v>4770</v>
      </c>
      <c r="B2100" s="3" t="s">
        <v>230</v>
      </c>
      <c r="C2100" s="4" t="s">
        <v>4771</v>
      </c>
      <c r="D2100" s="3">
        <v>1.0</v>
      </c>
      <c r="E2100" s="3">
        <f>(D2100-'Estatísticas Descritivas'!$B$3)^2</f>
        <v>17.15119396</v>
      </c>
      <c r="F2100" s="3" t="s">
        <v>11</v>
      </c>
      <c r="G2100" s="3" t="s">
        <v>12</v>
      </c>
      <c r="H2100" s="5">
        <f t="shared" si="1"/>
        <v>45429</v>
      </c>
    </row>
    <row r="2101" hidden="1">
      <c r="A2101" s="3" t="s">
        <v>4772</v>
      </c>
      <c r="B2101" s="3" t="s">
        <v>846</v>
      </c>
      <c r="C2101" s="4" t="s">
        <v>4773</v>
      </c>
      <c r="D2101" s="3">
        <v>1.0</v>
      </c>
      <c r="E2101" s="3">
        <f>(D2101-'Estatísticas Descritivas'!$B$3)^2</f>
        <v>17.15119396</v>
      </c>
      <c r="F2101" s="3" t="s">
        <v>11</v>
      </c>
      <c r="G2101" s="3" t="s">
        <v>12</v>
      </c>
      <c r="H2101" s="5">
        <f t="shared" si="1"/>
        <v>45365</v>
      </c>
    </row>
    <row r="2102" hidden="1">
      <c r="A2102" s="3" t="s">
        <v>4774</v>
      </c>
      <c r="B2102" s="3" t="s">
        <v>155</v>
      </c>
      <c r="C2102" s="4" t="s">
        <v>4775</v>
      </c>
      <c r="D2102" s="3">
        <v>1.0</v>
      </c>
      <c r="E2102" s="3">
        <f>(D2102-'Estatísticas Descritivas'!$B$3)^2</f>
        <v>17.15119396</v>
      </c>
      <c r="F2102" s="3" t="s">
        <v>11</v>
      </c>
      <c r="G2102" s="3" t="s">
        <v>12</v>
      </c>
      <c r="H2102" s="5">
        <f t="shared" si="1"/>
        <v>45428</v>
      </c>
    </row>
    <row r="2103" hidden="1">
      <c r="A2103" s="3" t="s">
        <v>4776</v>
      </c>
      <c r="B2103" s="3" t="s">
        <v>111</v>
      </c>
      <c r="C2103" s="4" t="s">
        <v>4777</v>
      </c>
      <c r="D2103" s="3">
        <v>1.0</v>
      </c>
      <c r="E2103" s="3">
        <f>(D2103-'Estatísticas Descritivas'!$B$3)^2</f>
        <v>17.15119396</v>
      </c>
      <c r="F2103" s="3" t="s">
        <v>11</v>
      </c>
      <c r="G2103" s="3" t="s">
        <v>12</v>
      </c>
      <c r="H2103" s="5">
        <f t="shared" si="1"/>
        <v>45762</v>
      </c>
    </row>
    <row r="2104" hidden="1">
      <c r="A2104" s="3" t="s">
        <v>4778</v>
      </c>
      <c r="B2104" s="3" t="s">
        <v>14</v>
      </c>
      <c r="C2104" s="4" t="s">
        <v>4779</v>
      </c>
      <c r="D2104" s="3">
        <v>50.0</v>
      </c>
      <c r="E2104" s="3">
        <f>(D2104-'Estatísticas Descritivas'!$B$3)^2</f>
        <v>2012.293994</v>
      </c>
      <c r="F2104" s="3" t="s">
        <v>22</v>
      </c>
      <c r="G2104" s="3" t="s">
        <v>23</v>
      </c>
      <c r="H2104" s="5">
        <f t="shared" si="1"/>
        <v>45575</v>
      </c>
    </row>
    <row r="2105" hidden="1">
      <c r="A2105" s="3" t="s">
        <v>4780</v>
      </c>
      <c r="B2105" s="3" t="s">
        <v>468</v>
      </c>
      <c r="C2105" s="4" t="s">
        <v>4781</v>
      </c>
      <c r="D2105" s="3">
        <v>1.0</v>
      </c>
      <c r="E2105" s="3">
        <f>(D2105-'Estatísticas Descritivas'!$B$3)^2</f>
        <v>17.15119396</v>
      </c>
      <c r="F2105" s="3" t="s">
        <v>11</v>
      </c>
      <c r="G2105" s="3" t="s">
        <v>12</v>
      </c>
      <c r="H2105" s="5">
        <f t="shared" si="1"/>
        <v>45477</v>
      </c>
    </row>
    <row r="2106" hidden="1">
      <c r="A2106" s="3" t="s">
        <v>4782</v>
      </c>
      <c r="B2106" s="3" t="s">
        <v>4783</v>
      </c>
      <c r="C2106" s="4" t="s">
        <v>4784</v>
      </c>
      <c r="D2106" s="3">
        <v>1.0</v>
      </c>
      <c r="E2106" s="3">
        <f>(D2106-'Estatísticas Descritivas'!$B$3)^2</f>
        <v>17.15119396</v>
      </c>
      <c r="F2106" s="3" t="s">
        <v>11</v>
      </c>
      <c r="G2106" s="3" t="s">
        <v>12</v>
      </c>
      <c r="H2106" s="5">
        <f t="shared" si="1"/>
        <v>45351</v>
      </c>
    </row>
    <row r="2107" hidden="1">
      <c r="A2107" s="3" t="s">
        <v>4785</v>
      </c>
      <c r="B2107" s="3" t="s">
        <v>70</v>
      </c>
      <c r="C2107" s="4" t="s">
        <v>4786</v>
      </c>
      <c r="D2107" s="3">
        <v>1.0</v>
      </c>
      <c r="E2107" s="3">
        <f>(D2107-'Estatísticas Descritivas'!$B$3)^2</f>
        <v>17.15119396</v>
      </c>
      <c r="F2107" s="3" t="s">
        <v>11</v>
      </c>
      <c r="G2107" s="3" t="s">
        <v>12</v>
      </c>
      <c r="H2107" s="5">
        <f t="shared" si="1"/>
        <v>45404</v>
      </c>
    </row>
    <row r="2108" hidden="1">
      <c r="A2108" s="3" t="s">
        <v>4787</v>
      </c>
      <c r="B2108" s="3" t="s">
        <v>14</v>
      </c>
      <c r="C2108" s="4" t="s">
        <v>4788</v>
      </c>
      <c r="D2108" s="3">
        <v>1.0</v>
      </c>
      <c r="E2108" s="3">
        <f>(D2108-'Estatísticas Descritivas'!$B$3)^2</f>
        <v>17.15119396</v>
      </c>
      <c r="F2108" s="3" t="s">
        <v>11</v>
      </c>
      <c r="G2108" s="3" t="s">
        <v>12</v>
      </c>
      <c r="H2108" s="5">
        <f t="shared" si="1"/>
        <v>45688</v>
      </c>
    </row>
    <row r="2109" hidden="1">
      <c r="A2109" s="3" t="s">
        <v>4789</v>
      </c>
      <c r="B2109" s="3" t="s">
        <v>879</v>
      </c>
      <c r="C2109" s="4" t="s">
        <v>4790</v>
      </c>
      <c r="D2109" s="3">
        <v>1.0</v>
      </c>
      <c r="E2109" s="3">
        <f>(D2109-'Estatísticas Descritivas'!$B$3)^2</f>
        <v>17.15119396</v>
      </c>
      <c r="F2109" s="3" t="s">
        <v>11</v>
      </c>
      <c r="G2109" s="3" t="s">
        <v>12</v>
      </c>
      <c r="H2109" s="5">
        <f t="shared" si="1"/>
        <v>45422</v>
      </c>
    </row>
    <row r="2110" hidden="1">
      <c r="A2110" s="3" t="s">
        <v>4791</v>
      </c>
      <c r="B2110" s="3" t="s">
        <v>4792</v>
      </c>
      <c r="C2110" s="4" t="s">
        <v>4793</v>
      </c>
      <c r="D2110" s="3">
        <v>1.0</v>
      </c>
      <c r="E2110" s="3">
        <f>(D2110-'Estatísticas Descritivas'!$B$3)^2</f>
        <v>17.15119396</v>
      </c>
      <c r="F2110" s="3" t="s">
        <v>11</v>
      </c>
      <c r="G2110" s="3" t="s">
        <v>12</v>
      </c>
      <c r="H2110" s="5">
        <f t="shared" si="1"/>
        <v>45355</v>
      </c>
    </row>
    <row r="2111" hidden="1">
      <c r="A2111" s="3" t="s">
        <v>4794</v>
      </c>
      <c r="B2111" s="3" t="s">
        <v>740</v>
      </c>
      <c r="C2111" s="4" t="s">
        <v>4795</v>
      </c>
      <c r="D2111" s="3">
        <v>100.0</v>
      </c>
      <c r="E2111" s="3">
        <f>(D2111-'Estatísticas Descritivas'!$B$3)^2</f>
        <v>8998.153994</v>
      </c>
      <c r="F2111" s="3" t="s">
        <v>35</v>
      </c>
      <c r="G2111" s="3" t="s">
        <v>36</v>
      </c>
      <c r="H2111" s="5">
        <f t="shared" si="1"/>
        <v>45705</v>
      </c>
    </row>
    <row r="2112" hidden="1">
      <c r="A2112" s="3" t="s">
        <v>4796</v>
      </c>
      <c r="B2112" s="3" t="s">
        <v>1601</v>
      </c>
      <c r="C2112" s="4" t="s">
        <v>4797</v>
      </c>
      <c r="D2112" s="3">
        <v>1.0</v>
      </c>
      <c r="E2112" s="3">
        <f>(D2112-'Estatísticas Descritivas'!$B$3)^2</f>
        <v>17.15119396</v>
      </c>
      <c r="F2112" s="3" t="s">
        <v>11</v>
      </c>
      <c r="G2112" s="3" t="s">
        <v>12</v>
      </c>
      <c r="H2112" s="5">
        <f t="shared" si="1"/>
        <v>45407</v>
      </c>
    </row>
    <row r="2113" hidden="1">
      <c r="A2113" s="3" t="s">
        <v>4798</v>
      </c>
      <c r="B2113" s="3" t="s">
        <v>450</v>
      </c>
      <c r="C2113" s="4" t="s">
        <v>4799</v>
      </c>
      <c r="D2113" s="3">
        <v>1.0</v>
      </c>
      <c r="E2113" s="3">
        <f>(D2113-'Estatísticas Descritivas'!$B$3)^2</f>
        <v>17.15119396</v>
      </c>
      <c r="F2113" s="3" t="s">
        <v>11</v>
      </c>
      <c r="G2113" s="3" t="s">
        <v>12</v>
      </c>
      <c r="H2113" s="5">
        <f t="shared" si="1"/>
        <v>45560</v>
      </c>
    </row>
    <row r="2114" hidden="1">
      <c r="A2114" s="3" t="s">
        <v>4800</v>
      </c>
      <c r="B2114" s="3" t="s">
        <v>62</v>
      </c>
      <c r="C2114" s="4" t="s">
        <v>4801</v>
      </c>
      <c r="D2114" s="3">
        <v>1.0</v>
      </c>
      <c r="E2114" s="3">
        <f>(D2114-'Estatísticas Descritivas'!$B$3)^2</f>
        <v>17.15119396</v>
      </c>
      <c r="F2114" s="3" t="s">
        <v>11</v>
      </c>
      <c r="G2114" s="3" t="s">
        <v>12</v>
      </c>
      <c r="H2114" s="5">
        <f t="shared" si="1"/>
        <v>45342</v>
      </c>
    </row>
    <row r="2115" hidden="1">
      <c r="A2115" s="3" t="s">
        <v>4802</v>
      </c>
      <c r="B2115" s="3" t="s">
        <v>257</v>
      </c>
      <c r="C2115" s="4" t="s">
        <v>4803</v>
      </c>
      <c r="D2115" s="3">
        <v>50.0</v>
      </c>
      <c r="E2115" s="3">
        <f>(D2115-'Estatísticas Descritivas'!$B$3)^2</f>
        <v>2012.293994</v>
      </c>
      <c r="F2115" s="3" t="s">
        <v>22</v>
      </c>
      <c r="G2115" s="3" t="s">
        <v>23</v>
      </c>
      <c r="H2115" s="5">
        <f t="shared" si="1"/>
        <v>45385</v>
      </c>
    </row>
    <row r="2116" hidden="1">
      <c r="A2116" s="3" t="s">
        <v>4804</v>
      </c>
      <c r="B2116" s="3" t="s">
        <v>70</v>
      </c>
      <c r="C2116" s="4" t="s">
        <v>4805</v>
      </c>
      <c r="D2116" s="3">
        <v>1.0</v>
      </c>
      <c r="E2116" s="3">
        <f>(D2116-'Estatísticas Descritivas'!$B$3)^2</f>
        <v>17.15119396</v>
      </c>
      <c r="F2116" s="3" t="s">
        <v>11</v>
      </c>
      <c r="G2116" s="3" t="s">
        <v>12</v>
      </c>
      <c r="H2116" s="5">
        <f t="shared" si="1"/>
        <v>45394</v>
      </c>
    </row>
    <row r="2117" hidden="1">
      <c r="A2117" s="3" t="s">
        <v>4806</v>
      </c>
      <c r="B2117" s="3" t="s">
        <v>67</v>
      </c>
      <c r="C2117" s="4" t="s">
        <v>4807</v>
      </c>
      <c r="D2117" s="3">
        <v>1.0</v>
      </c>
      <c r="E2117" s="3">
        <f>(D2117-'Estatísticas Descritivas'!$B$3)^2</f>
        <v>17.15119396</v>
      </c>
      <c r="F2117" s="3" t="s">
        <v>11</v>
      </c>
      <c r="G2117" s="3" t="s">
        <v>12</v>
      </c>
      <c r="H2117" s="5">
        <f t="shared" si="1"/>
        <v>45489</v>
      </c>
    </row>
    <row r="2118" hidden="1">
      <c r="A2118" s="3" t="s">
        <v>4808</v>
      </c>
      <c r="B2118" s="3" t="s">
        <v>1878</v>
      </c>
      <c r="C2118" s="4" t="s">
        <v>4809</v>
      </c>
      <c r="D2118" s="3">
        <v>1.0</v>
      </c>
      <c r="E2118" s="3">
        <f>(D2118-'Estatísticas Descritivas'!$B$3)^2</f>
        <v>17.15119396</v>
      </c>
      <c r="F2118" s="3" t="s">
        <v>11</v>
      </c>
      <c r="G2118" s="3" t="s">
        <v>12</v>
      </c>
      <c r="H2118" s="5">
        <f t="shared" si="1"/>
        <v>45518</v>
      </c>
    </row>
    <row r="2119" hidden="1">
      <c r="A2119" s="3" t="s">
        <v>4810</v>
      </c>
      <c r="B2119" s="3" t="s">
        <v>44</v>
      </c>
      <c r="C2119" s="4" t="s">
        <v>4811</v>
      </c>
      <c r="D2119" s="3">
        <v>1.0</v>
      </c>
      <c r="E2119" s="3">
        <f>(D2119-'Estatísticas Descritivas'!$B$3)^2</f>
        <v>17.15119396</v>
      </c>
      <c r="F2119" s="3" t="s">
        <v>11</v>
      </c>
      <c r="G2119" s="3" t="s">
        <v>12</v>
      </c>
      <c r="H2119" s="5">
        <f t="shared" si="1"/>
        <v>45397</v>
      </c>
    </row>
    <row r="2120" hidden="1">
      <c r="A2120" s="3" t="s">
        <v>4812</v>
      </c>
      <c r="B2120" s="3" t="s">
        <v>2626</v>
      </c>
      <c r="C2120" s="4" t="s">
        <v>4813</v>
      </c>
      <c r="D2120" s="3">
        <v>50.0</v>
      </c>
      <c r="E2120" s="3">
        <f>(D2120-'Estatísticas Descritivas'!$B$3)^2</f>
        <v>2012.293994</v>
      </c>
      <c r="F2120" s="3" t="s">
        <v>22</v>
      </c>
      <c r="G2120" s="3" t="s">
        <v>23</v>
      </c>
      <c r="H2120" s="5">
        <f t="shared" si="1"/>
        <v>45733</v>
      </c>
    </row>
    <row r="2121" hidden="1">
      <c r="A2121" s="3" t="s">
        <v>4814</v>
      </c>
      <c r="B2121" s="3" t="s">
        <v>44</v>
      </c>
      <c r="C2121" s="4" t="s">
        <v>4815</v>
      </c>
      <c r="D2121" s="3">
        <v>1.0</v>
      </c>
      <c r="E2121" s="3">
        <f>(D2121-'Estatísticas Descritivas'!$B$3)^2</f>
        <v>17.15119396</v>
      </c>
      <c r="F2121" s="3" t="s">
        <v>11</v>
      </c>
      <c r="G2121" s="3" t="s">
        <v>12</v>
      </c>
      <c r="H2121" s="5">
        <f t="shared" si="1"/>
        <v>45338</v>
      </c>
    </row>
    <row r="2122" hidden="1">
      <c r="A2122" s="3" t="s">
        <v>4816</v>
      </c>
      <c r="B2122" s="3" t="s">
        <v>450</v>
      </c>
      <c r="C2122" s="4" t="s">
        <v>4817</v>
      </c>
      <c r="D2122" s="3">
        <v>50.0</v>
      </c>
      <c r="E2122" s="3">
        <f>(D2122-'Estatísticas Descritivas'!$B$3)^2</f>
        <v>2012.293994</v>
      </c>
      <c r="F2122" s="3" t="s">
        <v>22</v>
      </c>
      <c r="G2122" s="3" t="s">
        <v>23</v>
      </c>
      <c r="H2122" s="5">
        <f t="shared" si="1"/>
        <v>45706</v>
      </c>
    </row>
    <row r="2123" hidden="1">
      <c r="A2123" s="3" t="s">
        <v>4818</v>
      </c>
      <c r="B2123" s="3" t="s">
        <v>44</v>
      </c>
      <c r="C2123" s="4" t="s">
        <v>4819</v>
      </c>
      <c r="D2123" s="3">
        <v>1.0</v>
      </c>
      <c r="E2123" s="3">
        <f>(D2123-'Estatísticas Descritivas'!$B$3)^2</f>
        <v>17.15119396</v>
      </c>
      <c r="F2123" s="3" t="s">
        <v>11</v>
      </c>
      <c r="G2123" s="3" t="s">
        <v>12</v>
      </c>
      <c r="H2123" s="5">
        <f t="shared" si="1"/>
        <v>45337</v>
      </c>
    </row>
    <row r="2124" hidden="1">
      <c r="A2124" s="3" t="s">
        <v>4820</v>
      </c>
      <c r="B2124" s="3" t="s">
        <v>14</v>
      </c>
      <c r="C2124" s="4" t="s">
        <v>4821</v>
      </c>
      <c r="D2124" s="3">
        <v>1.0</v>
      </c>
      <c r="E2124" s="3">
        <f>(D2124-'Estatísticas Descritivas'!$B$3)^2</f>
        <v>17.15119396</v>
      </c>
      <c r="F2124" s="3" t="s">
        <v>11</v>
      </c>
      <c r="G2124" s="3" t="s">
        <v>12</v>
      </c>
      <c r="H2124" s="5">
        <f t="shared" si="1"/>
        <v>45488</v>
      </c>
    </row>
    <row r="2125" hidden="1">
      <c r="A2125" s="3" t="s">
        <v>4822</v>
      </c>
      <c r="B2125" s="3" t="s">
        <v>601</v>
      </c>
      <c r="C2125" s="4" t="s">
        <v>4823</v>
      </c>
      <c r="D2125" s="3">
        <v>1.0</v>
      </c>
      <c r="E2125" s="3">
        <f>(D2125-'Estatísticas Descritivas'!$B$3)^2</f>
        <v>17.15119396</v>
      </c>
      <c r="F2125" s="3" t="s">
        <v>11</v>
      </c>
      <c r="G2125" s="3" t="s">
        <v>12</v>
      </c>
      <c r="H2125" s="5">
        <f t="shared" si="1"/>
        <v>45698</v>
      </c>
    </row>
    <row r="2126" hidden="1">
      <c r="A2126" s="3" t="s">
        <v>4824</v>
      </c>
      <c r="B2126" s="3" t="s">
        <v>4825</v>
      </c>
      <c r="C2126" s="4" t="s">
        <v>4826</v>
      </c>
      <c r="D2126" s="3">
        <v>50.0</v>
      </c>
      <c r="E2126" s="3">
        <f>(D2126-'Estatísticas Descritivas'!$B$3)^2</f>
        <v>2012.293994</v>
      </c>
      <c r="F2126" s="3" t="s">
        <v>22</v>
      </c>
      <c r="G2126" s="3" t="s">
        <v>23</v>
      </c>
      <c r="H2126" s="5">
        <f t="shared" si="1"/>
        <v>45492</v>
      </c>
    </row>
    <row r="2127" hidden="1">
      <c r="A2127" s="3" t="s">
        <v>4827</v>
      </c>
      <c r="B2127" s="3" t="s">
        <v>9</v>
      </c>
      <c r="C2127" s="4" t="s">
        <v>4828</v>
      </c>
      <c r="D2127" s="3">
        <v>1.0</v>
      </c>
      <c r="E2127" s="3">
        <f>(D2127-'Estatísticas Descritivas'!$B$3)^2</f>
        <v>17.15119396</v>
      </c>
      <c r="F2127" s="3" t="s">
        <v>11</v>
      </c>
      <c r="G2127" s="3" t="s">
        <v>12</v>
      </c>
      <c r="H2127" s="5">
        <f t="shared" si="1"/>
        <v>45321</v>
      </c>
    </row>
    <row r="2128" hidden="1">
      <c r="A2128" s="3" t="s">
        <v>4829</v>
      </c>
      <c r="B2128" s="3" t="s">
        <v>450</v>
      </c>
      <c r="C2128" s="4" t="s">
        <v>4830</v>
      </c>
      <c r="D2128" s="3">
        <v>50.0</v>
      </c>
      <c r="E2128" s="3">
        <f>(D2128-'Estatísticas Descritivas'!$B$3)^2</f>
        <v>2012.293994</v>
      </c>
      <c r="F2128" s="3" t="s">
        <v>22</v>
      </c>
      <c r="G2128" s="3" t="s">
        <v>23</v>
      </c>
      <c r="H2128" s="5">
        <f t="shared" si="1"/>
        <v>45624</v>
      </c>
    </row>
    <row r="2129" hidden="1">
      <c r="A2129" s="3" t="s">
        <v>4831</v>
      </c>
      <c r="B2129" s="3" t="s">
        <v>44</v>
      </c>
      <c r="C2129" s="4" t="s">
        <v>4832</v>
      </c>
      <c r="D2129" s="3">
        <v>1.0</v>
      </c>
      <c r="E2129" s="3">
        <f>(D2129-'Estatísticas Descritivas'!$B$3)^2</f>
        <v>17.15119396</v>
      </c>
      <c r="F2129" s="3" t="s">
        <v>11</v>
      </c>
      <c r="G2129" s="3" t="s">
        <v>12</v>
      </c>
      <c r="H2129" s="5">
        <f t="shared" si="1"/>
        <v>45394</v>
      </c>
    </row>
    <row r="2130" hidden="1">
      <c r="A2130" s="3" t="s">
        <v>4833</v>
      </c>
      <c r="B2130" s="3" t="s">
        <v>4280</v>
      </c>
      <c r="C2130" s="4" t="s">
        <v>4834</v>
      </c>
      <c r="D2130" s="3">
        <v>1.0</v>
      </c>
      <c r="E2130" s="3">
        <f>(D2130-'Estatísticas Descritivas'!$B$3)^2</f>
        <v>17.15119396</v>
      </c>
      <c r="F2130" s="3" t="s">
        <v>11</v>
      </c>
      <c r="G2130" s="3" t="s">
        <v>12</v>
      </c>
      <c r="H2130" s="5">
        <f t="shared" si="1"/>
        <v>45575</v>
      </c>
    </row>
    <row r="2131" hidden="1">
      <c r="A2131" s="3" t="s">
        <v>4835</v>
      </c>
      <c r="B2131" s="3" t="s">
        <v>273</v>
      </c>
      <c r="C2131" s="4" t="s">
        <v>4836</v>
      </c>
      <c r="D2131" s="3">
        <v>1.0</v>
      </c>
      <c r="E2131" s="3">
        <f>(D2131-'Estatísticas Descritivas'!$B$3)^2</f>
        <v>17.15119396</v>
      </c>
      <c r="F2131" s="3" t="s">
        <v>11</v>
      </c>
      <c r="G2131" s="3" t="s">
        <v>12</v>
      </c>
      <c r="H2131" s="5">
        <f t="shared" si="1"/>
        <v>45401</v>
      </c>
    </row>
    <row r="2132" hidden="1">
      <c r="A2132" s="3" t="s">
        <v>4837</v>
      </c>
      <c r="B2132" s="3" t="s">
        <v>1540</v>
      </c>
      <c r="C2132" s="4" t="s">
        <v>4838</v>
      </c>
      <c r="D2132" s="3">
        <v>1.0</v>
      </c>
      <c r="E2132" s="3">
        <f>(D2132-'Estatísticas Descritivas'!$B$3)^2</f>
        <v>17.15119396</v>
      </c>
      <c r="F2132" s="3" t="s">
        <v>11</v>
      </c>
      <c r="G2132" s="3" t="s">
        <v>12</v>
      </c>
      <c r="H2132" s="5">
        <f t="shared" si="1"/>
        <v>45672</v>
      </c>
    </row>
    <row r="2133" hidden="1">
      <c r="A2133" s="3" t="s">
        <v>4839</v>
      </c>
      <c r="B2133" s="3" t="s">
        <v>14</v>
      </c>
      <c r="C2133" s="4" t="s">
        <v>4840</v>
      </c>
      <c r="D2133" s="3">
        <v>1.0</v>
      </c>
      <c r="E2133" s="3">
        <f>(D2133-'Estatísticas Descritivas'!$B$3)^2</f>
        <v>17.15119396</v>
      </c>
      <c r="F2133" s="3" t="s">
        <v>11</v>
      </c>
      <c r="G2133" s="3" t="s">
        <v>12</v>
      </c>
      <c r="H2133" s="5">
        <f t="shared" si="1"/>
        <v>45645</v>
      </c>
    </row>
    <row r="2134" hidden="1">
      <c r="A2134" s="3" t="s">
        <v>4841</v>
      </c>
      <c r="B2134" s="3" t="s">
        <v>14</v>
      </c>
      <c r="C2134" s="4" t="s">
        <v>4842</v>
      </c>
      <c r="D2134" s="3">
        <v>1.0</v>
      </c>
      <c r="E2134" s="3">
        <f>(D2134-'Estatísticas Descritivas'!$B$3)^2</f>
        <v>17.15119396</v>
      </c>
      <c r="F2134" s="3" t="s">
        <v>11</v>
      </c>
      <c r="G2134" s="3" t="s">
        <v>12</v>
      </c>
      <c r="H2134" s="5">
        <f t="shared" si="1"/>
        <v>45741</v>
      </c>
    </row>
    <row r="2135" hidden="1">
      <c r="A2135" s="3" t="s">
        <v>4843</v>
      </c>
      <c r="B2135" s="3" t="s">
        <v>468</v>
      </c>
      <c r="C2135" s="4" t="s">
        <v>4844</v>
      </c>
      <c r="D2135" s="3">
        <v>1.0</v>
      </c>
      <c r="E2135" s="3">
        <f>(D2135-'Estatísticas Descritivas'!$B$3)^2</f>
        <v>17.15119396</v>
      </c>
      <c r="F2135" s="3" t="s">
        <v>11</v>
      </c>
      <c r="G2135" s="3" t="s">
        <v>12</v>
      </c>
      <c r="H2135" s="5">
        <f t="shared" si="1"/>
        <v>45735</v>
      </c>
    </row>
    <row r="2136" hidden="1">
      <c r="A2136" s="3" t="s">
        <v>4845</v>
      </c>
      <c r="B2136" s="3" t="s">
        <v>478</v>
      </c>
      <c r="C2136" s="4" t="s">
        <v>4846</v>
      </c>
      <c r="D2136" s="3">
        <v>1.0</v>
      </c>
      <c r="E2136" s="3">
        <f>(D2136-'Estatísticas Descritivas'!$B$3)^2</f>
        <v>17.15119396</v>
      </c>
      <c r="F2136" s="3" t="s">
        <v>11</v>
      </c>
      <c r="G2136" s="3" t="s">
        <v>12</v>
      </c>
      <c r="H2136" s="5">
        <f t="shared" si="1"/>
        <v>45434</v>
      </c>
    </row>
    <row r="2137" hidden="1">
      <c r="A2137" s="3" t="s">
        <v>4847</v>
      </c>
      <c r="B2137" s="3" t="s">
        <v>478</v>
      </c>
      <c r="C2137" s="4" t="s">
        <v>4848</v>
      </c>
      <c r="D2137" s="3">
        <v>1.0</v>
      </c>
      <c r="E2137" s="3">
        <f>(D2137-'Estatísticas Descritivas'!$B$3)^2</f>
        <v>17.15119396</v>
      </c>
      <c r="F2137" s="3" t="s">
        <v>11</v>
      </c>
      <c r="G2137" s="3" t="s">
        <v>12</v>
      </c>
      <c r="H2137" s="5">
        <f t="shared" si="1"/>
        <v>45706</v>
      </c>
    </row>
    <row r="2138" hidden="1">
      <c r="A2138" s="3" t="s">
        <v>4849</v>
      </c>
      <c r="B2138" s="3" t="s">
        <v>4850</v>
      </c>
      <c r="C2138" s="4" t="s">
        <v>4851</v>
      </c>
      <c r="D2138" s="3">
        <v>1.0</v>
      </c>
      <c r="E2138" s="3">
        <f>(D2138-'Estatísticas Descritivas'!$B$3)^2</f>
        <v>17.15119396</v>
      </c>
      <c r="F2138" s="3" t="s">
        <v>11</v>
      </c>
      <c r="G2138" s="3" t="s">
        <v>12</v>
      </c>
      <c r="H2138" s="5">
        <f t="shared" si="1"/>
        <v>45350</v>
      </c>
    </row>
    <row r="2139" hidden="1">
      <c r="A2139" s="3" t="s">
        <v>4852</v>
      </c>
      <c r="B2139" s="3" t="s">
        <v>350</v>
      </c>
      <c r="C2139" s="4" t="s">
        <v>4853</v>
      </c>
      <c r="D2139" s="3">
        <v>1.0</v>
      </c>
      <c r="E2139" s="3">
        <f>(D2139-'Estatísticas Descritivas'!$B$3)^2</f>
        <v>17.15119396</v>
      </c>
      <c r="F2139" s="3" t="s">
        <v>11</v>
      </c>
      <c r="G2139" s="3" t="s">
        <v>12</v>
      </c>
      <c r="H2139" s="5">
        <f t="shared" si="1"/>
        <v>45492</v>
      </c>
    </row>
    <row r="2140" hidden="1">
      <c r="A2140" s="3" t="s">
        <v>4854</v>
      </c>
      <c r="B2140" s="3" t="s">
        <v>1161</v>
      </c>
      <c r="C2140" s="4" t="s">
        <v>4855</v>
      </c>
      <c r="D2140" s="3">
        <v>50.0</v>
      </c>
      <c r="E2140" s="3">
        <f>(D2140-'Estatísticas Descritivas'!$B$3)^2</f>
        <v>2012.293994</v>
      </c>
      <c r="F2140" s="3" t="s">
        <v>22</v>
      </c>
      <c r="G2140" s="3" t="s">
        <v>23</v>
      </c>
      <c r="H2140" s="5">
        <f t="shared" si="1"/>
        <v>45415</v>
      </c>
    </row>
    <row r="2141" hidden="1">
      <c r="A2141" s="3" t="s">
        <v>4856</v>
      </c>
      <c r="B2141" s="3" t="s">
        <v>1545</v>
      </c>
      <c r="C2141" s="4" t="s">
        <v>4857</v>
      </c>
      <c r="D2141" s="3">
        <v>50.0</v>
      </c>
      <c r="E2141" s="3">
        <f>(D2141-'Estatísticas Descritivas'!$B$3)^2</f>
        <v>2012.293994</v>
      </c>
      <c r="F2141" s="3" t="s">
        <v>22</v>
      </c>
      <c r="G2141" s="3" t="s">
        <v>23</v>
      </c>
      <c r="H2141" s="5">
        <f t="shared" si="1"/>
        <v>45730</v>
      </c>
    </row>
    <row r="2142" hidden="1">
      <c r="A2142" s="3" t="s">
        <v>4858</v>
      </c>
      <c r="B2142" s="3" t="s">
        <v>281</v>
      </c>
      <c r="C2142" s="4" t="s">
        <v>4859</v>
      </c>
      <c r="D2142" s="3">
        <v>1.0</v>
      </c>
      <c r="E2142" s="3">
        <f>(D2142-'Estatísticas Descritivas'!$B$3)^2</f>
        <v>17.15119396</v>
      </c>
      <c r="F2142" s="3" t="s">
        <v>11</v>
      </c>
      <c r="G2142" s="3" t="s">
        <v>12</v>
      </c>
      <c r="H2142" s="5">
        <f t="shared" si="1"/>
        <v>45693</v>
      </c>
    </row>
    <row r="2143" hidden="1">
      <c r="A2143" s="3" t="s">
        <v>4860</v>
      </c>
      <c r="B2143" s="3" t="s">
        <v>894</v>
      </c>
      <c r="C2143" s="4" t="s">
        <v>4861</v>
      </c>
      <c r="D2143" s="3">
        <v>50.0</v>
      </c>
      <c r="E2143" s="3">
        <f>(D2143-'Estatísticas Descritivas'!$B$3)^2</f>
        <v>2012.293994</v>
      </c>
      <c r="F2143" s="3" t="s">
        <v>22</v>
      </c>
      <c r="G2143" s="3" t="s">
        <v>23</v>
      </c>
      <c r="H2143" s="5">
        <f t="shared" si="1"/>
        <v>45545</v>
      </c>
    </row>
    <row r="2144" hidden="1">
      <c r="A2144" s="3" t="s">
        <v>4862</v>
      </c>
      <c r="B2144" s="3" t="s">
        <v>494</v>
      </c>
      <c r="C2144" s="4" t="s">
        <v>4863</v>
      </c>
      <c r="D2144" s="3">
        <v>1.0</v>
      </c>
      <c r="E2144" s="3">
        <f>(D2144-'Estatísticas Descritivas'!$B$3)^2</f>
        <v>17.15119396</v>
      </c>
      <c r="F2144" s="3" t="s">
        <v>11</v>
      </c>
      <c r="G2144" s="3" t="s">
        <v>12</v>
      </c>
      <c r="H2144" s="5">
        <f t="shared" si="1"/>
        <v>45387</v>
      </c>
    </row>
    <row r="2145" hidden="1">
      <c r="A2145" s="3" t="s">
        <v>4864</v>
      </c>
      <c r="B2145" s="3" t="s">
        <v>2470</v>
      </c>
      <c r="C2145" s="4" t="s">
        <v>4865</v>
      </c>
      <c r="D2145" s="3">
        <v>1.0</v>
      </c>
      <c r="E2145" s="3">
        <f>(D2145-'Estatísticas Descritivas'!$B$3)^2</f>
        <v>17.15119396</v>
      </c>
      <c r="F2145" s="3" t="s">
        <v>11</v>
      </c>
      <c r="G2145" s="3" t="s">
        <v>12</v>
      </c>
      <c r="H2145" s="5">
        <f t="shared" si="1"/>
        <v>45328</v>
      </c>
    </row>
    <row r="2146" hidden="1">
      <c r="A2146" s="3" t="s">
        <v>4866</v>
      </c>
      <c r="B2146" s="3" t="s">
        <v>266</v>
      </c>
      <c r="C2146" s="4" t="s">
        <v>4867</v>
      </c>
      <c r="D2146" s="3">
        <v>1.0</v>
      </c>
      <c r="E2146" s="3">
        <f>(D2146-'Estatísticas Descritivas'!$B$3)^2</f>
        <v>17.15119396</v>
      </c>
      <c r="F2146" s="3" t="s">
        <v>11</v>
      </c>
      <c r="G2146" s="3" t="s">
        <v>12</v>
      </c>
      <c r="H2146" s="5">
        <f t="shared" si="1"/>
        <v>45730</v>
      </c>
    </row>
    <row r="2147">
      <c r="A2147" s="3" t="s">
        <v>4868</v>
      </c>
      <c r="B2147" s="3" t="s">
        <v>4869</v>
      </c>
      <c r="C2147" s="4" t="s">
        <v>4870</v>
      </c>
      <c r="D2147" s="3">
        <v>100.0</v>
      </c>
      <c r="E2147" s="3">
        <f>(D2147-'Estatísticas Descritivas'!$B$3)^2</f>
        <v>8998.153994</v>
      </c>
      <c r="F2147" s="3" t="s">
        <v>694</v>
      </c>
      <c r="G2147" s="3" t="s">
        <v>23</v>
      </c>
      <c r="H2147" s="5">
        <f t="shared" si="1"/>
        <v>45450</v>
      </c>
    </row>
    <row r="2148" hidden="1">
      <c r="A2148" s="3" t="s">
        <v>4871</v>
      </c>
      <c r="B2148" s="3" t="s">
        <v>558</v>
      </c>
      <c r="C2148" s="4" t="s">
        <v>4872</v>
      </c>
      <c r="D2148" s="3">
        <v>1.0</v>
      </c>
      <c r="E2148" s="3">
        <f>(D2148-'Estatísticas Descritivas'!$B$3)^2</f>
        <v>17.15119396</v>
      </c>
      <c r="F2148" s="3" t="s">
        <v>11</v>
      </c>
      <c r="G2148" s="3" t="s">
        <v>12</v>
      </c>
      <c r="H2148" s="5">
        <f t="shared" si="1"/>
        <v>45608</v>
      </c>
    </row>
    <row r="2149" hidden="1">
      <c r="A2149" s="3" t="s">
        <v>4873</v>
      </c>
      <c r="B2149" s="3" t="s">
        <v>14</v>
      </c>
      <c r="C2149" s="4" t="s">
        <v>4874</v>
      </c>
      <c r="D2149" s="3">
        <v>1.0</v>
      </c>
      <c r="E2149" s="3">
        <f>(D2149-'Estatísticas Descritivas'!$B$3)^2</f>
        <v>17.15119396</v>
      </c>
      <c r="F2149" s="3" t="s">
        <v>11</v>
      </c>
      <c r="G2149" s="3" t="s">
        <v>12</v>
      </c>
      <c r="H2149" s="5">
        <f t="shared" si="1"/>
        <v>45460</v>
      </c>
    </row>
    <row r="2150" hidden="1">
      <c r="A2150" s="3" t="s">
        <v>4875</v>
      </c>
      <c r="B2150" s="3" t="s">
        <v>1540</v>
      </c>
      <c r="C2150" s="4" t="s">
        <v>4876</v>
      </c>
      <c r="D2150" s="3">
        <v>1.0</v>
      </c>
      <c r="E2150" s="3">
        <f>(D2150-'Estatísticas Descritivas'!$B$3)^2</f>
        <v>17.15119396</v>
      </c>
      <c r="F2150" s="3" t="s">
        <v>11</v>
      </c>
      <c r="G2150" s="3" t="s">
        <v>12</v>
      </c>
      <c r="H2150" s="5">
        <f t="shared" si="1"/>
        <v>45680</v>
      </c>
    </row>
    <row r="2151" hidden="1">
      <c r="A2151" s="3" t="s">
        <v>4877</v>
      </c>
      <c r="B2151" s="3" t="s">
        <v>140</v>
      </c>
      <c r="C2151" s="4" t="s">
        <v>4878</v>
      </c>
      <c r="D2151" s="3">
        <v>1.0</v>
      </c>
      <c r="E2151" s="3">
        <f>(D2151-'Estatísticas Descritivas'!$B$3)^2</f>
        <v>17.15119396</v>
      </c>
      <c r="F2151" s="3" t="s">
        <v>11</v>
      </c>
      <c r="G2151" s="3" t="s">
        <v>12</v>
      </c>
      <c r="H2151" s="5">
        <f t="shared" si="1"/>
        <v>45401</v>
      </c>
    </row>
    <row r="2152" hidden="1">
      <c r="A2152" s="3" t="s">
        <v>4879</v>
      </c>
      <c r="B2152" s="3" t="s">
        <v>111</v>
      </c>
      <c r="C2152" s="4" t="s">
        <v>4880</v>
      </c>
      <c r="D2152" s="3">
        <v>1.0</v>
      </c>
      <c r="E2152" s="3">
        <f>(D2152-'Estatísticas Descritivas'!$B$3)^2</f>
        <v>17.15119396</v>
      </c>
      <c r="F2152" s="3" t="s">
        <v>11</v>
      </c>
      <c r="G2152" s="3" t="s">
        <v>12</v>
      </c>
      <c r="H2152" s="5">
        <f t="shared" si="1"/>
        <v>45448</v>
      </c>
    </row>
    <row r="2153" hidden="1">
      <c r="A2153" s="3" t="s">
        <v>4881</v>
      </c>
      <c r="B2153" s="3" t="s">
        <v>4882</v>
      </c>
      <c r="C2153" s="4" t="s">
        <v>4883</v>
      </c>
      <c r="D2153" s="3">
        <v>50.0</v>
      </c>
      <c r="E2153" s="3">
        <f>(D2153-'Estatísticas Descritivas'!$B$3)^2</f>
        <v>2012.293994</v>
      </c>
      <c r="F2153" s="3" t="s">
        <v>22</v>
      </c>
      <c r="G2153" s="3" t="s">
        <v>23</v>
      </c>
      <c r="H2153" s="5">
        <f t="shared" si="1"/>
        <v>45673</v>
      </c>
    </row>
    <row r="2154" hidden="1">
      <c r="A2154" s="3" t="s">
        <v>4884</v>
      </c>
      <c r="B2154" s="3" t="s">
        <v>4885</v>
      </c>
      <c r="C2154" s="4" t="s">
        <v>4886</v>
      </c>
      <c r="D2154" s="3">
        <v>50.0</v>
      </c>
      <c r="E2154" s="3">
        <f>(D2154-'Estatísticas Descritivas'!$B$3)^2</f>
        <v>2012.293994</v>
      </c>
      <c r="F2154" s="3" t="s">
        <v>22</v>
      </c>
      <c r="G2154" s="3" t="s">
        <v>23</v>
      </c>
      <c r="H2154" s="5">
        <f t="shared" si="1"/>
        <v>45762</v>
      </c>
    </row>
    <row r="2155" hidden="1">
      <c r="A2155" s="3" t="s">
        <v>4887</v>
      </c>
      <c r="B2155" s="3" t="s">
        <v>101</v>
      </c>
      <c r="C2155" s="4" t="s">
        <v>4888</v>
      </c>
      <c r="D2155" s="3">
        <v>1.0</v>
      </c>
      <c r="E2155" s="3">
        <f>(D2155-'Estatísticas Descritivas'!$B$3)^2</f>
        <v>17.15119396</v>
      </c>
      <c r="F2155" s="3" t="s">
        <v>11</v>
      </c>
      <c r="G2155" s="3" t="s">
        <v>12</v>
      </c>
      <c r="H2155" s="5">
        <f t="shared" si="1"/>
        <v>45534</v>
      </c>
    </row>
    <row r="2156">
      <c r="A2156" s="3" t="s">
        <v>4889</v>
      </c>
      <c r="B2156" s="3" t="s">
        <v>1101</v>
      </c>
      <c r="C2156" s="4" t="s">
        <v>4890</v>
      </c>
      <c r="D2156" s="3">
        <v>100.0</v>
      </c>
      <c r="E2156" s="3">
        <f>(D2156-'Estatísticas Descritivas'!$B$3)^2</f>
        <v>8998.153994</v>
      </c>
      <c r="F2156" s="3" t="s">
        <v>694</v>
      </c>
      <c r="G2156" s="3" t="s">
        <v>23</v>
      </c>
      <c r="H2156" s="5">
        <f t="shared" si="1"/>
        <v>45401</v>
      </c>
    </row>
    <row r="2157" hidden="1">
      <c r="A2157" s="3" t="s">
        <v>4891</v>
      </c>
      <c r="B2157" s="3" t="s">
        <v>507</v>
      </c>
      <c r="C2157" s="4" t="s">
        <v>4892</v>
      </c>
      <c r="D2157" s="3">
        <v>1.0</v>
      </c>
      <c r="E2157" s="3">
        <f>(D2157-'Estatísticas Descritivas'!$B$3)^2</f>
        <v>17.15119396</v>
      </c>
      <c r="F2157" s="3" t="s">
        <v>11</v>
      </c>
      <c r="G2157" s="3" t="s">
        <v>12</v>
      </c>
      <c r="H2157" s="5">
        <f t="shared" si="1"/>
        <v>45434</v>
      </c>
    </row>
    <row r="2158" hidden="1">
      <c r="A2158" s="3" t="s">
        <v>4893</v>
      </c>
      <c r="B2158" s="3" t="s">
        <v>1124</v>
      </c>
      <c r="C2158" s="4" t="s">
        <v>4894</v>
      </c>
      <c r="D2158" s="3">
        <v>1.0</v>
      </c>
      <c r="E2158" s="3">
        <f>(D2158-'Estatísticas Descritivas'!$B$3)^2</f>
        <v>17.15119396</v>
      </c>
      <c r="F2158" s="3" t="s">
        <v>11</v>
      </c>
      <c r="G2158" s="3" t="s">
        <v>12</v>
      </c>
      <c r="H2158" s="5">
        <f t="shared" si="1"/>
        <v>45692</v>
      </c>
    </row>
    <row r="2159" hidden="1">
      <c r="A2159" s="3" t="s">
        <v>4895</v>
      </c>
      <c r="B2159" s="3" t="s">
        <v>494</v>
      </c>
      <c r="C2159" s="4" t="s">
        <v>4896</v>
      </c>
      <c r="D2159" s="3">
        <v>50.0</v>
      </c>
      <c r="E2159" s="3">
        <f>(D2159-'Estatísticas Descritivas'!$B$3)^2</f>
        <v>2012.293994</v>
      </c>
      <c r="F2159" s="3" t="s">
        <v>22</v>
      </c>
      <c r="G2159" s="3" t="s">
        <v>23</v>
      </c>
      <c r="H2159" s="5">
        <f t="shared" si="1"/>
        <v>45702</v>
      </c>
    </row>
    <row r="2160">
      <c r="A2160" s="3" t="s">
        <v>4897</v>
      </c>
      <c r="B2160" s="3" t="s">
        <v>196</v>
      </c>
      <c r="C2160" s="4" t="s">
        <v>4898</v>
      </c>
      <c r="D2160" s="3">
        <v>100.0</v>
      </c>
      <c r="E2160" s="3">
        <f>(D2160-'Estatísticas Descritivas'!$B$3)^2</f>
        <v>8998.153994</v>
      </c>
      <c r="F2160" s="3" t="s">
        <v>694</v>
      </c>
      <c r="G2160" s="3" t="s">
        <v>23</v>
      </c>
      <c r="H2160" s="5">
        <f t="shared" si="1"/>
        <v>45436</v>
      </c>
    </row>
    <row r="2161" hidden="1">
      <c r="A2161" s="3" t="s">
        <v>4899</v>
      </c>
      <c r="B2161" s="3" t="s">
        <v>250</v>
      </c>
      <c r="C2161" s="4" t="s">
        <v>4900</v>
      </c>
      <c r="D2161" s="3">
        <v>50.0</v>
      </c>
      <c r="E2161" s="3">
        <f>(D2161-'Estatísticas Descritivas'!$B$3)^2</f>
        <v>2012.293994</v>
      </c>
      <c r="F2161" s="3" t="s">
        <v>22</v>
      </c>
      <c r="G2161" s="3" t="s">
        <v>23</v>
      </c>
      <c r="H2161" s="5">
        <f t="shared" si="1"/>
        <v>45560</v>
      </c>
    </row>
    <row r="2162" hidden="1">
      <c r="A2162" s="3" t="s">
        <v>4901</v>
      </c>
      <c r="B2162" s="3" t="s">
        <v>1604</v>
      </c>
      <c r="C2162" s="4" t="s">
        <v>4902</v>
      </c>
      <c r="D2162" s="3">
        <v>1.0</v>
      </c>
      <c r="E2162" s="3">
        <f>(D2162-'Estatísticas Descritivas'!$B$3)^2</f>
        <v>17.15119396</v>
      </c>
      <c r="F2162" s="3" t="s">
        <v>11</v>
      </c>
      <c r="G2162" s="3" t="s">
        <v>12</v>
      </c>
      <c r="H2162" s="5">
        <f t="shared" si="1"/>
        <v>45429</v>
      </c>
    </row>
    <row r="2163" hidden="1">
      <c r="A2163" s="3" t="s">
        <v>4903</v>
      </c>
      <c r="B2163" s="3" t="s">
        <v>4904</v>
      </c>
      <c r="C2163" s="4" t="s">
        <v>4905</v>
      </c>
      <c r="D2163" s="3">
        <v>1.0</v>
      </c>
      <c r="E2163" s="3">
        <f>(D2163-'Estatísticas Descritivas'!$B$3)^2</f>
        <v>17.15119396</v>
      </c>
      <c r="F2163" s="3" t="s">
        <v>11</v>
      </c>
      <c r="G2163" s="3" t="s">
        <v>12</v>
      </c>
      <c r="H2163" s="5">
        <f t="shared" si="1"/>
        <v>45447</v>
      </c>
    </row>
    <row r="2164" hidden="1">
      <c r="A2164" s="3" t="s">
        <v>4906</v>
      </c>
      <c r="B2164" s="3" t="s">
        <v>4907</v>
      </c>
      <c r="C2164" s="4" t="s">
        <v>4908</v>
      </c>
      <c r="D2164" s="3">
        <v>500.0</v>
      </c>
      <c r="E2164" s="3">
        <f>(D2164-'Estatísticas Descritivas'!$B$3)^2</f>
        <v>244885.034</v>
      </c>
      <c r="F2164" s="3" t="s">
        <v>35</v>
      </c>
      <c r="G2164" s="3" t="s">
        <v>36</v>
      </c>
      <c r="H2164" s="5">
        <f t="shared" si="1"/>
        <v>45367</v>
      </c>
    </row>
    <row r="2165" hidden="1">
      <c r="A2165" s="3" t="s">
        <v>4909</v>
      </c>
      <c r="B2165" s="3" t="s">
        <v>1192</v>
      </c>
      <c r="C2165" s="4" t="s">
        <v>4910</v>
      </c>
      <c r="D2165" s="3">
        <v>1.0</v>
      </c>
      <c r="E2165" s="3">
        <f>(D2165-'Estatísticas Descritivas'!$B$3)^2</f>
        <v>17.15119396</v>
      </c>
      <c r="F2165" s="3" t="s">
        <v>11</v>
      </c>
      <c r="G2165" s="3" t="s">
        <v>12</v>
      </c>
      <c r="H2165" s="5">
        <f t="shared" si="1"/>
        <v>45362</v>
      </c>
    </row>
    <row r="2166" hidden="1">
      <c r="A2166" s="3" t="s">
        <v>4911</v>
      </c>
      <c r="B2166" s="3" t="s">
        <v>4912</v>
      </c>
      <c r="C2166" s="4" t="s">
        <v>4913</v>
      </c>
      <c r="D2166" s="3">
        <v>50.0</v>
      </c>
      <c r="E2166" s="3">
        <f>(D2166-'Estatísticas Descritivas'!$B$3)^2</f>
        <v>2012.293994</v>
      </c>
      <c r="F2166" s="3" t="s">
        <v>22</v>
      </c>
      <c r="G2166" s="3" t="s">
        <v>23</v>
      </c>
      <c r="H2166" s="5">
        <f t="shared" si="1"/>
        <v>45527</v>
      </c>
    </row>
    <row r="2167" hidden="1">
      <c r="A2167" s="3" t="s">
        <v>4914</v>
      </c>
      <c r="B2167" s="3" t="s">
        <v>1466</v>
      </c>
      <c r="C2167" s="4" t="s">
        <v>4915</v>
      </c>
      <c r="D2167" s="3">
        <v>1.0</v>
      </c>
      <c r="E2167" s="3">
        <f>(D2167-'Estatísticas Descritivas'!$B$3)^2</f>
        <v>17.15119396</v>
      </c>
      <c r="F2167" s="3" t="s">
        <v>11</v>
      </c>
      <c r="G2167" s="3" t="s">
        <v>12</v>
      </c>
      <c r="H2167" s="5">
        <f t="shared" si="1"/>
        <v>45693</v>
      </c>
    </row>
    <row r="2168" hidden="1">
      <c r="A2168" s="3" t="s">
        <v>4916</v>
      </c>
      <c r="B2168" s="3" t="s">
        <v>478</v>
      </c>
      <c r="C2168" s="4" t="s">
        <v>4917</v>
      </c>
      <c r="D2168" s="3">
        <v>1.0</v>
      </c>
      <c r="E2168" s="3">
        <f>(D2168-'Estatísticas Descritivas'!$B$3)^2</f>
        <v>17.15119396</v>
      </c>
      <c r="F2168" s="3" t="s">
        <v>11</v>
      </c>
      <c r="G2168" s="3" t="s">
        <v>12</v>
      </c>
      <c r="H2168" s="5">
        <f t="shared" si="1"/>
        <v>45705</v>
      </c>
    </row>
    <row r="2169" hidden="1">
      <c r="A2169" s="3" t="s">
        <v>4918</v>
      </c>
      <c r="B2169" s="3" t="s">
        <v>3395</v>
      </c>
      <c r="C2169" s="4" t="s">
        <v>4919</v>
      </c>
      <c r="D2169" s="3">
        <v>1.0</v>
      </c>
      <c r="E2169" s="3">
        <f>(D2169-'Estatísticas Descritivas'!$B$3)^2</f>
        <v>17.15119396</v>
      </c>
      <c r="F2169" s="3" t="s">
        <v>11</v>
      </c>
      <c r="G2169" s="3" t="s">
        <v>12</v>
      </c>
      <c r="H2169" s="5">
        <f t="shared" si="1"/>
        <v>45398</v>
      </c>
    </row>
    <row r="2170" hidden="1">
      <c r="A2170" s="3" t="s">
        <v>4920</v>
      </c>
      <c r="B2170" s="3" t="s">
        <v>4921</v>
      </c>
      <c r="C2170" s="4" t="s">
        <v>4922</v>
      </c>
      <c r="D2170" s="3">
        <v>50.0</v>
      </c>
      <c r="E2170" s="3">
        <f>(D2170-'Estatísticas Descritivas'!$B$3)^2</f>
        <v>2012.293994</v>
      </c>
      <c r="F2170" s="3" t="s">
        <v>22</v>
      </c>
      <c r="G2170" s="3" t="s">
        <v>23</v>
      </c>
      <c r="H2170" s="5">
        <f t="shared" si="1"/>
        <v>45341</v>
      </c>
    </row>
    <row r="2171" hidden="1">
      <c r="A2171" s="3" t="s">
        <v>4923</v>
      </c>
      <c r="B2171" s="3" t="s">
        <v>70</v>
      </c>
      <c r="C2171" s="4" t="s">
        <v>4924</v>
      </c>
      <c r="D2171" s="3">
        <v>1.0</v>
      </c>
      <c r="E2171" s="3">
        <f>(D2171-'Estatísticas Descritivas'!$B$3)^2</f>
        <v>17.15119396</v>
      </c>
      <c r="F2171" s="3" t="s">
        <v>11</v>
      </c>
      <c r="G2171" s="3" t="s">
        <v>12</v>
      </c>
      <c r="H2171" s="5">
        <f t="shared" si="1"/>
        <v>45399</v>
      </c>
    </row>
    <row r="2172" hidden="1">
      <c r="A2172" s="3" t="s">
        <v>4925</v>
      </c>
      <c r="B2172" s="3" t="s">
        <v>44</v>
      </c>
      <c r="C2172" s="4" t="s">
        <v>4926</v>
      </c>
      <c r="D2172" s="3">
        <v>1.0</v>
      </c>
      <c r="E2172" s="3">
        <f>(D2172-'Estatísticas Descritivas'!$B$3)^2</f>
        <v>17.15119396</v>
      </c>
      <c r="F2172" s="3" t="s">
        <v>11</v>
      </c>
      <c r="G2172" s="3" t="s">
        <v>12</v>
      </c>
      <c r="H2172" s="5">
        <f t="shared" si="1"/>
        <v>45390</v>
      </c>
    </row>
    <row r="2173" hidden="1">
      <c r="A2173" s="3" t="s">
        <v>4927</v>
      </c>
      <c r="B2173" s="3" t="s">
        <v>1529</v>
      </c>
      <c r="C2173" s="4" t="s">
        <v>4928</v>
      </c>
      <c r="D2173" s="3">
        <v>1.0</v>
      </c>
      <c r="E2173" s="3">
        <f>(D2173-'Estatísticas Descritivas'!$B$3)^2</f>
        <v>17.15119396</v>
      </c>
      <c r="F2173" s="3" t="s">
        <v>11</v>
      </c>
      <c r="G2173" s="3" t="s">
        <v>12</v>
      </c>
      <c r="H2173" s="5">
        <f t="shared" si="1"/>
        <v>45645</v>
      </c>
    </row>
    <row r="2174" hidden="1">
      <c r="A2174" s="3" t="s">
        <v>4929</v>
      </c>
      <c r="B2174" s="3" t="s">
        <v>735</v>
      </c>
      <c r="C2174" s="4" t="s">
        <v>4930</v>
      </c>
      <c r="D2174" s="3">
        <v>50.0</v>
      </c>
      <c r="E2174" s="3">
        <f>(D2174-'Estatísticas Descritivas'!$B$3)^2</f>
        <v>2012.293994</v>
      </c>
      <c r="F2174" s="3" t="s">
        <v>22</v>
      </c>
      <c r="G2174" s="3" t="s">
        <v>23</v>
      </c>
      <c r="H2174" s="5">
        <f t="shared" si="1"/>
        <v>45477</v>
      </c>
    </row>
    <row r="2175" hidden="1">
      <c r="A2175" s="3" t="s">
        <v>4931</v>
      </c>
      <c r="B2175" s="3" t="s">
        <v>879</v>
      </c>
      <c r="C2175" s="4" t="s">
        <v>4932</v>
      </c>
      <c r="D2175" s="3">
        <v>1.0</v>
      </c>
      <c r="E2175" s="3">
        <f>(D2175-'Estatísticas Descritivas'!$B$3)^2</f>
        <v>17.15119396</v>
      </c>
      <c r="F2175" s="3" t="s">
        <v>11</v>
      </c>
      <c r="G2175" s="3" t="s">
        <v>12</v>
      </c>
      <c r="H2175" s="5">
        <f t="shared" si="1"/>
        <v>45469</v>
      </c>
    </row>
    <row r="2176" hidden="1">
      <c r="A2176" s="3" t="s">
        <v>4933</v>
      </c>
      <c r="B2176" s="3" t="s">
        <v>38</v>
      </c>
      <c r="C2176" s="4" t="s">
        <v>4934</v>
      </c>
      <c r="D2176" s="3">
        <v>1.0</v>
      </c>
      <c r="E2176" s="3">
        <f>(D2176-'Estatísticas Descritivas'!$B$3)^2</f>
        <v>17.15119396</v>
      </c>
      <c r="F2176" s="3" t="s">
        <v>11</v>
      </c>
      <c r="G2176" s="3" t="s">
        <v>12</v>
      </c>
      <c r="H2176" s="5">
        <f t="shared" si="1"/>
        <v>45740</v>
      </c>
    </row>
    <row r="2177" hidden="1">
      <c r="A2177" s="3" t="s">
        <v>4935</v>
      </c>
      <c r="B2177" s="3" t="s">
        <v>4936</v>
      </c>
      <c r="C2177" s="4" t="s">
        <v>4937</v>
      </c>
      <c r="D2177" s="3">
        <v>1.0</v>
      </c>
      <c r="E2177" s="3">
        <f>(D2177-'Estatísticas Descritivas'!$B$3)^2</f>
        <v>17.15119396</v>
      </c>
      <c r="F2177" s="3" t="s">
        <v>11</v>
      </c>
      <c r="G2177" s="3" t="s">
        <v>12</v>
      </c>
      <c r="H2177" s="5">
        <f t="shared" si="1"/>
        <v>45397</v>
      </c>
    </row>
    <row r="2178" hidden="1">
      <c r="A2178" s="3" t="s">
        <v>4938</v>
      </c>
      <c r="B2178" s="3" t="s">
        <v>4939</v>
      </c>
      <c r="C2178" s="4" t="s">
        <v>4940</v>
      </c>
      <c r="D2178" s="3">
        <v>50.0</v>
      </c>
      <c r="E2178" s="3">
        <f>(D2178-'Estatísticas Descritivas'!$B$3)^2</f>
        <v>2012.293994</v>
      </c>
      <c r="F2178" s="3" t="s">
        <v>22</v>
      </c>
      <c r="G2178" s="3" t="s">
        <v>23</v>
      </c>
      <c r="H2178" s="5">
        <f t="shared" si="1"/>
        <v>45394</v>
      </c>
    </row>
    <row r="2179" hidden="1">
      <c r="A2179" s="3" t="s">
        <v>4941</v>
      </c>
      <c r="B2179" s="3" t="s">
        <v>3212</v>
      </c>
      <c r="C2179" s="4" t="s">
        <v>4942</v>
      </c>
      <c r="D2179" s="3">
        <v>1.0</v>
      </c>
      <c r="E2179" s="3">
        <f>(D2179-'Estatísticas Descritivas'!$B$3)^2</f>
        <v>17.15119396</v>
      </c>
      <c r="F2179" s="3" t="s">
        <v>11</v>
      </c>
      <c r="G2179" s="3" t="s">
        <v>12</v>
      </c>
      <c r="H2179" s="5">
        <f t="shared" si="1"/>
        <v>45525</v>
      </c>
    </row>
    <row r="2180" hidden="1">
      <c r="A2180" s="3" t="s">
        <v>4943</v>
      </c>
      <c r="B2180" s="3" t="s">
        <v>14</v>
      </c>
      <c r="C2180" s="4" t="s">
        <v>4944</v>
      </c>
      <c r="D2180" s="3">
        <v>1.0</v>
      </c>
      <c r="E2180" s="3">
        <f>(D2180-'Estatísticas Descritivas'!$B$3)^2</f>
        <v>17.15119396</v>
      </c>
      <c r="F2180" s="3" t="s">
        <v>11</v>
      </c>
      <c r="G2180" s="3" t="s">
        <v>12</v>
      </c>
      <c r="H2180" s="5">
        <f t="shared" si="1"/>
        <v>45358</v>
      </c>
    </row>
    <row r="2181" hidden="1">
      <c r="A2181" s="3" t="s">
        <v>4945</v>
      </c>
      <c r="B2181" s="3" t="s">
        <v>4946</v>
      </c>
      <c r="C2181" s="4" t="s">
        <v>4947</v>
      </c>
      <c r="D2181" s="3">
        <v>50.0</v>
      </c>
      <c r="E2181" s="3">
        <f>(D2181-'Estatísticas Descritivas'!$B$3)^2</f>
        <v>2012.293994</v>
      </c>
      <c r="F2181" s="3" t="s">
        <v>22</v>
      </c>
      <c r="G2181" s="3" t="s">
        <v>23</v>
      </c>
      <c r="H2181" s="5">
        <f t="shared" si="1"/>
        <v>45397</v>
      </c>
    </row>
    <row r="2182" hidden="1">
      <c r="A2182" s="3" t="s">
        <v>4948</v>
      </c>
      <c r="B2182" s="3" t="s">
        <v>3713</v>
      </c>
      <c r="C2182" s="4" t="s">
        <v>4949</v>
      </c>
      <c r="D2182" s="3">
        <v>1.0</v>
      </c>
      <c r="E2182" s="3">
        <f>(D2182-'Estatísticas Descritivas'!$B$3)^2</f>
        <v>17.15119396</v>
      </c>
      <c r="F2182" s="3" t="s">
        <v>11</v>
      </c>
      <c r="G2182" s="3" t="s">
        <v>12</v>
      </c>
      <c r="H2182" s="5">
        <f t="shared" si="1"/>
        <v>45376</v>
      </c>
    </row>
    <row r="2183" hidden="1">
      <c r="A2183" s="3" t="s">
        <v>4950</v>
      </c>
      <c r="B2183" s="3" t="s">
        <v>1113</v>
      </c>
      <c r="C2183" s="4" t="s">
        <v>4951</v>
      </c>
      <c r="D2183" s="3">
        <v>1.0</v>
      </c>
      <c r="E2183" s="3">
        <f>(D2183-'Estatísticas Descritivas'!$B$3)^2</f>
        <v>17.15119396</v>
      </c>
      <c r="F2183" s="3" t="s">
        <v>11</v>
      </c>
      <c r="G2183" s="3" t="s">
        <v>12</v>
      </c>
      <c r="H2183" s="5">
        <f t="shared" si="1"/>
        <v>45687</v>
      </c>
    </row>
    <row r="2184" hidden="1">
      <c r="A2184" s="3" t="s">
        <v>4952</v>
      </c>
      <c r="B2184" s="3" t="s">
        <v>27</v>
      </c>
      <c r="C2184" s="4" t="s">
        <v>4953</v>
      </c>
      <c r="D2184" s="3">
        <v>1.0</v>
      </c>
      <c r="E2184" s="3">
        <f>(D2184-'Estatísticas Descritivas'!$B$3)^2</f>
        <v>17.15119396</v>
      </c>
      <c r="F2184" s="3" t="s">
        <v>11</v>
      </c>
      <c r="G2184" s="3" t="s">
        <v>12</v>
      </c>
      <c r="H2184" s="5">
        <f t="shared" si="1"/>
        <v>45401</v>
      </c>
    </row>
    <row r="2185" hidden="1">
      <c r="A2185" s="3" t="s">
        <v>4954</v>
      </c>
      <c r="B2185" s="3" t="s">
        <v>14</v>
      </c>
      <c r="C2185" s="4" t="s">
        <v>4955</v>
      </c>
      <c r="D2185" s="3">
        <v>1.0</v>
      </c>
      <c r="E2185" s="3">
        <f>(D2185-'Estatísticas Descritivas'!$B$3)^2</f>
        <v>17.15119396</v>
      </c>
      <c r="F2185" s="3" t="s">
        <v>11</v>
      </c>
      <c r="G2185" s="3" t="s">
        <v>12</v>
      </c>
      <c r="H2185" s="5">
        <f t="shared" si="1"/>
        <v>45677</v>
      </c>
    </row>
    <row r="2186" hidden="1">
      <c r="A2186" s="3" t="s">
        <v>4956</v>
      </c>
      <c r="B2186" s="3" t="s">
        <v>4957</v>
      </c>
      <c r="C2186" s="4" t="s">
        <v>4958</v>
      </c>
      <c r="D2186" s="3">
        <v>50.0</v>
      </c>
      <c r="E2186" s="3">
        <f>(D2186-'Estatísticas Descritivas'!$B$3)^2</f>
        <v>2012.293994</v>
      </c>
      <c r="F2186" s="3" t="s">
        <v>22</v>
      </c>
      <c r="G2186" s="3" t="s">
        <v>23</v>
      </c>
      <c r="H2186" s="5">
        <f t="shared" si="1"/>
        <v>45439</v>
      </c>
    </row>
    <row r="2187" hidden="1">
      <c r="A2187" s="3" t="s">
        <v>4959</v>
      </c>
      <c r="B2187" s="3" t="s">
        <v>62</v>
      </c>
      <c r="C2187" s="4" t="s">
        <v>4960</v>
      </c>
      <c r="D2187" s="3">
        <v>1.0</v>
      </c>
      <c r="E2187" s="3">
        <f>(D2187-'Estatísticas Descritivas'!$B$3)^2</f>
        <v>17.15119396</v>
      </c>
      <c r="F2187" s="3" t="s">
        <v>11</v>
      </c>
      <c r="G2187" s="3" t="s">
        <v>12</v>
      </c>
      <c r="H2187" s="5">
        <f t="shared" si="1"/>
        <v>45364</v>
      </c>
    </row>
    <row r="2188" hidden="1">
      <c r="A2188" s="3" t="s">
        <v>4961</v>
      </c>
      <c r="B2188" s="3" t="s">
        <v>1804</v>
      </c>
      <c r="C2188" s="4" t="s">
        <v>4962</v>
      </c>
      <c r="D2188" s="3">
        <v>1.0</v>
      </c>
      <c r="E2188" s="3">
        <f>(D2188-'Estatísticas Descritivas'!$B$3)^2</f>
        <v>17.15119396</v>
      </c>
      <c r="F2188" s="3" t="s">
        <v>11</v>
      </c>
      <c r="G2188" s="3" t="s">
        <v>12</v>
      </c>
      <c r="H2188" s="5">
        <f t="shared" si="1"/>
        <v>45520</v>
      </c>
    </row>
    <row r="2189" hidden="1">
      <c r="A2189" s="3" t="s">
        <v>4963</v>
      </c>
      <c r="B2189" s="3" t="s">
        <v>2205</v>
      </c>
      <c r="C2189" s="4" t="s">
        <v>4964</v>
      </c>
      <c r="D2189" s="3">
        <v>1.0</v>
      </c>
      <c r="E2189" s="3">
        <f>(D2189-'Estatísticas Descritivas'!$B$3)^2</f>
        <v>17.15119396</v>
      </c>
      <c r="F2189" s="3" t="s">
        <v>11</v>
      </c>
      <c r="G2189" s="3" t="s">
        <v>12</v>
      </c>
      <c r="H2189" s="5">
        <f t="shared" si="1"/>
        <v>45358</v>
      </c>
    </row>
    <row r="2190" hidden="1">
      <c r="A2190" s="3" t="s">
        <v>4965</v>
      </c>
      <c r="B2190" s="3" t="s">
        <v>375</v>
      </c>
      <c r="C2190" s="4" t="s">
        <v>4966</v>
      </c>
      <c r="D2190" s="3">
        <v>50.0</v>
      </c>
      <c r="E2190" s="3">
        <f>(D2190-'Estatísticas Descritivas'!$B$3)^2</f>
        <v>2012.293994</v>
      </c>
      <c r="F2190" s="3" t="s">
        <v>22</v>
      </c>
      <c r="G2190" s="3" t="s">
        <v>23</v>
      </c>
      <c r="H2190" s="5">
        <f t="shared" si="1"/>
        <v>45568</v>
      </c>
    </row>
    <row r="2191" hidden="1">
      <c r="A2191" s="3" t="s">
        <v>4967</v>
      </c>
      <c r="B2191" s="3" t="s">
        <v>14</v>
      </c>
      <c r="C2191" s="4" t="s">
        <v>4968</v>
      </c>
      <c r="D2191" s="3">
        <v>1.0</v>
      </c>
      <c r="E2191" s="3">
        <f>(D2191-'Estatísticas Descritivas'!$B$3)^2</f>
        <v>17.15119396</v>
      </c>
      <c r="F2191" s="3" t="s">
        <v>11</v>
      </c>
      <c r="G2191" s="3" t="s">
        <v>12</v>
      </c>
      <c r="H2191" s="5">
        <f t="shared" si="1"/>
        <v>45665</v>
      </c>
    </row>
    <row r="2192" hidden="1">
      <c r="A2192" s="3" t="s">
        <v>4969</v>
      </c>
      <c r="B2192" s="3" t="s">
        <v>214</v>
      </c>
      <c r="C2192" s="4" t="s">
        <v>4970</v>
      </c>
      <c r="D2192" s="3">
        <v>1.0</v>
      </c>
      <c r="E2192" s="3">
        <f>(D2192-'Estatísticas Descritivas'!$B$3)^2</f>
        <v>17.15119396</v>
      </c>
      <c r="F2192" s="3" t="s">
        <v>11</v>
      </c>
      <c r="G2192" s="3" t="s">
        <v>12</v>
      </c>
      <c r="H2192" s="5">
        <f t="shared" si="1"/>
        <v>45471</v>
      </c>
    </row>
    <row r="2193" hidden="1">
      <c r="A2193" s="3" t="s">
        <v>4971</v>
      </c>
      <c r="B2193" s="3" t="s">
        <v>867</v>
      </c>
      <c r="C2193" s="4" t="s">
        <v>4972</v>
      </c>
      <c r="D2193" s="3">
        <v>1.0</v>
      </c>
      <c r="E2193" s="3">
        <f>(D2193-'Estatísticas Descritivas'!$B$3)^2</f>
        <v>17.15119396</v>
      </c>
      <c r="F2193" s="3" t="s">
        <v>11</v>
      </c>
      <c r="G2193" s="3" t="s">
        <v>12</v>
      </c>
      <c r="H2193" s="5">
        <f t="shared" si="1"/>
        <v>45461</v>
      </c>
    </row>
    <row r="2194" hidden="1">
      <c r="A2194" s="3" t="s">
        <v>4973</v>
      </c>
      <c r="B2194" s="3" t="s">
        <v>4974</v>
      </c>
      <c r="C2194" s="4" t="s">
        <v>4975</v>
      </c>
      <c r="D2194" s="3">
        <v>1.0</v>
      </c>
      <c r="E2194" s="3">
        <f>(D2194-'Estatísticas Descritivas'!$B$3)^2</f>
        <v>17.15119396</v>
      </c>
      <c r="F2194" s="3" t="s">
        <v>11</v>
      </c>
      <c r="G2194" s="3" t="s">
        <v>12</v>
      </c>
      <c r="H2194" s="5">
        <f t="shared" si="1"/>
        <v>45399</v>
      </c>
    </row>
    <row r="2195" hidden="1">
      <c r="A2195" s="3" t="s">
        <v>4976</v>
      </c>
      <c r="B2195" s="3" t="s">
        <v>4054</v>
      </c>
      <c r="C2195" s="4" t="s">
        <v>4977</v>
      </c>
      <c r="D2195" s="3">
        <v>1.0</v>
      </c>
      <c r="E2195" s="3">
        <f>(D2195-'Estatísticas Descritivas'!$B$3)^2</f>
        <v>17.15119396</v>
      </c>
      <c r="F2195" s="3" t="s">
        <v>11</v>
      </c>
      <c r="G2195" s="3" t="s">
        <v>12</v>
      </c>
      <c r="H2195" s="5">
        <f t="shared" si="1"/>
        <v>45366</v>
      </c>
    </row>
    <row r="2196" hidden="1">
      <c r="A2196" s="3" t="s">
        <v>4978</v>
      </c>
      <c r="B2196" s="3" t="s">
        <v>1601</v>
      </c>
      <c r="C2196" s="4" t="s">
        <v>4979</v>
      </c>
      <c r="D2196" s="3">
        <v>1.0</v>
      </c>
      <c r="E2196" s="3">
        <f>(D2196-'Estatísticas Descritivas'!$B$3)^2</f>
        <v>17.15119396</v>
      </c>
      <c r="F2196" s="3" t="s">
        <v>11</v>
      </c>
      <c r="G2196" s="3" t="s">
        <v>12</v>
      </c>
      <c r="H2196" s="5">
        <f t="shared" si="1"/>
        <v>45408</v>
      </c>
    </row>
    <row r="2197" hidden="1">
      <c r="A2197" s="3" t="s">
        <v>4980</v>
      </c>
      <c r="B2197" s="3" t="s">
        <v>62</v>
      </c>
      <c r="C2197" s="4" t="s">
        <v>4981</v>
      </c>
      <c r="D2197" s="3">
        <v>1.0</v>
      </c>
      <c r="E2197" s="3">
        <f>(D2197-'Estatísticas Descritivas'!$B$3)^2</f>
        <v>17.15119396</v>
      </c>
      <c r="F2197" s="3" t="s">
        <v>11</v>
      </c>
      <c r="G2197" s="3" t="s">
        <v>12</v>
      </c>
      <c r="H2197" s="5">
        <f t="shared" si="1"/>
        <v>45323</v>
      </c>
    </row>
    <row r="2198" hidden="1">
      <c r="A2198" s="3" t="s">
        <v>4982</v>
      </c>
      <c r="B2198" s="3" t="s">
        <v>4983</v>
      </c>
      <c r="C2198" s="4" t="s">
        <v>4984</v>
      </c>
      <c r="D2198" s="3">
        <v>1.0</v>
      </c>
      <c r="E2198" s="3">
        <f>(D2198-'Estatísticas Descritivas'!$B$3)^2</f>
        <v>17.15119396</v>
      </c>
      <c r="F2198" s="3" t="s">
        <v>11</v>
      </c>
      <c r="G2198" s="3" t="s">
        <v>12</v>
      </c>
      <c r="H2198" s="5">
        <f t="shared" si="1"/>
        <v>45327</v>
      </c>
    </row>
    <row r="2199" hidden="1">
      <c r="A2199" s="3" t="s">
        <v>4985</v>
      </c>
      <c r="B2199" s="3" t="s">
        <v>3765</v>
      </c>
      <c r="C2199" s="4" t="s">
        <v>4986</v>
      </c>
      <c r="D2199" s="3">
        <v>50.0</v>
      </c>
      <c r="E2199" s="3">
        <f>(D2199-'Estatísticas Descritivas'!$B$3)^2</f>
        <v>2012.293994</v>
      </c>
      <c r="F2199" s="3" t="s">
        <v>22</v>
      </c>
      <c r="G2199" s="3" t="s">
        <v>23</v>
      </c>
      <c r="H2199" s="5">
        <f t="shared" si="1"/>
        <v>45561</v>
      </c>
    </row>
    <row r="2200" hidden="1">
      <c r="A2200" s="3" t="s">
        <v>4987</v>
      </c>
      <c r="B2200" s="3" t="s">
        <v>266</v>
      </c>
      <c r="C2200" s="4" t="s">
        <v>4988</v>
      </c>
      <c r="D2200" s="3">
        <v>50.0</v>
      </c>
      <c r="E2200" s="3">
        <f>(D2200-'Estatísticas Descritivas'!$B$3)^2</f>
        <v>2012.293994</v>
      </c>
      <c r="F2200" s="3" t="s">
        <v>22</v>
      </c>
      <c r="G2200" s="3" t="s">
        <v>23</v>
      </c>
      <c r="H2200" s="5">
        <f t="shared" si="1"/>
        <v>45685</v>
      </c>
    </row>
    <row r="2201" hidden="1">
      <c r="A2201" s="3" t="s">
        <v>4989</v>
      </c>
      <c r="B2201" s="3" t="s">
        <v>983</v>
      </c>
      <c r="C2201" s="4" t="s">
        <v>4990</v>
      </c>
      <c r="D2201" s="3">
        <v>1.0</v>
      </c>
      <c r="E2201" s="3">
        <f>(D2201-'Estatísticas Descritivas'!$B$3)^2</f>
        <v>17.15119396</v>
      </c>
      <c r="F2201" s="3" t="s">
        <v>11</v>
      </c>
      <c r="G2201" s="3" t="s">
        <v>12</v>
      </c>
      <c r="H2201" s="5">
        <f t="shared" si="1"/>
        <v>45631</v>
      </c>
    </row>
    <row r="2202" hidden="1">
      <c r="A2202" s="3" t="s">
        <v>4991</v>
      </c>
      <c r="B2202" s="3" t="s">
        <v>4992</v>
      </c>
      <c r="C2202" s="4" t="s">
        <v>4993</v>
      </c>
      <c r="D2202" s="3">
        <v>1.0</v>
      </c>
      <c r="E2202" s="3">
        <f>(D2202-'Estatísticas Descritivas'!$B$3)^2</f>
        <v>17.15119396</v>
      </c>
      <c r="F2202" s="3" t="s">
        <v>11</v>
      </c>
      <c r="G2202" s="3" t="s">
        <v>12</v>
      </c>
      <c r="H2202" s="5">
        <f t="shared" si="1"/>
        <v>45359</v>
      </c>
    </row>
    <row r="2203" hidden="1">
      <c r="A2203" s="3" t="s">
        <v>4994</v>
      </c>
      <c r="B2203" s="3" t="s">
        <v>1460</v>
      </c>
      <c r="C2203" s="4" t="s">
        <v>4995</v>
      </c>
      <c r="D2203" s="3">
        <v>1.0</v>
      </c>
      <c r="E2203" s="3">
        <f>(D2203-'Estatísticas Descritivas'!$B$3)^2</f>
        <v>17.15119396</v>
      </c>
      <c r="F2203" s="3" t="s">
        <v>11</v>
      </c>
      <c r="G2203" s="3" t="s">
        <v>12</v>
      </c>
      <c r="H2203" s="5">
        <f t="shared" si="1"/>
        <v>45344</v>
      </c>
    </row>
    <row r="2204" hidden="1">
      <c r="A2204" s="3" t="s">
        <v>4996</v>
      </c>
      <c r="B2204" s="3" t="s">
        <v>902</v>
      </c>
      <c r="C2204" s="4" t="s">
        <v>4997</v>
      </c>
      <c r="D2204" s="3">
        <v>1.0</v>
      </c>
      <c r="E2204" s="3">
        <f>(D2204-'Estatísticas Descritivas'!$B$3)^2</f>
        <v>17.15119396</v>
      </c>
      <c r="F2204" s="3" t="s">
        <v>11</v>
      </c>
      <c r="G2204" s="3" t="s">
        <v>12</v>
      </c>
      <c r="H2204" s="5">
        <f t="shared" si="1"/>
        <v>45674</v>
      </c>
    </row>
    <row r="2205" hidden="1">
      <c r="A2205" s="3" t="s">
        <v>4998</v>
      </c>
      <c r="B2205" s="3" t="s">
        <v>239</v>
      </c>
      <c r="C2205" s="4" t="s">
        <v>4999</v>
      </c>
      <c r="D2205" s="3">
        <v>1.0</v>
      </c>
      <c r="E2205" s="3">
        <f>(D2205-'Estatísticas Descritivas'!$B$3)^2</f>
        <v>17.15119396</v>
      </c>
      <c r="F2205" s="3" t="s">
        <v>11</v>
      </c>
      <c r="G2205" s="3" t="s">
        <v>12</v>
      </c>
      <c r="H2205" s="5">
        <f t="shared" si="1"/>
        <v>45384</v>
      </c>
    </row>
    <row r="2206" hidden="1">
      <c r="A2206" s="3" t="s">
        <v>5000</v>
      </c>
      <c r="B2206" s="3" t="s">
        <v>5001</v>
      </c>
      <c r="C2206" s="4" t="s">
        <v>5002</v>
      </c>
      <c r="D2206" s="3">
        <v>1.0</v>
      </c>
      <c r="E2206" s="3">
        <f>(D2206-'Estatísticas Descritivas'!$B$3)^2</f>
        <v>17.15119396</v>
      </c>
      <c r="F2206" s="3" t="s">
        <v>11</v>
      </c>
      <c r="G2206" s="3" t="s">
        <v>12</v>
      </c>
      <c r="H2206" s="5">
        <f t="shared" si="1"/>
        <v>45353</v>
      </c>
    </row>
    <row r="2207" hidden="1">
      <c r="A2207" s="3" t="s">
        <v>5003</v>
      </c>
      <c r="B2207" s="3" t="s">
        <v>350</v>
      </c>
      <c r="C2207" s="4" t="s">
        <v>5004</v>
      </c>
      <c r="D2207" s="3">
        <v>1.0</v>
      </c>
      <c r="E2207" s="3">
        <f>(D2207-'Estatísticas Descritivas'!$B$3)^2</f>
        <v>17.15119396</v>
      </c>
      <c r="F2207" s="3" t="s">
        <v>11</v>
      </c>
      <c r="G2207" s="3" t="s">
        <v>12</v>
      </c>
      <c r="H2207" s="5">
        <f t="shared" si="1"/>
        <v>45390</v>
      </c>
    </row>
    <row r="2208" hidden="1">
      <c r="A2208" s="3" t="s">
        <v>5005</v>
      </c>
      <c r="B2208" s="3" t="s">
        <v>5006</v>
      </c>
      <c r="C2208" s="4" t="s">
        <v>5007</v>
      </c>
      <c r="D2208" s="3">
        <v>1.0</v>
      </c>
      <c r="E2208" s="3">
        <f>(D2208-'Estatísticas Descritivas'!$B$3)^2</f>
        <v>17.15119396</v>
      </c>
      <c r="F2208" s="3" t="s">
        <v>11</v>
      </c>
      <c r="G2208" s="3" t="s">
        <v>12</v>
      </c>
      <c r="H2208" s="5">
        <f t="shared" si="1"/>
        <v>45469</v>
      </c>
    </row>
    <row r="2209" hidden="1">
      <c r="A2209" s="3" t="s">
        <v>5008</v>
      </c>
      <c r="B2209" s="3" t="s">
        <v>14</v>
      </c>
      <c r="C2209" s="4" t="s">
        <v>5009</v>
      </c>
      <c r="D2209" s="3">
        <v>1.0</v>
      </c>
      <c r="E2209" s="3">
        <f>(D2209-'Estatísticas Descritivas'!$B$3)^2</f>
        <v>17.15119396</v>
      </c>
      <c r="F2209" s="3" t="s">
        <v>11</v>
      </c>
      <c r="G2209" s="3" t="s">
        <v>12</v>
      </c>
      <c r="H2209" s="5">
        <f t="shared" si="1"/>
        <v>45632</v>
      </c>
    </row>
    <row r="2210" hidden="1">
      <c r="A2210" s="3" t="s">
        <v>5010</v>
      </c>
      <c r="B2210" s="3" t="s">
        <v>516</v>
      </c>
      <c r="C2210" s="4" t="s">
        <v>5011</v>
      </c>
      <c r="D2210" s="3">
        <v>50.0</v>
      </c>
      <c r="E2210" s="3">
        <f>(D2210-'Estatísticas Descritivas'!$B$3)^2</f>
        <v>2012.293994</v>
      </c>
      <c r="F2210" s="3" t="s">
        <v>514</v>
      </c>
      <c r="G2210" s="3" t="s">
        <v>217</v>
      </c>
      <c r="H2210" s="5">
        <f t="shared" si="1"/>
        <v>45495</v>
      </c>
    </row>
    <row r="2211" hidden="1">
      <c r="A2211" s="3" t="s">
        <v>5012</v>
      </c>
      <c r="B2211" s="3" t="s">
        <v>44</v>
      </c>
      <c r="C2211" s="4" t="s">
        <v>5013</v>
      </c>
      <c r="D2211" s="3">
        <v>1.0</v>
      </c>
      <c r="E2211" s="3">
        <f>(D2211-'Estatísticas Descritivas'!$B$3)^2</f>
        <v>17.15119396</v>
      </c>
      <c r="F2211" s="3" t="s">
        <v>11</v>
      </c>
      <c r="G2211" s="3" t="s">
        <v>12</v>
      </c>
      <c r="H2211" s="5">
        <f t="shared" si="1"/>
        <v>45433</v>
      </c>
    </row>
    <row r="2212" hidden="1">
      <c r="A2212" s="3" t="s">
        <v>5014</v>
      </c>
      <c r="B2212" s="3" t="s">
        <v>250</v>
      </c>
      <c r="C2212" s="4" t="s">
        <v>5015</v>
      </c>
      <c r="D2212" s="3">
        <v>1.0</v>
      </c>
      <c r="E2212" s="3">
        <f>(D2212-'Estatísticas Descritivas'!$B$3)^2</f>
        <v>17.15119396</v>
      </c>
      <c r="F2212" s="3" t="s">
        <v>11</v>
      </c>
      <c r="G2212" s="3" t="s">
        <v>12</v>
      </c>
      <c r="H2212" s="5">
        <f t="shared" si="1"/>
        <v>45434</v>
      </c>
    </row>
    <row r="2213" hidden="1">
      <c r="A2213" s="3" t="s">
        <v>5016</v>
      </c>
      <c r="B2213" s="3" t="s">
        <v>876</v>
      </c>
      <c r="C2213" s="4" t="s">
        <v>5017</v>
      </c>
      <c r="D2213" s="3">
        <v>1.0</v>
      </c>
      <c r="E2213" s="3">
        <f>(D2213-'Estatísticas Descritivas'!$B$3)^2</f>
        <v>17.15119396</v>
      </c>
      <c r="F2213" s="3" t="s">
        <v>11</v>
      </c>
      <c r="G2213" s="3" t="s">
        <v>12</v>
      </c>
      <c r="H2213" s="5">
        <f t="shared" si="1"/>
        <v>45373</v>
      </c>
    </row>
    <row r="2214" hidden="1">
      <c r="A2214" s="3" t="s">
        <v>5018</v>
      </c>
      <c r="B2214" s="3" t="s">
        <v>2987</v>
      </c>
      <c r="C2214" s="4" t="s">
        <v>5019</v>
      </c>
      <c r="D2214" s="3">
        <v>1.0</v>
      </c>
      <c r="E2214" s="3">
        <f>(D2214-'Estatísticas Descritivas'!$B$3)^2</f>
        <v>17.15119396</v>
      </c>
      <c r="F2214" s="3" t="s">
        <v>11</v>
      </c>
      <c r="G2214" s="3" t="s">
        <v>12</v>
      </c>
      <c r="H2214" s="5">
        <f t="shared" si="1"/>
        <v>45525</v>
      </c>
    </row>
    <row r="2215" hidden="1">
      <c r="A2215" s="3" t="s">
        <v>5020</v>
      </c>
      <c r="B2215" s="3" t="s">
        <v>239</v>
      </c>
      <c r="C2215" s="4" t="s">
        <v>5021</v>
      </c>
      <c r="D2215" s="3">
        <v>1.0</v>
      </c>
      <c r="E2215" s="3">
        <f>(D2215-'Estatísticas Descritivas'!$B$3)^2</f>
        <v>17.15119396</v>
      </c>
      <c r="F2215" s="3" t="s">
        <v>11</v>
      </c>
      <c r="G2215" s="3" t="s">
        <v>12</v>
      </c>
      <c r="H2215" s="5">
        <f t="shared" si="1"/>
        <v>45358</v>
      </c>
    </row>
    <row r="2216" hidden="1">
      <c r="A2216" s="3" t="s">
        <v>5022</v>
      </c>
      <c r="B2216" s="3" t="s">
        <v>20</v>
      </c>
      <c r="C2216" s="4" t="s">
        <v>5023</v>
      </c>
      <c r="D2216" s="3">
        <v>1.0</v>
      </c>
      <c r="E2216" s="3">
        <f>(D2216-'Estatísticas Descritivas'!$B$3)^2</f>
        <v>17.15119396</v>
      </c>
      <c r="F2216" s="3" t="s">
        <v>11</v>
      </c>
      <c r="G2216" s="3" t="s">
        <v>12</v>
      </c>
      <c r="H2216" s="5">
        <f t="shared" si="1"/>
        <v>45635</v>
      </c>
    </row>
    <row r="2217" hidden="1">
      <c r="A2217" s="3" t="s">
        <v>5024</v>
      </c>
      <c r="B2217" s="3" t="s">
        <v>5025</v>
      </c>
      <c r="C2217" s="4" t="s">
        <v>5026</v>
      </c>
      <c r="D2217" s="3">
        <v>1.0</v>
      </c>
      <c r="E2217" s="3">
        <f>(D2217-'Estatísticas Descritivas'!$B$3)^2</f>
        <v>17.15119396</v>
      </c>
      <c r="F2217" s="3" t="s">
        <v>11</v>
      </c>
      <c r="G2217" s="3" t="s">
        <v>12</v>
      </c>
      <c r="H2217" s="5">
        <f t="shared" si="1"/>
        <v>45677</v>
      </c>
    </row>
    <row r="2218" hidden="1">
      <c r="A2218" s="3" t="s">
        <v>5027</v>
      </c>
      <c r="B2218" s="3" t="s">
        <v>5028</v>
      </c>
      <c r="C2218" s="4" t="s">
        <v>5029</v>
      </c>
      <c r="D2218" s="3">
        <v>1.0</v>
      </c>
      <c r="E2218" s="3">
        <f>(D2218-'Estatísticas Descritivas'!$B$3)^2</f>
        <v>17.15119396</v>
      </c>
      <c r="F2218" s="3" t="s">
        <v>11</v>
      </c>
      <c r="G2218" s="3" t="s">
        <v>12</v>
      </c>
      <c r="H2218" s="5">
        <f t="shared" si="1"/>
        <v>45337</v>
      </c>
    </row>
    <row r="2219" hidden="1">
      <c r="A2219" s="3" t="s">
        <v>5030</v>
      </c>
      <c r="B2219" s="3" t="s">
        <v>53</v>
      </c>
      <c r="C2219" s="4" t="s">
        <v>5031</v>
      </c>
      <c r="D2219" s="3">
        <v>1.0</v>
      </c>
      <c r="E2219" s="3">
        <f>(D2219-'Estatísticas Descritivas'!$B$3)^2</f>
        <v>17.15119396</v>
      </c>
      <c r="F2219" s="3" t="s">
        <v>11</v>
      </c>
      <c r="G2219" s="3" t="s">
        <v>12</v>
      </c>
      <c r="H2219" s="5">
        <f t="shared" si="1"/>
        <v>45540</v>
      </c>
    </row>
    <row r="2220" hidden="1">
      <c r="A2220" s="3" t="s">
        <v>5032</v>
      </c>
      <c r="B2220" s="3" t="s">
        <v>14</v>
      </c>
      <c r="C2220" s="4" t="s">
        <v>5033</v>
      </c>
      <c r="D2220" s="3">
        <v>1.0</v>
      </c>
      <c r="E2220" s="3">
        <f>(D2220-'Estatísticas Descritivas'!$B$3)^2</f>
        <v>17.15119396</v>
      </c>
      <c r="F2220" s="3" t="s">
        <v>11</v>
      </c>
      <c r="G2220" s="3" t="s">
        <v>12</v>
      </c>
      <c r="H2220" s="5">
        <f t="shared" si="1"/>
        <v>45378</v>
      </c>
    </row>
    <row r="2221" hidden="1">
      <c r="A2221" s="3" t="s">
        <v>5034</v>
      </c>
      <c r="B2221" s="3" t="s">
        <v>5035</v>
      </c>
      <c r="C2221" s="4" t="s">
        <v>5036</v>
      </c>
      <c r="D2221" s="3">
        <v>1.0</v>
      </c>
      <c r="E2221" s="3">
        <f>(D2221-'Estatísticas Descritivas'!$B$3)^2</f>
        <v>17.15119396</v>
      </c>
      <c r="F2221" s="3" t="s">
        <v>11</v>
      </c>
      <c r="G2221" s="3" t="s">
        <v>12</v>
      </c>
      <c r="H2221" s="5">
        <f t="shared" si="1"/>
        <v>45701</v>
      </c>
    </row>
    <row r="2222" hidden="1">
      <c r="A2222" s="3" t="s">
        <v>5037</v>
      </c>
      <c r="B2222" s="3" t="s">
        <v>70</v>
      </c>
      <c r="C2222" s="4" t="s">
        <v>5038</v>
      </c>
      <c r="D2222" s="3">
        <v>1.0</v>
      </c>
      <c r="E2222" s="3">
        <f>(D2222-'Estatísticas Descritivas'!$B$3)^2</f>
        <v>17.15119396</v>
      </c>
      <c r="F2222" s="3" t="s">
        <v>11</v>
      </c>
      <c r="G2222" s="3" t="s">
        <v>12</v>
      </c>
      <c r="H2222" s="5">
        <f t="shared" si="1"/>
        <v>45391</v>
      </c>
    </row>
    <row r="2223" hidden="1">
      <c r="A2223" s="3" t="s">
        <v>5039</v>
      </c>
      <c r="B2223" s="3" t="s">
        <v>838</v>
      </c>
      <c r="C2223" s="4" t="s">
        <v>5040</v>
      </c>
      <c r="D2223" s="3">
        <v>1.0</v>
      </c>
      <c r="E2223" s="3">
        <f>(D2223-'Estatísticas Descritivas'!$B$3)^2</f>
        <v>17.15119396</v>
      </c>
      <c r="F2223" s="3" t="s">
        <v>11</v>
      </c>
      <c r="G2223" s="3" t="s">
        <v>12</v>
      </c>
      <c r="H2223" s="5">
        <f t="shared" si="1"/>
        <v>45399</v>
      </c>
    </row>
    <row r="2224" hidden="1">
      <c r="A2224" s="3" t="s">
        <v>5041</v>
      </c>
      <c r="B2224" s="3" t="s">
        <v>70</v>
      </c>
      <c r="C2224" s="4" t="s">
        <v>5042</v>
      </c>
      <c r="D2224" s="3">
        <v>1.0</v>
      </c>
      <c r="E2224" s="3">
        <f>(D2224-'Estatísticas Descritivas'!$B$3)^2</f>
        <v>17.15119396</v>
      </c>
      <c r="F2224" s="3" t="s">
        <v>11</v>
      </c>
      <c r="G2224" s="3" t="s">
        <v>12</v>
      </c>
      <c r="H2224" s="5">
        <f t="shared" si="1"/>
        <v>45440</v>
      </c>
    </row>
    <row r="2225" hidden="1">
      <c r="A2225" s="3" t="s">
        <v>5043</v>
      </c>
      <c r="B2225" s="3" t="s">
        <v>44</v>
      </c>
      <c r="C2225" s="4" t="s">
        <v>5044</v>
      </c>
      <c r="D2225" s="3">
        <v>1.0</v>
      </c>
      <c r="E2225" s="3">
        <f>(D2225-'Estatísticas Descritivas'!$B$3)^2</f>
        <v>17.15119396</v>
      </c>
      <c r="F2225" s="3" t="s">
        <v>11</v>
      </c>
      <c r="G2225" s="3" t="s">
        <v>12</v>
      </c>
      <c r="H2225" s="5">
        <f t="shared" si="1"/>
        <v>45352</v>
      </c>
    </row>
    <row r="2226" hidden="1">
      <c r="A2226" s="3" t="s">
        <v>5045</v>
      </c>
      <c r="B2226" s="3" t="s">
        <v>563</v>
      </c>
      <c r="C2226" s="4" t="s">
        <v>5046</v>
      </c>
      <c r="D2226" s="3">
        <v>1.0</v>
      </c>
      <c r="E2226" s="3">
        <f>(D2226-'Estatísticas Descritivas'!$B$3)^2</f>
        <v>17.15119396</v>
      </c>
      <c r="F2226" s="3" t="s">
        <v>11</v>
      </c>
      <c r="G2226" s="3" t="s">
        <v>12</v>
      </c>
      <c r="H2226" s="5">
        <f t="shared" si="1"/>
        <v>45348</v>
      </c>
    </row>
    <row r="2227" hidden="1">
      <c r="A2227" s="3" t="s">
        <v>5047</v>
      </c>
      <c r="B2227" s="3" t="s">
        <v>44</v>
      </c>
      <c r="C2227" s="4" t="s">
        <v>5048</v>
      </c>
      <c r="D2227" s="3">
        <v>1.0</v>
      </c>
      <c r="E2227" s="3">
        <f>(D2227-'Estatísticas Descritivas'!$B$3)^2</f>
        <v>17.15119396</v>
      </c>
      <c r="F2227" s="3" t="s">
        <v>11</v>
      </c>
      <c r="G2227" s="3" t="s">
        <v>12</v>
      </c>
      <c r="H2227" s="5">
        <f t="shared" si="1"/>
        <v>45368</v>
      </c>
    </row>
    <row r="2228" hidden="1">
      <c r="A2228" s="3" t="s">
        <v>5049</v>
      </c>
      <c r="B2228" s="3" t="s">
        <v>5050</v>
      </c>
      <c r="C2228" s="4" t="s">
        <v>5051</v>
      </c>
      <c r="D2228" s="3">
        <v>1.0</v>
      </c>
      <c r="E2228" s="3">
        <f>(D2228-'Estatísticas Descritivas'!$B$3)^2</f>
        <v>17.15119396</v>
      </c>
      <c r="F2228" s="3" t="s">
        <v>11</v>
      </c>
      <c r="G2228" s="3" t="s">
        <v>12</v>
      </c>
      <c r="H2228" s="5">
        <f t="shared" si="1"/>
        <v>45364</v>
      </c>
    </row>
    <row r="2229" hidden="1">
      <c r="A2229" s="3" t="s">
        <v>5052</v>
      </c>
      <c r="B2229" s="3" t="s">
        <v>5053</v>
      </c>
      <c r="C2229" s="4" t="s">
        <v>5054</v>
      </c>
      <c r="D2229" s="3">
        <v>50.0</v>
      </c>
      <c r="E2229" s="3">
        <f>(D2229-'Estatísticas Descritivas'!$B$3)^2</f>
        <v>2012.293994</v>
      </c>
      <c r="F2229" s="3" t="s">
        <v>22</v>
      </c>
      <c r="G2229" s="3" t="s">
        <v>23</v>
      </c>
      <c r="H2229" s="5">
        <f t="shared" si="1"/>
        <v>45742</v>
      </c>
    </row>
    <row r="2230" hidden="1">
      <c r="A2230" s="3" t="s">
        <v>5055</v>
      </c>
      <c r="B2230" s="3" t="s">
        <v>380</v>
      </c>
      <c r="C2230" s="4" t="s">
        <v>5056</v>
      </c>
      <c r="D2230" s="3">
        <v>1.0</v>
      </c>
      <c r="E2230" s="3">
        <f>(D2230-'Estatísticas Descritivas'!$B$3)^2</f>
        <v>17.15119396</v>
      </c>
      <c r="F2230" s="3" t="s">
        <v>11</v>
      </c>
      <c r="G2230" s="3" t="s">
        <v>12</v>
      </c>
      <c r="H2230" s="5">
        <f t="shared" si="1"/>
        <v>45680</v>
      </c>
    </row>
    <row r="2231" hidden="1">
      <c r="A2231" s="3" t="s">
        <v>5057</v>
      </c>
      <c r="B2231" s="3" t="s">
        <v>84</v>
      </c>
      <c r="C2231" s="4" t="s">
        <v>5058</v>
      </c>
      <c r="D2231" s="3">
        <v>1.0</v>
      </c>
      <c r="E2231" s="3">
        <f>(D2231-'Estatísticas Descritivas'!$B$3)^2</f>
        <v>17.15119396</v>
      </c>
      <c r="F2231" s="3" t="s">
        <v>11</v>
      </c>
      <c r="G2231" s="3" t="s">
        <v>12</v>
      </c>
      <c r="H2231" s="5">
        <f t="shared" si="1"/>
        <v>45369</v>
      </c>
    </row>
    <row r="2232" hidden="1">
      <c r="A2232" s="3" t="s">
        <v>5059</v>
      </c>
      <c r="B2232" s="3" t="s">
        <v>1431</v>
      </c>
      <c r="C2232" s="4" t="s">
        <v>5060</v>
      </c>
      <c r="D2232" s="3">
        <v>1.0</v>
      </c>
      <c r="E2232" s="3">
        <f>(D2232-'Estatísticas Descritivas'!$B$3)^2</f>
        <v>17.15119396</v>
      </c>
      <c r="F2232" s="3" t="s">
        <v>11</v>
      </c>
      <c r="G2232" s="3" t="s">
        <v>12</v>
      </c>
      <c r="H2232" s="5">
        <f t="shared" si="1"/>
        <v>45568</v>
      </c>
    </row>
    <row r="2233" hidden="1">
      <c r="A2233" s="3" t="s">
        <v>5061</v>
      </c>
      <c r="B2233" s="3" t="s">
        <v>468</v>
      </c>
      <c r="C2233" s="4" t="s">
        <v>5062</v>
      </c>
      <c r="D2233" s="3">
        <v>1.0</v>
      </c>
      <c r="E2233" s="3">
        <f>(D2233-'Estatísticas Descritivas'!$B$3)^2</f>
        <v>17.15119396</v>
      </c>
      <c r="F2233" s="3" t="s">
        <v>11</v>
      </c>
      <c r="G2233" s="3" t="s">
        <v>12</v>
      </c>
      <c r="H2233" s="5">
        <f t="shared" si="1"/>
        <v>45322</v>
      </c>
    </row>
    <row r="2234" hidden="1">
      <c r="A2234" s="3" t="s">
        <v>5063</v>
      </c>
      <c r="B2234" s="3" t="s">
        <v>44</v>
      </c>
      <c r="C2234" s="4" t="s">
        <v>5064</v>
      </c>
      <c r="D2234" s="3">
        <v>1.0</v>
      </c>
      <c r="E2234" s="3">
        <f>(D2234-'Estatísticas Descritivas'!$B$3)^2</f>
        <v>17.15119396</v>
      </c>
      <c r="F2234" s="3" t="s">
        <v>11</v>
      </c>
      <c r="G2234" s="3" t="s">
        <v>12</v>
      </c>
      <c r="H2234" s="5">
        <f t="shared" si="1"/>
        <v>45328</v>
      </c>
    </row>
    <row r="2235" hidden="1">
      <c r="A2235" s="3" t="s">
        <v>5065</v>
      </c>
      <c r="B2235" s="3" t="s">
        <v>1919</v>
      </c>
      <c r="C2235" s="4" t="s">
        <v>5066</v>
      </c>
      <c r="D2235" s="3">
        <v>1.0</v>
      </c>
      <c r="E2235" s="3">
        <f>(D2235-'Estatísticas Descritivas'!$B$3)^2</f>
        <v>17.15119396</v>
      </c>
      <c r="F2235" s="3" t="s">
        <v>11</v>
      </c>
      <c r="G2235" s="3" t="s">
        <v>12</v>
      </c>
      <c r="H2235" s="5">
        <f t="shared" si="1"/>
        <v>45364</v>
      </c>
    </row>
    <row r="2236" hidden="1">
      <c r="A2236" s="3" t="s">
        <v>5067</v>
      </c>
      <c r="B2236" s="3" t="s">
        <v>260</v>
      </c>
      <c r="C2236" s="4" t="s">
        <v>5068</v>
      </c>
      <c r="D2236" s="3">
        <v>1.0</v>
      </c>
      <c r="E2236" s="3">
        <f>(D2236-'Estatísticas Descritivas'!$B$3)^2</f>
        <v>17.15119396</v>
      </c>
      <c r="F2236" s="3" t="s">
        <v>11</v>
      </c>
      <c r="G2236" s="3" t="s">
        <v>12</v>
      </c>
      <c r="H2236" s="5">
        <f t="shared" si="1"/>
        <v>45376</v>
      </c>
    </row>
    <row r="2237" hidden="1">
      <c r="A2237" s="3" t="s">
        <v>5069</v>
      </c>
      <c r="B2237" s="3" t="s">
        <v>78</v>
      </c>
      <c r="C2237" s="4" t="s">
        <v>5070</v>
      </c>
      <c r="D2237" s="3">
        <v>1.0</v>
      </c>
      <c r="E2237" s="3">
        <f>(D2237-'Estatísticas Descritivas'!$B$3)^2</f>
        <v>17.15119396</v>
      </c>
      <c r="F2237" s="3" t="s">
        <v>11</v>
      </c>
      <c r="G2237" s="3" t="s">
        <v>12</v>
      </c>
      <c r="H2237" s="5">
        <f t="shared" si="1"/>
        <v>45583</v>
      </c>
    </row>
    <row r="2238" hidden="1">
      <c r="A2238" s="3" t="s">
        <v>5071</v>
      </c>
      <c r="B2238" s="3" t="s">
        <v>27</v>
      </c>
      <c r="C2238" s="4" t="s">
        <v>5072</v>
      </c>
      <c r="D2238" s="3">
        <v>1.0</v>
      </c>
      <c r="E2238" s="3">
        <f>(D2238-'Estatísticas Descritivas'!$B$3)^2</f>
        <v>17.15119396</v>
      </c>
      <c r="F2238" s="3" t="s">
        <v>11</v>
      </c>
      <c r="G2238" s="3" t="s">
        <v>12</v>
      </c>
      <c r="H2238" s="5">
        <f t="shared" si="1"/>
        <v>45331</v>
      </c>
    </row>
    <row r="2239" hidden="1">
      <c r="A2239" s="3" t="s">
        <v>5073</v>
      </c>
      <c r="B2239" s="3" t="s">
        <v>14</v>
      </c>
      <c r="C2239" s="4" t="s">
        <v>5074</v>
      </c>
      <c r="D2239" s="3">
        <v>1.0</v>
      </c>
      <c r="E2239" s="3">
        <f>(D2239-'Estatísticas Descritivas'!$B$3)^2</f>
        <v>17.15119396</v>
      </c>
      <c r="F2239" s="3" t="s">
        <v>11</v>
      </c>
      <c r="G2239" s="3" t="s">
        <v>12</v>
      </c>
      <c r="H2239" s="5">
        <f t="shared" si="1"/>
        <v>45344</v>
      </c>
    </row>
    <row r="2240" hidden="1">
      <c r="A2240" s="3" t="s">
        <v>5075</v>
      </c>
      <c r="B2240" s="3" t="s">
        <v>468</v>
      </c>
      <c r="C2240" s="4" t="s">
        <v>5076</v>
      </c>
      <c r="D2240" s="3">
        <v>1.0</v>
      </c>
      <c r="E2240" s="3">
        <f>(D2240-'Estatísticas Descritivas'!$B$3)^2</f>
        <v>17.15119396</v>
      </c>
      <c r="F2240" s="3" t="s">
        <v>11</v>
      </c>
      <c r="G2240" s="3" t="s">
        <v>12</v>
      </c>
      <c r="H2240" s="5">
        <f t="shared" si="1"/>
        <v>45345</v>
      </c>
    </row>
    <row r="2241" hidden="1">
      <c r="A2241" s="3" t="s">
        <v>5077</v>
      </c>
      <c r="B2241" s="3" t="s">
        <v>50</v>
      </c>
      <c r="C2241" s="4" t="s">
        <v>5078</v>
      </c>
      <c r="D2241" s="3">
        <v>50.0</v>
      </c>
      <c r="E2241" s="3">
        <f>(D2241-'Estatísticas Descritivas'!$B$3)^2</f>
        <v>2012.293994</v>
      </c>
      <c r="F2241" s="3" t="s">
        <v>22</v>
      </c>
      <c r="G2241" s="3" t="s">
        <v>23</v>
      </c>
      <c r="H2241" s="5">
        <f t="shared" si="1"/>
        <v>45481</v>
      </c>
    </row>
    <row r="2242" hidden="1">
      <c r="A2242" s="3" t="s">
        <v>5079</v>
      </c>
      <c r="B2242" s="3" t="s">
        <v>250</v>
      </c>
      <c r="C2242" s="4" t="s">
        <v>5080</v>
      </c>
      <c r="D2242" s="3">
        <v>1.0</v>
      </c>
      <c r="E2242" s="3">
        <f>(D2242-'Estatísticas Descritivas'!$B$3)^2</f>
        <v>17.15119396</v>
      </c>
      <c r="F2242" s="3" t="s">
        <v>11</v>
      </c>
      <c r="G2242" s="3" t="s">
        <v>12</v>
      </c>
      <c r="H2242" s="5">
        <f t="shared" si="1"/>
        <v>45559</v>
      </c>
    </row>
    <row r="2243" hidden="1">
      <c r="A2243" s="3" t="s">
        <v>5081</v>
      </c>
      <c r="B2243" s="3" t="s">
        <v>465</v>
      </c>
      <c r="C2243" s="4" t="s">
        <v>5082</v>
      </c>
      <c r="D2243" s="3">
        <v>1.0</v>
      </c>
      <c r="E2243" s="3">
        <f>(D2243-'Estatísticas Descritivas'!$B$3)^2</f>
        <v>17.15119396</v>
      </c>
      <c r="F2243" s="3" t="s">
        <v>11</v>
      </c>
      <c r="G2243" s="3" t="s">
        <v>12</v>
      </c>
      <c r="H2243" s="5">
        <f t="shared" si="1"/>
        <v>45568</v>
      </c>
    </row>
    <row r="2244" hidden="1">
      <c r="A2244" s="3" t="s">
        <v>5083</v>
      </c>
      <c r="B2244" s="3" t="s">
        <v>5084</v>
      </c>
      <c r="C2244" s="4" t="s">
        <v>5085</v>
      </c>
      <c r="D2244" s="3">
        <v>1.0</v>
      </c>
      <c r="E2244" s="3">
        <f>(D2244-'Estatísticas Descritivas'!$B$3)^2</f>
        <v>17.15119396</v>
      </c>
      <c r="F2244" s="3" t="s">
        <v>11</v>
      </c>
      <c r="G2244" s="3" t="s">
        <v>12</v>
      </c>
      <c r="H2244" s="5">
        <f t="shared" si="1"/>
        <v>45341</v>
      </c>
    </row>
    <row r="2245" hidden="1">
      <c r="A2245" s="3" t="s">
        <v>5086</v>
      </c>
      <c r="B2245" s="3" t="s">
        <v>812</v>
      </c>
      <c r="C2245" s="4" t="s">
        <v>5087</v>
      </c>
      <c r="D2245" s="3">
        <v>50.0</v>
      </c>
      <c r="E2245" s="3">
        <f>(D2245-'Estatísticas Descritivas'!$B$3)^2</f>
        <v>2012.293994</v>
      </c>
      <c r="F2245" s="3" t="s">
        <v>22</v>
      </c>
      <c r="G2245" s="3" t="s">
        <v>23</v>
      </c>
      <c r="H2245" s="5">
        <f t="shared" si="1"/>
        <v>45659</v>
      </c>
    </row>
    <row r="2246" hidden="1">
      <c r="A2246" s="3" t="s">
        <v>5088</v>
      </c>
      <c r="B2246" s="3" t="s">
        <v>5089</v>
      </c>
      <c r="C2246" s="4" t="s">
        <v>5090</v>
      </c>
      <c r="D2246" s="3">
        <v>50.0</v>
      </c>
      <c r="E2246" s="3">
        <f>(D2246-'Estatísticas Descritivas'!$B$3)^2</f>
        <v>2012.293994</v>
      </c>
      <c r="F2246" s="3" t="s">
        <v>22</v>
      </c>
      <c r="G2246" s="3" t="s">
        <v>23</v>
      </c>
      <c r="H2246" s="5">
        <f t="shared" si="1"/>
        <v>45758</v>
      </c>
    </row>
    <row r="2247" hidden="1">
      <c r="A2247" s="3" t="s">
        <v>5091</v>
      </c>
      <c r="B2247" s="3" t="s">
        <v>950</v>
      </c>
      <c r="C2247" s="4" t="s">
        <v>5092</v>
      </c>
      <c r="D2247" s="3">
        <v>10.0</v>
      </c>
      <c r="E2247" s="3">
        <f>(D2247-'Estatísticas Descritivas'!$B$3)^2</f>
        <v>23.60599396</v>
      </c>
      <c r="F2247" s="3" t="s">
        <v>216</v>
      </c>
      <c r="G2247" s="3" t="s">
        <v>217</v>
      </c>
      <c r="H2247" s="5">
        <f t="shared" si="1"/>
        <v>45527</v>
      </c>
    </row>
    <row r="2248" hidden="1">
      <c r="A2248" s="3" t="s">
        <v>5093</v>
      </c>
      <c r="B2248" s="3" t="s">
        <v>70</v>
      </c>
      <c r="C2248" s="4" t="s">
        <v>5094</v>
      </c>
      <c r="D2248" s="3">
        <v>1.0</v>
      </c>
      <c r="E2248" s="3">
        <f>(D2248-'Estatísticas Descritivas'!$B$3)^2</f>
        <v>17.15119396</v>
      </c>
      <c r="F2248" s="3" t="s">
        <v>11</v>
      </c>
      <c r="G2248" s="3" t="s">
        <v>12</v>
      </c>
      <c r="H2248" s="5">
        <f t="shared" si="1"/>
        <v>45443</v>
      </c>
    </row>
    <row r="2249" hidden="1">
      <c r="A2249" s="3" t="s">
        <v>5095</v>
      </c>
      <c r="B2249" s="3" t="s">
        <v>158</v>
      </c>
      <c r="C2249" s="4" t="s">
        <v>5096</v>
      </c>
      <c r="D2249" s="3">
        <v>1.0</v>
      </c>
      <c r="E2249" s="3">
        <f>(D2249-'Estatísticas Descritivas'!$B$3)^2</f>
        <v>17.15119396</v>
      </c>
      <c r="F2249" s="3" t="s">
        <v>11</v>
      </c>
      <c r="G2249" s="3" t="s">
        <v>12</v>
      </c>
      <c r="H2249" s="5">
        <f t="shared" si="1"/>
        <v>45429</v>
      </c>
    </row>
    <row r="2250" hidden="1">
      <c r="A2250" s="3" t="s">
        <v>5097</v>
      </c>
      <c r="B2250" s="3" t="s">
        <v>27</v>
      </c>
      <c r="C2250" s="4" t="s">
        <v>5098</v>
      </c>
      <c r="D2250" s="3">
        <v>1.0</v>
      </c>
      <c r="E2250" s="3">
        <f>(D2250-'Estatísticas Descritivas'!$B$3)^2</f>
        <v>17.15119396</v>
      </c>
      <c r="F2250" s="3" t="s">
        <v>11</v>
      </c>
      <c r="G2250" s="3" t="s">
        <v>12</v>
      </c>
      <c r="H2250" s="5">
        <f t="shared" si="1"/>
        <v>45390</v>
      </c>
    </row>
    <row r="2251" hidden="1">
      <c r="A2251" s="3" t="s">
        <v>5099</v>
      </c>
      <c r="B2251" s="3" t="s">
        <v>5100</v>
      </c>
      <c r="C2251" s="4" t="s">
        <v>5101</v>
      </c>
      <c r="D2251" s="3">
        <v>1.0</v>
      </c>
      <c r="E2251" s="3">
        <f>(D2251-'Estatísticas Descritivas'!$B$3)^2</f>
        <v>17.15119396</v>
      </c>
      <c r="F2251" s="3" t="s">
        <v>11</v>
      </c>
      <c r="G2251" s="3" t="s">
        <v>12</v>
      </c>
      <c r="H2251" s="5">
        <f t="shared" si="1"/>
        <v>45365</v>
      </c>
    </row>
    <row r="2252" hidden="1">
      <c r="A2252" s="3" t="s">
        <v>5102</v>
      </c>
      <c r="B2252" s="3" t="s">
        <v>468</v>
      </c>
      <c r="C2252" s="4" t="s">
        <v>5103</v>
      </c>
      <c r="D2252" s="3">
        <v>1.0</v>
      </c>
      <c r="E2252" s="3">
        <f>(D2252-'Estatísticas Descritivas'!$B$3)^2</f>
        <v>17.15119396</v>
      </c>
      <c r="F2252" s="3" t="s">
        <v>11</v>
      </c>
      <c r="G2252" s="3" t="s">
        <v>12</v>
      </c>
      <c r="H2252" s="5">
        <f t="shared" si="1"/>
        <v>45757</v>
      </c>
    </row>
    <row r="2253" hidden="1">
      <c r="A2253" s="3" t="s">
        <v>5104</v>
      </c>
      <c r="B2253" s="3" t="s">
        <v>14</v>
      </c>
      <c r="C2253" s="4" t="s">
        <v>5105</v>
      </c>
      <c r="D2253" s="3">
        <v>1.0</v>
      </c>
      <c r="E2253" s="3">
        <f>(D2253-'Estatísticas Descritivas'!$B$3)^2</f>
        <v>17.15119396</v>
      </c>
      <c r="F2253" s="3" t="s">
        <v>11</v>
      </c>
      <c r="G2253" s="3" t="s">
        <v>12</v>
      </c>
      <c r="H2253" s="5">
        <f t="shared" si="1"/>
        <v>45426</v>
      </c>
    </row>
    <row r="2254" hidden="1">
      <c r="A2254" s="3" t="s">
        <v>5106</v>
      </c>
      <c r="B2254" s="3" t="s">
        <v>922</v>
      </c>
      <c r="C2254" s="4" t="s">
        <v>5107</v>
      </c>
      <c r="D2254" s="3">
        <v>1.0</v>
      </c>
      <c r="E2254" s="3">
        <f>(D2254-'Estatísticas Descritivas'!$B$3)^2</f>
        <v>17.15119396</v>
      </c>
      <c r="F2254" s="3" t="s">
        <v>11</v>
      </c>
      <c r="G2254" s="3" t="s">
        <v>12</v>
      </c>
      <c r="H2254" s="5">
        <f t="shared" si="1"/>
        <v>45474</v>
      </c>
    </row>
    <row r="2255" hidden="1">
      <c r="A2255" s="3" t="s">
        <v>5108</v>
      </c>
      <c r="B2255" s="3" t="s">
        <v>5109</v>
      </c>
      <c r="C2255" s="4" t="s">
        <v>5110</v>
      </c>
      <c r="D2255" s="3">
        <v>50.0</v>
      </c>
      <c r="E2255" s="3">
        <f>(D2255-'Estatísticas Descritivas'!$B$3)^2</f>
        <v>2012.293994</v>
      </c>
      <c r="F2255" s="3" t="s">
        <v>22</v>
      </c>
      <c r="G2255" s="3" t="s">
        <v>23</v>
      </c>
      <c r="H2255" s="5">
        <f t="shared" si="1"/>
        <v>45372</v>
      </c>
    </row>
    <row r="2256" hidden="1">
      <c r="A2256" s="3" t="s">
        <v>5111</v>
      </c>
      <c r="B2256" s="3" t="s">
        <v>214</v>
      </c>
      <c r="C2256" s="4" t="s">
        <v>5112</v>
      </c>
      <c r="D2256" s="3">
        <v>1.0</v>
      </c>
      <c r="E2256" s="3">
        <f>(D2256-'Estatísticas Descritivas'!$B$3)^2</f>
        <v>17.15119396</v>
      </c>
      <c r="F2256" s="3" t="s">
        <v>11</v>
      </c>
      <c r="G2256" s="3" t="s">
        <v>12</v>
      </c>
      <c r="H2256" s="5">
        <f t="shared" si="1"/>
        <v>45551</v>
      </c>
    </row>
    <row r="2257" hidden="1">
      <c r="A2257" s="3" t="s">
        <v>5113</v>
      </c>
      <c r="B2257" s="3" t="s">
        <v>44</v>
      </c>
      <c r="C2257" s="4" t="s">
        <v>5114</v>
      </c>
      <c r="D2257" s="3">
        <v>1.0</v>
      </c>
      <c r="E2257" s="3">
        <f>(D2257-'Estatísticas Descritivas'!$B$3)^2</f>
        <v>17.15119396</v>
      </c>
      <c r="F2257" s="3" t="s">
        <v>11</v>
      </c>
      <c r="G2257" s="3" t="s">
        <v>12</v>
      </c>
      <c r="H2257" s="5">
        <f t="shared" si="1"/>
        <v>45679</v>
      </c>
    </row>
    <row r="2258" hidden="1">
      <c r="A2258" s="3" t="s">
        <v>5115</v>
      </c>
      <c r="B2258" s="3" t="s">
        <v>432</v>
      </c>
      <c r="C2258" s="4" t="s">
        <v>5116</v>
      </c>
      <c r="D2258" s="3">
        <v>1.0</v>
      </c>
      <c r="E2258" s="3">
        <f>(D2258-'Estatísticas Descritivas'!$B$3)^2</f>
        <v>17.15119396</v>
      </c>
      <c r="F2258" s="3" t="s">
        <v>11</v>
      </c>
      <c r="G2258" s="3" t="s">
        <v>12</v>
      </c>
      <c r="H2258" s="5">
        <f t="shared" si="1"/>
        <v>45622</v>
      </c>
    </row>
    <row r="2259" hidden="1">
      <c r="A2259" s="3" t="s">
        <v>5117</v>
      </c>
      <c r="B2259" s="3" t="s">
        <v>5118</v>
      </c>
      <c r="C2259" s="4" t="s">
        <v>5119</v>
      </c>
      <c r="D2259" s="3">
        <v>1.0</v>
      </c>
      <c r="E2259" s="3">
        <f>(D2259-'Estatísticas Descritivas'!$B$3)^2</f>
        <v>17.15119396</v>
      </c>
      <c r="F2259" s="3" t="s">
        <v>11</v>
      </c>
      <c r="G2259" s="3" t="s">
        <v>12</v>
      </c>
      <c r="H2259" s="5">
        <f t="shared" si="1"/>
        <v>45422</v>
      </c>
    </row>
    <row r="2260" hidden="1">
      <c r="A2260" s="3" t="s">
        <v>5120</v>
      </c>
      <c r="B2260" s="3" t="s">
        <v>62</v>
      </c>
      <c r="C2260" s="4" t="s">
        <v>5121</v>
      </c>
      <c r="D2260" s="3">
        <v>1.0</v>
      </c>
      <c r="E2260" s="3">
        <f>(D2260-'Estatísticas Descritivas'!$B$3)^2</f>
        <v>17.15119396</v>
      </c>
      <c r="F2260" s="3" t="s">
        <v>11</v>
      </c>
      <c r="G2260" s="3" t="s">
        <v>12</v>
      </c>
      <c r="H2260" s="5">
        <f t="shared" si="1"/>
        <v>45672</v>
      </c>
    </row>
    <row r="2261" hidden="1">
      <c r="A2261" s="3" t="s">
        <v>5122</v>
      </c>
      <c r="B2261" s="3" t="s">
        <v>14</v>
      </c>
      <c r="C2261" s="4" t="s">
        <v>5123</v>
      </c>
      <c r="D2261" s="3">
        <v>1.0</v>
      </c>
      <c r="E2261" s="3">
        <f>(D2261-'Estatísticas Descritivas'!$B$3)^2</f>
        <v>17.15119396</v>
      </c>
      <c r="F2261" s="3" t="s">
        <v>11</v>
      </c>
      <c r="G2261" s="3" t="s">
        <v>12</v>
      </c>
      <c r="H2261" s="5">
        <f t="shared" si="1"/>
        <v>45405</v>
      </c>
    </row>
    <row r="2262" hidden="1">
      <c r="A2262" s="3" t="s">
        <v>5124</v>
      </c>
      <c r="B2262" s="3" t="s">
        <v>284</v>
      </c>
      <c r="C2262" s="4" t="s">
        <v>5125</v>
      </c>
      <c r="D2262" s="3">
        <v>1.0</v>
      </c>
      <c r="E2262" s="3">
        <f>(D2262-'Estatísticas Descritivas'!$B$3)^2</f>
        <v>17.15119396</v>
      </c>
      <c r="F2262" s="3" t="s">
        <v>11</v>
      </c>
      <c r="G2262" s="3" t="s">
        <v>12</v>
      </c>
      <c r="H2262" s="5">
        <f t="shared" si="1"/>
        <v>45359</v>
      </c>
    </row>
    <row r="2263" hidden="1">
      <c r="A2263" s="3" t="s">
        <v>5126</v>
      </c>
      <c r="B2263" s="3" t="s">
        <v>98</v>
      </c>
      <c r="C2263" s="4" t="s">
        <v>5127</v>
      </c>
      <c r="D2263" s="3">
        <v>1.0</v>
      </c>
      <c r="E2263" s="3">
        <f>(D2263-'Estatísticas Descritivas'!$B$3)^2</f>
        <v>17.15119396</v>
      </c>
      <c r="F2263" s="3" t="s">
        <v>11</v>
      </c>
      <c r="G2263" s="3" t="s">
        <v>12</v>
      </c>
      <c r="H2263" s="5">
        <f t="shared" si="1"/>
        <v>45505</v>
      </c>
    </row>
    <row r="2264" hidden="1">
      <c r="A2264" s="3" t="s">
        <v>5128</v>
      </c>
      <c r="B2264" s="3" t="s">
        <v>56</v>
      </c>
      <c r="C2264" s="4" t="s">
        <v>5129</v>
      </c>
      <c r="D2264" s="3">
        <v>1.0</v>
      </c>
      <c r="E2264" s="3">
        <f>(D2264-'Estatísticas Descritivas'!$B$3)^2</f>
        <v>17.15119396</v>
      </c>
      <c r="F2264" s="3" t="s">
        <v>11</v>
      </c>
      <c r="G2264" s="3" t="s">
        <v>12</v>
      </c>
      <c r="H2264" s="5">
        <f t="shared" si="1"/>
        <v>45775</v>
      </c>
    </row>
    <row r="2265" hidden="1">
      <c r="A2265" s="3" t="s">
        <v>5130</v>
      </c>
      <c r="B2265" s="3" t="s">
        <v>5131</v>
      </c>
      <c r="C2265" s="4" t="s">
        <v>5132</v>
      </c>
      <c r="D2265" s="3">
        <v>1.0</v>
      </c>
      <c r="E2265" s="3">
        <f>(D2265-'Estatísticas Descritivas'!$B$3)^2</f>
        <v>17.15119396</v>
      </c>
      <c r="F2265" s="3" t="s">
        <v>11</v>
      </c>
      <c r="G2265" s="3" t="s">
        <v>12</v>
      </c>
      <c r="H2265" s="5">
        <f t="shared" si="1"/>
        <v>45398</v>
      </c>
    </row>
    <row r="2266" hidden="1">
      <c r="A2266" s="3" t="s">
        <v>5133</v>
      </c>
      <c r="B2266" s="3" t="s">
        <v>44</v>
      </c>
      <c r="C2266" s="4" t="s">
        <v>5134</v>
      </c>
      <c r="D2266" s="3">
        <v>1.0</v>
      </c>
      <c r="E2266" s="3">
        <f>(D2266-'Estatísticas Descritivas'!$B$3)^2</f>
        <v>17.15119396</v>
      </c>
      <c r="F2266" s="3" t="s">
        <v>11</v>
      </c>
      <c r="G2266" s="3" t="s">
        <v>12</v>
      </c>
      <c r="H2266" s="5">
        <f t="shared" si="1"/>
        <v>45394</v>
      </c>
    </row>
    <row r="2267">
      <c r="A2267" s="3" t="s">
        <v>5135</v>
      </c>
      <c r="B2267" s="3" t="s">
        <v>257</v>
      </c>
      <c r="C2267" s="4" t="s">
        <v>5136</v>
      </c>
      <c r="D2267" s="3">
        <v>100.0</v>
      </c>
      <c r="E2267" s="3">
        <f>(D2267-'Estatísticas Descritivas'!$B$3)^2</f>
        <v>8998.153994</v>
      </c>
      <c r="F2267" s="3" t="s">
        <v>694</v>
      </c>
      <c r="G2267" s="3" t="s">
        <v>23</v>
      </c>
      <c r="H2267" s="5">
        <f t="shared" si="1"/>
        <v>45366</v>
      </c>
    </row>
    <row r="2268" hidden="1">
      <c r="A2268" s="3" t="s">
        <v>5137</v>
      </c>
      <c r="B2268" s="3" t="s">
        <v>375</v>
      </c>
      <c r="C2268" s="4" t="s">
        <v>5138</v>
      </c>
      <c r="D2268" s="3">
        <v>1.0</v>
      </c>
      <c r="E2268" s="3">
        <f>(D2268-'Estatísticas Descritivas'!$B$3)^2</f>
        <v>17.15119396</v>
      </c>
      <c r="F2268" s="3" t="s">
        <v>11</v>
      </c>
      <c r="G2268" s="3" t="s">
        <v>12</v>
      </c>
      <c r="H2268" s="5">
        <f t="shared" si="1"/>
        <v>45562</v>
      </c>
    </row>
    <row r="2269" hidden="1">
      <c r="A2269" s="3" t="s">
        <v>5139</v>
      </c>
      <c r="B2269" s="3" t="s">
        <v>27</v>
      </c>
      <c r="C2269" s="4" t="s">
        <v>5140</v>
      </c>
      <c r="D2269" s="3">
        <v>1.0</v>
      </c>
      <c r="E2269" s="3">
        <f>(D2269-'Estatísticas Descritivas'!$B$3)^2</f>
        <v>17.15119396</v>
      </c>
      <c r="F2269" s="3" t="s">
        <v>11</v>
      </c>
      <c r="G2269" s="3" t="s">
        <v>12</v>
      </c>
      <c r="H2269" s="5">
        <f t="shared" si="1"/>
        <v>45391</v>
      </c>
    </row>
    <row r="2270" hidden="1">
      <c r="A2270" s="3" t="s">
        <v>5141</v>
      </c>
      <c r="B2270" s="3" t="s">
        <v>300</v>
      </c>
      <c r="C2270" s="4" t="s">
        <v>5142</v>
      </c>
      <c r="D2270" s="3">
        <v>1.0</v>
      </c>
      <c r="E2270" s="3">
        <f>(D2270-'Estatísticas Descritivas'!$B$3)^2</f>
        <v>17.15119396</v>
      </c>
      <c r="F2270" s="3" t="s">
        <v>11</v>
      </c>
      <c r="G2270" s="3" t="s">
        <v>12</v>
      </c>
      <c r="H2270" s="5">
        <f t="shared" si="1"/>
        <v>45713</v>
      </c>
    </row>
    <row r="2271" hidden="1">
      <c r="A2271" s="3" t="s">
        <v>5143</v>
      </c>
      <c r="B2271" s="3" t="s">
        <v>4401</v>
      </c>
      <c r="C2271" s="4" t="s">
        <v>5144</v>
      </c>
      <c r="D2271" s="3">
        <v>1.0</v>
      </c>
      <c r="E2271" s="3">
        <f>(D2271-'Estatísticas Descritivas'!$B$3)^2</f>
        <v>17.15119396</v>
      </c>
      <c r="F2271" s="3" t="s">
        <v>11</v>
      </c>
      <c r="G2271" s="3" t="s">
        <v>12</v>
      </c>
      <c r="H2271" s="5">
        <f t="shared" si="1"/>
        <v>45370</v>
      </c>
    </row>
    <row r="2272">
      <c r="A2272" s="3" t="s">
        <v>5145</v>
      </c>
      <c r="B2272" s="3" t="s">
        <v>1804</v>
      </c>
      <c r="C2272" s="4" t="s">
        <v>5146</v>
      </c>
      <c r="D2272" s="3">
        <v>100.0</v>
      </c>
      <c r="E2272" s="3">
        <f>(D2272-'Estatísticas Descritivas'!$B$3)^2</f>
        <v>8998.153994</v>
      </c>
      <c r="F2272" s="3" t="s">
        <v>694</v>
      </c>
      <c r="G2272" s="3" t="s">
        <v>23</v>
      </c>
      <c r="H2272" s="5">
        <f t="shared" si="1"/>
        <v>45408</v>
      </c>
    </row>
    <row r="2273" hidden="1">
      <c r="A2273" s="3" t="s">
        <v>5147</v>
      </c>
      <c r="B2273" s="3" t="s">
        <v>239</v>
      </c>
      <c r="C2273" s="4" t="s">
        <v>5148</v>
      </c>
      <c r="D2273" s="3">
        <v>1.0</v>
      </c>
      <c r="E2273" s="3">
        <f>(D2273-'Estatísticas Descritivas'!$B$3)^2</f>
        <v>17.15119396</v>
      </c>
      <c r="F2273" s="3" t="s">
        <v>11</v>
      </c>
      <c r="G2273" s="3" t="s">
        <v>12</v>
      </c>
      <c r="H2273" s="5">
        <f t="shared" si="1"/>
        <v>45331</v>
      </c>
    </row>
    <row r="2274" hidden="1">
      <c r="A2274" s="3" t="s">
        <v>5149</v>
      </c>
      <c r="B2274" s="3" t="s">
        <v>5150</v>
      </c>
      <c r="C2274" s="4" t="s">
        <v>5151</v>
      </c>
      <c r="D2274" s="3">
        <v>1.0</v>
      </c>
      <c r="E2274" s="3">
        <f>(D2274-'Estatísticas Descritivas'!$B$3)^2</f>
        <v>17.15119396</v>
      </c>
      <c r="F2274" s="3" t="s">
        <v>11</v>
      </c>
      <c r="G2274" s="3" t="s">
        <v>12</v>
      </c>
      <c r="H2274" s="5">
        <f t="shared" si="1"/>
        <v>45733</v>
      </c>
    </row>
    <row r="2275" hidden="1">
      <c r="A2275" s="3" t="s">
        <v>5152</v>
      </c>
      <c r="B2275" s="3" t="s">
        <v>166</v>
      </c>
      <c r="C2275" s="4" t="s">
        <v>5153</v>
      </c>
      <c r="D2275" s="3">
        <v>50.0</v>
      </c>
      <c r="E2275" s="3">
        <f>(D2275-'Estatísticas Descritivas'!$B$3)^2</f>
        <v>2012.293994</v>
      </c>
      <c r="F2275" s="3" t="s">
        <v>22</v>
      </c>
      <c r="G2275" s="3" t="s">
        <v>23</v>
      </c>
      <c r="H2275" s="5">
        <f t="shared" si="1"/>
        <v>45673</v>
      </c>
    </row>
    <row r="2276" hidden="1">
      <c r="A2276" s="3" t="s">
        <v>5154</v>
      </c>
      <c r="B2276" s="3" t="s">
        <v>5155</v>
      </c>
      <c r="C2276" s="4" t="s">
        <v>5156</v>
      </c>
      <c r="D2276" s="3">
        <v>1.0</v>
      </c>
      <c r="E2276" s="3">
        <f>(D2276-'Estatísticas Descritivas'!$B$3)^2</f>
        <v>17.15119396</v>
      </c>
      <c r="F2276" s="3" t="s">
        <v>11</v>
      </c>
      <c r="G2276" s="3" t="s">
        <v>12</v>
      </c>
      <c r="H2276" s="5">
        <f t="shared" si="1"/>
        <v>45558</v>
      </c>
    </row>
    <row r="2277" hidden="1">
      <c r="A2277" s="3" t="s">
        <v>5157</v>
      </c>
      <c r="B2277" s="3" t="s">
        <v>185</v>
      </c>
      <c r="C2277" s="4" t="s">
        <v>5158</v>
      </c>
      <c r="D2277" s="3">
        <v>1.0</v>
      </c>
      <c r="E2277" s="3">
        <f>(D2277-'Estatísticas Descritivas'!$B$3)^2</f>
        <v>17.15119396</v>
      </c>
      <c r="F2277" s="3" t="s">
        <v>11</v>
      </c>
      <c r="G2277" s="3" t="s">
        <v>12</v>
      </c>
      <c r="H2277" s="5">
        <f t="shared" si="1"/>
        <v>45729</v>
      </c>
    </row>
    <row r="2278" hidden="1">
      <c r="A2278" s="3" t="s">
        <v>5159</v>
      </c>
      <c r="B2278" s="3" t="s">
        <v>468</v>
      </c>
      <c r="C2278" s="4" t="s">
        <v>5160</v>
      </c>
      <c r="D2278" s="3">
        <v>1.0</v>
      </c>
      <c r="E2278" s="3">
        <f>(D2278-'Estatísticas Descritivas'!$B$3)^2</f>
        <v>17.15119396</v>
      </c>
      <c r="F2278" s="3" t="s">
        <v>11</v>
      </c>
      <c r="G2278" s="3" t="s">
        <v>12</v>
      </c>
      <c r="H2278" s="5">
        <f t="shared" si="1"/>
        <v>45671</v>
      </c>
    </row>
    <row r="2279" hidden="1">
      <c r="A2279" s="3" t="s">
        <v>5161</v>
      </c>
      <c r="B2279" s="3" t="s">
        <v>297</v>
      </c>
      <c r="C2279" s="4" t="s">
        <v>5162</v>
      </c>
      <c r="D2279" s="3">
        <v>1.0</v>
      </c>
      <c r="E2279" s="3">
        <f>(D2279-'Estatísticas Descritivas'!$B$3)^2</f>
        <v>17.15119396</v>
      </c>
      <c r="F2279" s="3" t="s">
        <v>11</v>
      </c>
      <c r="G2279" s="3" t="s">
        <v>12</v>
      </c>
      <c r="H2279" s="5">
        <f t="shared" si="1"/>
        <v>45443</v>
      </c>
    </row>
    <row r="2280" hidden="1">
      <c r="A2280" s="3" t="s">
        <v>5163</v>
      </c>
      <c r="B2280" s="3" t="s">
        <v>2923</v>
      </c>
      <c r="C2280" s="4" t="s">
        <v>5164</v>
      </c>
      <c r="D2280" s="3">
        <v>1.0</v>
      </c>
      <c r="E2280" s="3">
        <f>(D2280-'Estatísticas Descritivas'!$B$3)^2</f>
        <v>17.15119396</v>
      </c>
      <c r="F2280" s="3" t="s">
        <v>11</v>
      </c>
      <c r="G2280" s="3" t="s">
        <v>12</v>
      </c>
      <c r="H2280" s="5">
        <f t="shared" si="1"/>
        <v>45393</v>
      </c>
    </row>
    <row r="2281" hidden="1">
      <c r="A2281" s="3" t="s">
        <v>5165</v>
      </c>
      <c r="B2281" s="3" t="s">
        <v>450</v>
      </c>
      <c r="C2281" s="4" t="s">
        <v>5166</v>
      </c>
      <c r="D2281" s="3">
        <v>1.0</v>
      </c>
      <c r="E2281" s="3">
        <f>(D2281-'Estatísticas Descritivas'!$B$3)^2</f>
        <v>17.15119396</v>
      </c>
      <c r="F2281" s="3" t="s">
        <v>11</v>
      </c>
      <c r="G2281" s="3" t="s">
        <v>12</v>
      </c>
      <c r="H2281" s="5">
        <f t="shared" si="1"/>
        <v>45714</v>
      </c>
    </row>
    <row r="2282" hidden="1">
      <c r="A2282" s="3" t="s">
        <v>5167</v>
      </c>
      <c r="B2282" s="3" t="s">
        <v>20</v>
      </c>
      <c r="C2282" s="4" t="s">
        <v>5168</v>
      </c>
      <c r="D2282" s="3">
        <v>1.0</v>
      </c>
      <c r="E2282" s="3">
        <f>(D2282-'Estatísticas Descritivas'!$B$3)^2</f>
        <v>17.15119396</v>
      </c>
      <c r="F2282" s="3" t="s">
        <v>11</v>
      </c>
      <c r="G2282" s="3" t="s">
        <v>12</v>
      </c>
      <c r="H2282" s="5">
        <f t="shared" si="1"/>
        <v>45639</v>
      </c>
    </row>
    <row r="2283" hidden="1">
      <c r="A2283" s="3" t="s">
        <v>5169</v>
      </c>
      <c r="B2283" s="3" t="s">
        <v>1799</v>
      </c>
      <c r="C2283" s="4" t="s">
        <v>5170</v>
      </c>
      <c r="D2283" s="3">
        <v>1.0</v>
      </c>
      <c r="E2283" s="3">
        <f>(D2283-'Estatísticas Descritivas'!$B$3)^2</f>
        <v>17.15119396</v>
      </c>
      <c r="F2283" s="3" t="s">
        <v>11</v>
      </c>
      <c r="G2283" s="3" t="s">
        <v>12</v>
      </c>
      <c r="H2283" s="5">
        <f t="shared" si="1"/>
        <v>45559</v>
      </c>
    </row>
    <row r="2284" hidden="1">
      <c r="A2284" s="3" t="s">
        <v>5171</v>
      </c>
      <c r="B2284" s="3" t="s">
        <v>2077</v>
      </c>
      <c r="C2284" s="4" t="s">
        <v>5172</v>
      </c>
      <c r="D2284" s="3">
        <v>50.0</v>
      </c>
      <c r="E2284" s="3">
        <f>(D2284-'Estatísticas Descritivas'!$B$3)^2</f>
        <v>2012.293994</v>
      </c>
      <c r="F2284" s="3" t="s">
        <v>22</v>
      </c>
      <c r="G2284" s="3" t="s">
        <v>23</v>
      </c>
      <c r="H2284" s="5">
        <f t="shared" si="1"/>
        <v>45677</v>
      </c>
    </row>
    <row r="2285" hidden="1">
      <c r="A2285" s="3" t="s">
        <v>5173</v>
      </c>
      <c r="B2285" s="3" t="s">
        <v>14</v>
      </c>
      <c r="C2285" s="4" t="s">
        <v>5174</v>
      </c>
      <c r="D2285" s="3">
        <v>1.0</v>
      </c>
      <c r="E2285" s="3">
        <f>(D2285-'Estatísticas Descritivas'!$B$3)^2</f>
        <v>17.15119396</v>
      </c>
      <c r="F2285" s="3" t="s">
        <v>11</v>
      </c>
      <c r="G2285" s="3" t="s">
        <v>12</v>
      </c>
      <c r="H2285" s="5">
        <f t="shared" si="1"/>
        <v>45609</v>
      </c>
    </row>
    <row r="2286" hidden="1">
      <c r="A2286" s="3" t="s">
        <v>5175</v>
      </c>
      <c r="B2286" s="3" t="s">
        <v>44</v>
      </c>
      <c r="C2286" s="4" t="s">
        <v>5176</v>
      </c>
      <c r="D2286" s="3">
        <v>1.0</v>
      </c>
      <c r="E2286" s="3">
        <f>(D2286-'Estatísticas Descritivas'!$B$3)^2</f>
        <v>17.15119396</v>
      </c>
      <c r="F2286" s="3" t="s">
        <v>11</v>
      </c>
      <c r="G2286" s="3" t="s">
        <v>12</v>
      </c>
      <c r="H2286" s="5">
        <f t="shared" si="1"/>
        <v>45475</v>
      </c>
    </row>
    <row r="2287" hidden="1">
      <c r="A2287" s="3" t="s">
        <v>5177</v>
      </c>
      <c r="B2287" s="3" t="s">
        <v>185</v>
      </c>
      <c r="C2287" s="4" t="s">
        <v>5178</v>
      </c>
      <c r="D2287" s="3">
        <v>100.0</v>
      </c>
      <c r="E2287" s="3">
        <f>(D2287-'Estatísticas Descritivas'!$B$3)^2</f>
        <v>8998.153994</v>
      </c>
      <c r="F2287" s="3" t="s">
        <v>718</v>
      </c>
      <c r="G2287" s="3" t="s">
        <v>217</v>
      </c>
      <c r="H2287" s="5">
        <f t="shared" si="1"/>
        <v>45561</v>
      </c>
    </row>
    <row r="2288" hidden="1">
      <c r="A2288" s="3" t="s">
        <v>5179</v>
      </c>
      <c r="B2288" s="3" t="s">
        <v>856</v>
      </c>
      <c r="C2288" s="4" t="s">
        <v>5180</v>
      </c>
      <c r="D2288" s="3">
        <v>1.0</v>
      </c>
      <c r="E2288" s="3">
        <f>(D2288-'Estatísticas Descritivas'!$B$3)^2</f>
        <v>17.15119396</v>
      </c>
      <c r="F2288" s="3" t="s">
        <v>11</v>
      </c>
      <c r="G2288" s="3" t="s">
        <v>12</v>
      </c>
      <c r="H2288" s="5">
        <f t="shared" si="1"/>
        <v>45434</v>
      </c>
    </row>
    <row r="2289" hidden="1">
      <c r="A2289" s="3" t="s">
        <v>5181</v>
      </c>
      <c r="B2289" s="3" t="s">
        <v>1192</v>
      </c>
      <c r="C2289" s="4" t="s">
        <v>5182</v>
      </c>
      <c r="D2289" s="3">
        <v>1.0</v>
      </c>
      <c r="E2289" s="3">
        <f>(D2289-'Estatísticas Descritivas'!$B$3)^2</f>
        <v>17.15119396</v>
      </c>
      <c r="F2289" s="3" t="s">
        <v>11</v>
      </c>
      <c r="G2289" s="3" t="s">
        <v>12</v>
      </c>
      <c r="H2289" s="5">
        <f t="shared" si="1"/>
        <v>45362</v>
      </c>
    </row>
    <row r="2290">
      <c r="A2290" s="3" t="s">
        <v>5183</v>
      </c>
      <c r="B2290" s="3" t="s">
        <v>478</v>
      </c>
      <c r="C2290" s="4" t="s">
        <v>5184</v>
      </c>
      <c r="D2290" s="3">
        <v>100.0</v>
      </c>
      <c r="E2290" s="3">
        <f>(D2290-'Estatísticas Descritivas'!$B$3)^2</f>
        <v>8998.153994</v>
      </c>
      <c r="F2290" s="3" t="s">
        <v>694</v>
      </c>
      <c r="G2290" s="3" t="s">
        <v>23</v>
      </c>
      <c r="H2290" s="5">
        <f t="shared" si="1"/>
        <v>45744</v>
      </c>
    </row>
    <row r="2291" hidden="1">
      <c r="A2291" s="3" t="s">
        <v>5185</v>
      </c>
      <c r="B2291" s="3" t="s">
        <v>14</v>
      </c>
      <c r="C2291" s="4" t="s">
        <v>5186</v>
      </c>
      <c r="D2291" s="3">
        <v>1.0</v>
      </c>
      <c r="E2291" s="3">
        <f>(D2291-'Estatísticas Descritivas'!$B$3)^2</f>
        <v>17.15119396</v>
      </c>
      <c r="F2291" s="3" t="s">
        <v>11</v>
      </c>
      <c r="G2291" s="3" t="s">
        <v>12</v>
      </c>
      <c r="H2291" s="5">
        <f t="shared" si="1"/>
        <v>45639</v>
      </c>
    </row>
    <row r="2292" hidden="1">
      <c r="A2292" s="3" t="s">
        <v>5187</v>
      </c>
      <c r="B2292" s="3" t="s">
        <v>827</v>
      </c>
      <c r="C2292" s="4" t="s">
        <v>5188</v>
      </c>
      <c r="D2292" s="3">
        <v>1.0</v>
      </c>
      <c r="E2292" s="3">
        <f>(D2292-'Estatísticas Descritivas'!$B$3)^2</f>
        <v>17.15119396</v>
      </c>
      <c r="F2292" s="3" t="s">
        <v>11</v>
      </c>
      <c r="G2292" s="3" t="s">
        <v>12</v>
      </c>
      <c r="H2292" s="5">
        <f t="shared" si="1"/>
        <v>45534</v>
      </c>
    </row>
    <row r="2293" hidden="1">
      <c r="A2293" s="3" t="s">
        <v>5189</v>
      </c>
      <c r="B2293" s="3" t="s">
        <v>14</v>
      </c>
      <c r="C2293" s="4" t="s">
        <v>5190</v>
      </c>
      <c r="D2293" s="3">
        <v>1.0</v>
      </c>
      <c r="E2293" s="3">
        <f>(D2293-'Estatísticas Descritivas'!$B$3)^2</f>
        <v>17.15119396</v>
      </c>
      <c r="F2293" s="3" t="s">
        <v>11</v>
      </c>
      <c r="G2293" s="3" t="s">
        <v>12</v>
      </c>
      <c r="H2293" s="5">
        <f t="shared" si="1"/>
        <v>45523</v>
      </c>
    </row>
    <row r="2294" hidden="1">
      <c r="A2294" s="3" t="s">
        <v>5191</v>
      </c>
      <c r="B2294" s="3" t="s">
        <v>846</v>
      </c>
      <c r="C2294" s="4" t="s">
        <v>5192</v>
      </c>
      <c r="D2294" s="3">
        <v>1.0</v>
      </c>
      <c r="E2294" s="3">
        <f>(D2294-'Estatísticas Descritivas'!$B$3)^2</f>
        <v>17.15119396</v>
      </c>
      <c r="F2294" s="3" t="s">
        <v>11</v>
      </c>
      <c r="G2294" s="3" t="s">
        <v>12</v>
      </c>
      <c r="H2294" s="5">
        <f t="shared" si="1"/>
        <v>45496</v>
      </c>
    </row>
    <row r="2295" hidden="1">
      <c r="A2295" s="3" t="s">
        <v>5193</v>
      </c>
      <c r="B2295" s="3" t="s">
        <v>44</v>
      </c>
      <c r="C2295" s="4" t="s">
        <v>5194</v>
      </c>
      <c r="D2295" s="3">
        <v>1.0</v>
      </c>
      <c r="E2295" s="3">
        <f>(D2295-'Estatísticas Descritivas'!$B$3)^2</f>
        <v>17.15119396</v>
      </c>
      <c r="F2295" s="3" t="s">
        <v>11</v>
      </c>
      <c r="G2295" s="3" t="s">
        <v>12</v>
      </c>
      <c r="H2295" s="5">
        <f t="shared" si="1"/>
        <v>45450</v>
      </c>
    </row>
    <row r="2296" hidden="1">
      <c r="A2296" s="3" t="s">
        <v>5195</v>
      </c>
      <c r="B2296" s="3" t="s">
        <v>5196</v>
      </c>
      <c r="C2296" s="4" t="s">
        <v>5197</v>
      </c>
      <c r="D2296" s="3">
        <v>1.0</v>
      </c>
      <c r="E2296" s="3">
        <f>(D2296-'Estatísticas Descritivas'!$B$3)^2</f>
        <v>17.15119396</v>
      </c>
      <c r="F2296" s="3" t="s">
        <v>11</v>
      </c>
      <c r="G2296" s="3" t="s">
        <v>12</v>
      </c>
      <c r="H2296" s="5">
        <f t="shared" si="1"/>
        <v>45674</v>
      </c>
    </row>
    <row r="2297" hidden="1">
      <c r="A2297" s="3" t="s">
        <v>5198</v>
      </c>
      <c r="B2297" s="3" t="s">
        <v>838</v>
      </c>
      <c r="C2297" s="4" t="s">
        <v>5199</v>
      </c>
      <c r="D2297" s="3">
        <v>1.0</v>
      </c>
      <c r="E2297" s="3">
        <f>(D2297-'Estatísticas Descritivas'!$B$3)^2</f>
        <v>17.15119396</v>
      </c>
      <c r="F2297" s="3" t="s">
        <v>11</v>
      </c>
      <c r="G2297" s="3" t="s">
        <v>12</v>
      </c>
      <c r="H2297" s="5">
        <f t="shared" si="1"/>
        <v>45406</v>
      </c>
    </row>
    <row r="2298" hidden="1">
      <c r="A2298" s="3" t="s">
        <v>5200</v>
      </c>
      <c r="B2298" s="3" t="s">
        <v>5201</v>
      </c>
      <c r="C2298" s="4" t="s">
        <v>5202</v>
      </c>
      <c r="D2298" s="3">
        <v>1.0</v>
      </c>
      <c r="E2298" s="3">
        <f>(D2298-'Estatísticas Descritivas'!$B$3)^2</f>
        <v>17.15119396</v>
      </c>
      <c r="F2298" s="3" t="s">
        <v>11</v>
      </c>
      <c r="G2298" s="3" t="s">
        <v>12</v>
      </c>
      <c r="H2298" s="5">
        <f t="shared" si="1"/>
        <v>45469</v>
      </c>
    </row>
    <row r="2299" hidden="1">
      <c r="A2299" s="3" t="s">
        <v>5203</v>
      </c>
      <c r="B2299" s="3" t="s">
        <v>196</v>
      </c>
      <c r="C2299" s="4" t="s">
        <v>5204</v>
      </c>
      <c r="D2299" s="3">
        <v>1.0</v>
      </c>
      <c r="E2299" s="3">
        <f>(D2299-'Estatísticas Descritivas'!$B$3)^2</f>
        <v>17.15119396</v>
      </c>
      <c r="F2299" s="3" t="s">
        <v>11</v>
      </c>
      <c r="G2299" s="3" t="s">
        <v>12</v>
      </c>
      <c r="H2299" s="5">
        <f t="shared" si="1"/>
        <v>45432</v>
      </c>
    </row>
    <row r="2300" hidden="1">
      <c r="A2300" s="3" t="s">
        <v>5205</v>
      </c>
      <c r="B2300" s="3" t="s">
        <v>2255</v>
      </c>
      <c r="C2300" s="4" t="s">
        <v>5206</v>
      </c>
      <c r="D2300" s="3">
        <v>50.0</v>
      </c>
      <c r="E2300" s="3">
        <f>(D2300-'Estatísticas Descritivas'!$B$3)^2</f>
        <v>2012.293994</v>
      </c>
      <c r="F2300" s="3" t="s">
        <v>22</v>
      </c>
      <c r="G2300" s="3" t="s">
        <v>23</v>
      </c>
      <c r="H2300" s="5">
        <f t="shared" si="1"/>
        <v>45457</v>
      </c>
    </row>
    <row r="2301" hidden="1">
      <c r="A2301" s="3" t="s">
        <v>5207</v>
      </c>
      <c r="B2301" s="3" t="s">
        <v>70</v>
      </c>
      <c r="C2301" s="4" t="s">
        <v>5208</v>
      </c>
      <c r="D2301" s="3">
        <v>1.0</v>
      </c>
      <c r="E2301" s="3">
        <f>(D2301-'Estatísticas Descritivas'!$B$3)^2</f>
        <v>17.15119396</v>
      </c>
      <c r="F2301" s="3" t="s">
        <v>11</v>
      </c>
      <c r="G2301" s="3" t="s">
        <v>12</v>
      </c>
      <c r="H2301" s="5">
        <f t="shared" si="1"/>
        <v>45443</v>
      </c>
    </row>
    <row r="2302" hidden="1">
      <c r="A2302" s="3" t="s">
        <v>5209</v>
      </c>
      <c r="B2302" s="3" t="s">
        <v>44</v>
      </c>
      <c r="C2302" s="4" t="s">
        <v>5210</v>
      </c>
      <c r="D2302" s="3">
        <v>1.0</v>
      </c>
      <c r="E2302" s="3">
        <f>(D2302-'Estatísticas Descritivas'!$B$3)^2</f>
        <v>17.15119396</v>
      </c>
      <c r="F2302" s="3" t="s">
        <v>11</v>
      </c>
      <c r="G2302" s="3" t="s">
        <v>12</v>
      </c>
      <c r="H2302" s="5">
        <f t="shared" si="1"/>
        <v>45646</v>
      </c>
    </row>
    <row r="2303" hidden="1">
      <c r="A2303" s="3" t="s">
        <v>5211</v>
      </c>
      <c r="B2303" s="3" t="s">
        <v>2117</v>
      </c>
      <c r="C2303" s="4" t="s">
        <v>5212</v>
      </c>
      <c r="D2303" s="3">
        <v>50.0</v>
      </c>
      <c r="E2303" s="3">
        <f>(D2303-'Estatísticas Descritivas'!$B$3)^2</f>
        <v>2012.293994</v>
      </c>
      <c r="F2303" s="3" t="s">
        <v>22</v>
      </c>
      <c r="G2303" s="3" t="s">
        <v>23</v>
      </c>
      <c r="H2303" s="5">
        <f t="shared" si="1"/>
        <v>45363</v>
      </c>
    </row>
    <row r="2304" hidden="1">
      <c r="A2304" s="3" t="s">
        <v>5213</v>
      </c>
      <c r="B2304" s="3" t="s">
        <v>425</v>
      </c>
      <c r="C2304" s="4" t="s">
        <v>5214</v>
      </c>
      <c r="D2304" s="3">
        <v>50.0</v>
      </c>
      <c r="E2304" s="3">
        <f>(D2304-'Estatísticas Descritivas'!$B$3)^2</f>
        <v>2012.293994</v>
      </c>
      <c r="F2304" s="3" t="s">
        <v>514</v>
      </c>
      <c r="G2304" s="3" t="s">
        <v>217</v>
      </c>
      <c r="H2304" s="5">
        <f t="shared" si="1"/>
        <v>45623</v>
      </c>
    </row>
    <row r="2305" hidden="1">
      <c r="A2305" s="3" t="s">
        <v>5215</v>
      </c>
      <c r="B2305" s="3" t="s">
        <v>5216</v>
      </c>
      <c r="C2305" s="4" t="s">
        <v>5217</v>
      </c>
      <c r="D2305" s="3">
        <v>50.0</v>
      </c>
      <c r="E2305" s="3">
        <f>(D2305-'Estatísticas Descritivas'!$B$3)^2</f>
        <v>2012.293994</v>
      </c>
      <c r="F2305" s="3" t="s">
        <v>22</v>
      </c>
      <c r="G2305" s="3" t="s">
        <v>23</v>
      </c>
      <c r="H2305" s="5">
        <f t="shared" si="1"/>
        <v>45510</v>
      </c>
    </row>
    <row r="2306" hidden="1">
      <c r="A2306" s="3" t="s">
        <v>5218</v>
      </c>
      <c r="B2306" s="3" t="s">
        <v>3660</v>
      </c>
      <c r="C2306" s="4" t="s">
        <v>5219</v>
      </c>
      <c r="D2306" s="3">
        <v>1.0</v>
      </c>
      <c r="E2306" s="3">
        <f>(D2306-'Estatísticas Descritivas'!$B$3)^2</f>
        <v>17.15119396</v>
      </c>
      <c r="F2306" s="3" t="s">
        <v>11</v>
      </c>
      <c r="G2306" s="3" t="s">
        <v>12</v>
      </c>
      <c r="H2306" s="5">
        <f t="shared" si="1"/>
        <v>45464</v>
      </c>
    </row>
    <row r="2307" hidden="1">
      <c r="A2307" s="3" t="s">
        <v>5220</v>
      </c>
      <c r="B2307" s="3" t="s">
        <v>478</v>
      </c>
      <c r="C2307" s="4" t="s">
        <v>5221</v>
      </c>
      <c r="D2307" s="3">
        <v>1.0</v>
      </c>
      <c r="E2307" s="3">
        <f>(D2307-'Estatísticas Descritivas'!$B$3)^2</f>
        <v>17.15119396</v>
      </c>
      <c r="F2307" s="3" t="s">
        <v>11</v>
      </c>
      <c r="G2307" s="3" t="s">
        <v>12</v>
      </c>
      <c r="H2307" s="5">
        <f t="shared" si="1"/>
        <v>45728</v>
      </c>
    </row>
    <row r="2308" hidden="1">
      <c r="A2308" s="3" t="s">
        <v>5222</v>
      </c>
      <c r="B2308" s="3" t="s">
        <v>27</v>
      </c>
      <c r="C2308" s="4" t="s">
        <v>5223</v>
      </c>
      <c r="D2308" s="3">
        <v>1.0</v>
      </c>
      <c r="E2308" s="3">
        <f>(D2308-'Estatísticas Descritivas'!$B$3)^2</f>
        <v>17.15119396</v>
      </c>
      <c r="F2308" s="3" t="s">
        <v>11</v>
      </c>
      <c r="G2308" s="3" t="s">
        <v>12</v>
      </c>
      <c r="H2308" s="5">
        <f t="shared" si="1"/>
        <v>45463</v>
      </c>
    </row>
    <row r="2309" hidden="1">
      <c r="A2309" s="3" t="s">
        <v>5224</v>
      </c>
      <c r="B2309" s="3" t="s">
        <v>98</v>
      </c>
      <c r="C2309" s="4" t="s">
        <v>5225</v>
      </c>
      <c r="D2309" s="3">
        <v>1.0</v>
      </c>
      <c r="E2309" s="3">
        <f>(D2309-'Estatísticas Descritivas'!$B$3)^2</f>
        <v>17.15119396</v>
      </c>
      <c r="F2309" s="3" t="s">
        <v>11</v>
      </c>
      <c r="G2309" s="3" t="s">
        <v>12</v>
      </c>
      <c r="H2309" s="5">
        <f t="shared" si="1"/>
        <v>45610</v>
      </c>
    </row>
    <row r="2310" hidden="1">
      <c r="A2310" s="3" t="s">
        <v>5226</v>
      </c>
      <c r="B2310" s="3" t="s">
        <v>14</v>
      </c>
      <c r="C2310" s="4" t="s">
        <v>5227</v>
      </c>
      <c r="D2310" s="3">
        <v>1.0</v>
      </c>
      <c r="E2310" s="3">
        <f>(D2310-'Estatísticas Descritivas'!$B$3)^2</f>
        <v>17.15119396</v>
      </c>
      <c r="F2310" s="3" t="s">
        <v>11</v>
      </c>
      <c r="G2310" s="3" t="s">
        <v>12</v>
      </c>
      <c r="H2310" s="5">
        <f t="shared" si="1"/>
        <v>45581</v>
      </c>
    </row>
    <row r="2311" hidden="1">
      <c r="A2311" s="3" t="s">
        <v>5228</v>
      </c>
      <c r="B2311" s="3" t="s">
        <v>44</v>
      </c>
      <c r="C2311" s="4" t="s">
        <v>5229</v>
      </c>
      <c r="D2311" s="3">
        <v>1.0</v>
      </c>
      <c r="E2311" s="3">
        <f>(D2311-'Estatísticas Descritivas'!$B$3)^2</f>
        <v>17.15119396</v>
      </c>
      <c r="F2311" s="3" t="s">
        <v>11</v>
      </c>
      <c r="G2311" s="3" t="s">
        <v>12</v>
      </c>
      <c r="H2311" s="5">
        <f t="shared" si="1"/>
        <v>45341</v>
      </c>
    </row>
    <row r="2312" hidden="1">
      <c r="A2312" s="3" t="s">
        <v>5230</v>
      </c>
      <c r="B2312" s="3" t="s">
        <v>98</v>
      </c>
      <c r="C2312" s="4" t="s">
        <v>5231</v>
      </c>
      <c r="D2312" s="3">
        <v>1.0</v>
      </c>
      <c r="E2312" s="3">
        <f>(D2312-'Estatísticas Descritivas'!$B$3)^2</f>
        <v>17.15119396</v>
      </c>
      <c r="F2312" s="3" t="s">
        <v>11</v>
      </c>
      <c r="G2312" s="3" t="s">
        <v>12</v>
      </c>
      <c r="H2312" s="5">
        <f t="shared" si="1"/>
        <v>45509</v>
      </c>
    </row>
    <row r="2313" hidden="1">
      <c r="A2313" s="3" t="s">
        <v>5232</v>
      </c>
      <c r="B2313" s="3" t="s">
        <v>62</v>
      </c>
      <c r="C2313" s="4" t="s">
        <v>5233</v>
      </c>
      <c r="D2313" s="3">
        <v>1.0</v>
      </c>
      <c r="E2313" s="3">
        <f>(D2313-'Estatísticas Descritivas'!$B$3)^2</f>
        <v>17.15119396</v>
      </c>
      <c r="F2313" s="3" t="s">
        <v>11</v>
      </c>
      <c r="G2313" s="3" t="s">
        <v>12</v>
      </c>
      <c r="H2313" s="5">
        <f t="shared" si="1"/>
        <v>45352</v>
      </c>
    </row>
    <row r="2314" hidden="1">
      <c r="A2314" s="3" t="s">
        <v>5234</v>
      </c>
      <c r="B2314" s="3" t="s">
        <v>2856</v>
      </c>
      <c r="C2314" s="4" t="s">
        <v>5235</v>
      </c>
      <c r="D2314" s="3">
        <v>1.0</v>
      </c>
      <c r="E2314" s="3">
        <f>(D2314-'Estatísticas Descritivas'!$B$3)^2</f>
        <v>17.15119396</v>
      </c>
      <c r="F2314" s="3" t="s">
        <v>11</v>
      </c>
      <c r="G2314" s="3" t="s">
        <v>12</v>
      </c>
      <c r="H2314" s="5">
        <f t="shared" si="1"/>
        <v>45702</v>
      </c>
    </row>
    <row r="2315" hidden="1">
      <c r="A2315" s="3" t="s">
        <v>5236</v>
      </c>
      <c r="B2315" s="3" t="s">
        <v>3964</v>
      </c>
      <c r="C2315" s="4" t="s">
        <v>5237</v>
      </c>
      <c r="D2315" s="3">
        <v>50.0</v>
      </c>
      <c r="E2315" s="3">
        <f>(D2315-'Estatísticas Descritivas'!$B$3)^2</f>
        <v>2012.293994</v>
      </c>
      <c r="F2315" s="3" t="s">
        <v>22</v>
      </c>
      <c r="G2315" s="3" t="s">
        <v>23</v>
      </c>
      <c r="H2315" s="5">
        <f t="shared" si="1"/>
        <v>45540</v>
      </c>
    </row>
    <row r="2316" hidden="1">
      <c r="A2316" s="3" t="s">
        <v>5238</v>
      </c>
      <c r="B2316" s="3" t="s">
        <v>1009</v>
      </c>
      <c r="C2316" s="4" t="s">
        <v>5239</v>
      </c>
      <c r="D2316" s="3">
        <v>1.0</v>
      </c>
      <c r="E2316" s="3">
        <f>(D2316-'Estatísticas Descritivas'!$B$3)^2</f>
        <v>17.15119396</v>
      </c>
      <c r="F2316" s="3" t="s">
        <v>11</v>
      </c>
      <c r="G2316" s="3" t="s">
        <v>12</v>
      </c>
      <c r="H2316" s="5">
        <f t="shared" si="1"/>
        <v>45408</v>
      </c>
    </row>
    <row r="2317" hidden="1">
      <c r="A2317" s="3" t="s">
        <v>5240</v>
      </c>
      <c r="B2317" s="3" t="s">
        <v>1124</v>
      </c>
      <c r="C2317" s="4" t="s">
        <v>5241</v>
      </c>
      <c r="D2317" s="3">
        <v>1.0</v>
      </c>
      <c r="E2317" s="3">
        <f>(D2317-'Estatísticas Descritivas'!$B$3)^2</f>
        <v>17.15119396</v>
      </c>
      <c r="F2317" s="3" t="s">
        <v>11</v>
      </c>
      <c r="G2317" s="3" t="s">
        <v>12</v>
      </c>
      <c r="H2317" s="5">
        <f t="shared" si="1"/>
        <v>45764</v>
      </c>
    </row>
    <row r="2318" hidden="1">
      <c r="A2318" s="3" t="s">
        <v>5242</v>
      </c>
      <c r="B2318" s="3" t="s">
        <v>5243</v>
      </c>
      <c r="C2318" s="4" t="s">
        <v>5244</v>
      </c>
      <c r="D2318" s="3">
        <v>1.0</v>
      </c>
      <c r="E2318" s="3">
        <f>(D2318-'Estatísticas Descritivas'!$B$3)^2</f>
        <v>17.15119396</v>
      </c>
      <c r="F2318" s="3" t="s">
        <v>11</v>
      </c>
      <c r="G2318" s="3" t="s">
        <v>12</v>
      </c>
      <c r="H2318" s="5">
        <f t="shared" si="1"/>
        <v>45701</v>
      </c>
    </row>
    <row r="2319" hidden="1">
      <c r="A2319" s="3" t="s">
        <v>5245</v>
      </c>
      <c r="B2319" s="3" t="s">
        <v>364</v>
      </c>
      <c r="C2319" s="4" t="s">
        <v>5246</v>
      </c>
      <c r="D2319" s="3">
        <v>1.0</v>
      </c>
      <c r="E2319" s="3">
        <f>(D2319-'Estatísticas Descritivas'!$B$3)^2</f>
        <v>17.15119396</v>
      </c>
      <c r="F2319" s="3" t="s">
        <v>11</v>
      </c>
      <c r="G2319" s="3" t="s">
        <v>12</v>
      </c>
      <c r="H2319" s="5">
        <f t="shared" si="1"/>
        <v>45673</v>
      </c>
    </row>
    <row r="2320" hidden="1">
      <c r="A2320" s="3" t="s">
        <v>5247</v>
      </c>
      <c r="B2320" s="3" t="s">
        <v>14</v>
      </c>
      <c r="C2320" s="4" t="s">
        <v>5248</v>
      </c>
      <c r="D2320" s="3">
        <v>1.0</v>
      </c>
      <c r="E2320" s="3">
        <f>(D2320-'Estatísticas Descritivas'!$B$3)^2</f>
        <v>17.15119396</v>
      </c>
      <c r="F2320" s="3" t="s">
        <v>11</v>
      </c>
      <c r="G2320" s="3" t="s">
        <v>12</v>
      </c>
      <c r="H2320" s="5">
        <f t="shared" si="1"/>
        <v>45715</v>
      </c>
    </row>
    <row r="2321" hidden="1">
      <c r="A2321" s="3" t="s">
        <v>5249</v>
      </c>
      <c r="B2321" s="3" t="s">
        <v>5250</v>
      </c>
      <c r="C2321" s="4" t="s">
        <v>5251</v>
      </c>
      <c r="D2321" s="3">
        <v>1.0</v>
      </c>
      <c r="E2321" s="3">
        <f>(D2321-'Estatísticas Descritivas'!$B$3)^2</f>
        <v>17.15119396</v>
      </c>
      <c r="F2321" s="3" t="s">
        <v>11</v>
      </c>
      <c r="G2321" s="3" t="s">
        <v>12</v>
      </c>
      <c r="H2321" s="5">
        <f t="shared" si="1"/>
        <v>45446</v>
      </c>
    </row>
    <row r="2322" hidden="1">
      <c r="A2322" s="3" t="s">
        <v>5252</v>
      </c>
      <c r="B2322" s="3" t="s">
        <v>5253</v>
      </c>
      <c r="C2322" s="4" t="s">
        <v>5254</v>
      </c>
      <c r="D2322" s="3">
        <v>1.0</v>
      </c>
      <c r="E2322" s="3">
        <f>(D2322-'Estatísticas Descritivas'!$B$3)^2</f>
        <v>17.15119396</v>
      </c>
      <c r="F2322" s="3" t="s">
        <v>11</v>
      </c>
      <c r="G2322" s="3" t="s">
        <v>12</v>
      </c>
      <c r="H2322" s="5">
        <f t="shared" si="1"/>
        <v>45398</v>
      </c>
    </row>
    <row r="2323" hidden="1">
      <c r="A2323" s="3" t="s">
        <v>5255</v>
      </c>
      <c r="B2323" s="3" t="s">
        <v>14</v>
      </c>
      <c r="C2323" s="4" t="s">
        <v>5256</v>
      </c>
      <c r="D2323" s="3">
        <v>1.0</v>
      </c>
      <c r="E2323" s="3">
        <f>(D2323-'Estatísticas Descritivas'!$B$3)^2</f>
        <v>17.15119396</v>
      </c>
      <c r="F2323" s="3" t="s">
        <v>11</v>
      </c>
      <c r="G2323" s="3" t="s">
        <v>12</v>
      </c>
      <c r="H2323" s="5">
        <f t="shared" si="1"/>
        <v>45520</v>
      </c>
    </row>
    <row r="2324" hidden="1">
      <c r="A2324" s="3" t="s">
        <v>5257</v>
      </c>
      <c r="B2324" s="3" t="s">
        <v>14</v>
      </c>
      <c r="C2324" s="4" t="s">
        <v>5258</v>
      </c>
      <c r="D2324" s="3">
        <v>1.0</v>
      </c>
      <c r="E2324" s="3">
        <f>(D2324-'Estatísticas Descritivas'!$B$3)^2</f>
        <v>17.15119396</v>
      </c>
      <c r="F2324" s="3" t="s">
        <v>11</v>
      </c>
      <c r="G2324" s="3" t="s">
        <v>12</v>
      </c>
      <c r="H2324" s="5">
        <f t="shared" si="1"/>
        <v>45541</v>
      </c>
    </row>
    <row r="2325" hidden="1">
      <c r="A2325" s="3" t="s">
        <v>5259</v>
      </c>
      <c r="B2325" s="3" t="s">
        <v>44</v>
      </c>
      <c r="C2325" s="4" t="s">
        <v>5260</v>
      </c>
      <c r="D2325" s="3">
        <v>1.0</v>
      </c>
      <c r="E2325" s="3">
        <f>(D2325-'Estatísticas Descritivas'!$B$3)^2</f>
        <v>17.15119396</v>
      </c>
      <c r="F2325" s="3" t="s">
        <v>11</v>
      </c>
      <c r="G2325" s="3" t="s">
        <v>12</v>
      </c>
      <c r="H2325" s="5">
        <f t="shared" si="1"/>
        <v>45456</v>
      </c>
    </row>
    <row r="2326" hidden="1">
      <c r="A2326" s="3" t="s">
        <v>5261</v>
      </c>
      <c r="B2326" s="3" t="s">
        <v>44</v>
      </c>
      <c r="C2326" s="4" t="s">
        <v>5262</v>
      </c>
      <c r="D2326" s="3">
        <v>1.0</v>
      </c>
      <c r="E2326" s="3">
        <f>(D2326-'Estatísticas Descritivas'!$B$3)^2</f>
        <v>17.15119396</v>
      </c>
      <c r="F2326" s="3" t="s">
        <v>11</v>
      </c>
      <c r="G2326" s="3" t="s">
        <v>12</v>
      </c>
      <c r="H2326" s="5">
        <f t="shared" si="1"/>
        <v>45471</v>
      </c>
    </row>
    <row r="2327" hidden="1">
      <c r="A2327" s="3" t="s">
        <v>5263</v>
      </c>
      <c r="B2327" s="3" t="s">
        <v>266</v>
      </c>
      <c r="C2327" s="4" t="s">
        <v>5264</v>
      </c>
      <c r="D2327" s="3">
        <v>1.0</v>
      </c>
      <c r="E2327" s="3">
        <f>(D2327-'Estatísticas Descritivas'!$B$3)^2</f>
        <v>17.15119396</v>
      </c>
      <c r="F2327" s="3" t="s">
        <v>11</v>
      </c>
      <c r="G2327" s="3" t="s">
        <v>12</v>
      </c>
      <c r="H2327" s="5">
        <f t="shared" si="1"/>
        <v>45624</v>
      </c>
    </row>
    <row r="2328" hidden="1">
      <c r="A2328" s="3" t="s">
        <v>5265</v>
      </c>
      <c r="B2328" s="3" t="s">
        <v>2170</v>
      </c>
      <c r="C2328" s="4" t="s">
        <v>5266</v>
      </c>
      <c r="D2328" s="3">
        <v>1.0</v>
      </c>
      <c r="E2328" s="3">
        <f>(D2328-'Estatísticas Descritivas'!$B$3)^2</f>
        <v>17.15119396</v>
      </c>
      <c r="F2328" s="3" t="s">
        <v>11</v>
      </c>
      <c r="G2328" s="3" t="s">
        <v>12</v>
      </c>
      <c r="H2328" s="5">
        <f t="shared" si="1"/>
        <v>45387</v>
      </c>
    </row>
    <row r="2329" hidden="1">
      <c r="A2329" s="3" t="s">
        <v>5267</v>
      </c>
      <c r="B2329" s="3" t="s">
        <v>5268</v>
      </c>
      <c r="C2329" s="4" t="s">
        <v>5269</v>
      </c>
      <c r="D2329" s="3">
        <v>1.0</v>
      </c>
      <c r="E2329" s="3">
        <f>(D2329-'Estatísticas Descritivas'!$B$3)^2</f>
        <v>17.15119396</v>
      </c>
      <c r="F2329" s="3" t="s">
        <v>11</v>
      </c>
      <c r="G2329" s="3" t="s">
        <v>12</v>
      </c>
      <c r="H2329" s="5">
        <f t="shared" si="1"/>
        <v>45327</v>
      </c>
    </row>
    <row r="2330" hidden="1">
      <c r="A2330" s="3" t="s">
        <v>5270</v>
      </c>
      <c r="B2330" s="3" t="s">
        <v>5271</v>
      </c>
      <c r="C2330" s="4" t="s">
        <v>5272</v>
      </c>
      <c r="D2330" s="3">
        <v>50.0</v>
      </c>
      <c r="E2330" s="3">
        <f>(D2330-'Estatísticas Descritivas'!$B$3)^2</f>
        <v>2012.293994</v>
      </c>
      <c r="F2330" s="3" t="s">
        <v>22</v>
      </c>
      <c r="G2330" s="3" t="s">
        <v>23</v>
      </c>
      <c r="H2330" s="5">
        <f t="shared" si="1"/>
        <v>45378</v>
      </c>
    </row>
    <row r="2331" hidden="1">
      <c r="A2331" s="3" t="s">
        <v>5273</v>
      </c>
      <c r="B2331" s="3" t="s">
        <v>169</v>
      </c>
      <c r="C2331" s="4" t="s">
        <v>5274</v>
      </c>
      <c r="D2331" s="3">
        <v>500.0</v>
      </c>
      <c r="E2331" s="3">
        <f>(D2331-'Estatísticas Descritivas'!$B$3)^2</f>
        <v>244885.034</v>
      </c>
      <c r="F2331" s="3" t="s">
        <v>35</v>
      </c>
      <c r="G2331" s="3" t="s">
        <v>36</v>
      </c>
      <c r="H2331" s="5">
        <f t="shared" si="1"/>
        <v>45401</v>
      </c>
    </row>
    <row r="2332" hidden="1">
      <c r="A2332" s="3" t="s">
        <v>5275</v>
      </c>
      <c r="B2332" s="3" t="s">
        <v>53</v>
      </c>
      <c r="C2332" s="4" t="s">
        <v>5276</v>
      </c>
      <c r="D2332" s="3">
        <v>1.0</v>
      </c>
      <c r="E2332" s="3">
        <f>(D2332-'Estatísticas Descritivas'!$B$3)^2</f>
        <v>17.15119396</v>
      </c>
      <c r="F2332" s="3" t="s">
        <v>11</v>
      </c>
      <c r="G2332" s="3" t="s">
        <v>12</v>
      </c>
      <c r="H2332" s="5">
        <f t="shared" si="1"/>
        <v>45580</v>
      </c>
    </row>
    <row r="2333" hidden="1">
      <c r="A2333" s="3" t="s">
        <v>5277</v>
      </c>
      <c r="B2333" s="3" t="s">
        <v>70</v>
      </c>
      <c r="C2333" s="4" t="s">
        <v>5278</v>
      </c>
      <c r="D2333" s="3">
        <v>1.0</v>
      </c>
      <c r="E2333" s="3">
        <f>(D2333-'Estatísticas Descritivas'!$B$3)^2</f>
        <v>17.15119396</v>
      </c>
      <c r="F2333" s="3" t="s">
        <v>11</v>
      </c>
      <c r="G2333" s="3" t="s">
        <v>12</v>
      </c>
      <c r="H2333" s="5">
        <f t="shared" si="1"/>
        <v>45359</v>
      </c>
    </row>
    <row r="2334" hidden="1">
      <c r="A2334" s="3" t="s">
        <v>5279</v>
      </c>
      <c r="B2334" s="3" t="s">
        <v>242</v>
      </c>
      <c r="C2334" s="4" t="s">
        <v>5280</v>
      </c>
      <c r="D2334" s="3">
        <v>-1000.0</v>
      </c>
      <c r="E2334" s="3">
        <f>(D2334-'Estatísticas Descritivas'!$B$3)^2</f>
        <v>1010309.234</v>
      </c>
      <c r="F2334" s="3" t="s">
        <v>1080</v>
      </c>
      <c r="G2334" s="3" t="s">
        <v>1081</v>
      </c>
      <c r="H2334" s="5">
        <f t="shared" si="1"/>
        <v>45440</v>
      </c>
    </row>
    <row r="2335" hidden="1">
      <c r="A2335" s="3" t="s">
        <v>5281</v>
      </c>
      <c r="B2335" s="3" t="s">
        <v>14</v>
      </c>
      <c r="C2335" s="4" t="s">
        <v>5282</v>
      </c>
      <c r="D2335" s="3">
        <v>1.0</v>
      </c>
      <c r="E2335" s="3">
        <f>(D2335-'Estatísticas Descritivas'!$B$3)^2</f>
        <v>17.15119396</v>
      </c>
      <c r="F2335" s="3" t="s">
        <v>11</v>
      </c>
      <c r="G2335" s="3" t="s">
        <v>12</v>
      </c>
      <c r="H2335" s="5">
        <f t="shared" si="1"/>
        <v>45391</v>
      </c>
    </row>
    <row r="2336" hidden="1">
      <c r="A2336" s="3" t="s">
        <v>5283</v>
      </c>
      <c r="B2336" s="3" t="s">
        <v>2031</v>
      </c>
      <c r="C2336" s="4" t="s">
        <v>5284</v>
      </c>
      <c r="D2336" s="3">
        <v>1.0</v>
      </c>
      <c r="E2336" s="3">
        <f>(D2336-'Estatísticas Descritivas'!$B$3)^2</f>
        <v>17.15119396</v>
      </c>
      <c r="F2336" s="3" t="s">
        <v>11</v>
      </c>
      <c r="G2336" s="3" t="s">
        <v>12</v>
      </c>
      <c r="H2336" s="5">
        <f t="shared" si="1"/>
        <v>45467</v>
      </c>
    </row>
    <row r="2337" hidden="1">
      <c r="A2337" s="3" t="s">
        <v>5285</v>
      </c>
      <c r="B2337" s="3" t="s">
        <v>4312</v>
      </c>
      <c r="C2337" s="4" t="s">
        <v>5286</v>
      </c>
      <c r="D2337" s="3">
        <v>1.0</v>
      </c>
      <c r="E2337" s="3">
        <f>(D2337-'Estatísticas Descritivas'!$B$3)^2</f>
        <v>17.15119396</v>
      </c>
      <c r="F2337" s="3" t="s">
        <v>11</v>
      </c>
      <c r="G2337" s="3" t="s">
        <v>12</v>
      </c>
      <c r="H2337" s="5">
        <f t="shared" si="1"/>
        <v>45463</v>
      </c>
    </row>
    <row r="2338" hidden="1">
      <c r="A2338" s="3" t="s">
        <v>5287</v>
      </c>
      <c r="B2338" s="3" t="s">
        <v>601</v>
      </c>
      <c r="C2338" s="4" t="s">
        <v>5288</v>
      </c>
      <c r="D2338" s="3">
        <v>1.0</v>
      </c>
      <c r="E2338" s="3">
        <f>(D2338-'Estatísticas Descritivas'!$B$3)^2</f>
        <v>17.15119396</v>
      </c>
      <c r="F2338" s="3" t="s">
        <v>11</v>
      </c>
      <c r="G2338" s="3" t="s">
        <v>12</v>
      </c>
      <c r="H2338" s="5">
        <f t="shared" si="1"/>
        <v>45727</v>
      </c>
    </row>
    <row r="2339" hidden="1">
      <c r="A2339" s="3" t="s">
        <v>5289</v>
      </c>
      <c r="B2339" s="3" t="s">
        <v>111</v>
      </c>
      <c r="C2339" s="4" t="s">
        <v>5290</v>
      </c>
      <c r="D2339" s="3">
        <v>1.0</v>
      </c>
      <c r="E2339" s="3">
        <f>(D2339-'Estatísticas Descritivas'!$B$3)^2</f>
        <v>17.15119396</v>
      </c>
      <c r="F2339" s="3" t="s">
        <v>11</v>
      </c>
      <c r="G2339" s="3" t="s">
        <v>12</v>
      </c>
      <c r="H2339" s="5">
        <f t="shared" si="1"/>
        <v>45566</v>
      </c>
    </row>
    <row r="2340" hidden="1">
      <c r="A2340" s="3" t="s">
        <v>5291</v>
      </c>
      <c r="B2340" s="3" t="s">
        <v>983</v>
      </c>
      <c r="C2340" s="4" t="s">
        <v>5292</v>
      </c>
      <c r="D2340" s="3">
        <v>1.0</v>
      </c>
      <c r="E2340" s="3">
        <f>(D2340-'Estatísticas Descritivas'!$B$3)^2</f>
        <v>17.15119396</v>
      </c>
      <c r="F2340" s="3" t="s">
        <v>11</v>
      </c>
      <c r="G2340" s="3" t="s">
        <v>12</v>
      </c>
      <c r="H2340" s="5">
        <f t="shared" si="1"/>
        <v>45490</v>
      </c>
    </row>
    <row r="2341" hidden="1">
      <c r="A2341" s="3" t="s">
        <v>5293</v>
      </c>
      <c r="B2341" s="3" t="s">
        <v>468</v>
      </c>
      <c r="C2341" s="4" t="s">
        <v>5294</v>
      </c>
      <c r="D2341" s="3">
        <v>1.0</v>
      </c>
      <c r="E2341" s="3">
        <f>(D2341-'Estatísticas Descritivas'!$B$3)^2</f>
        <v>17.15119396</v>
      </c>
      <c r="F2341" s="3" t="s">
        <v>11</v>
      </c>
      <c r="G2341" s="3" t="s">
        <v>12</v>
      </c>
      <c r="H2341" s="5">
        <f t="shared" si="1"/>
        <v>45364</v>
      </c>
    </row>
    <row r="2342" hidden="1">
      <c r="A2342" s="3" t="s">
        <v>5295</v>
      </c>
      <c r="B2342" s="3" t="s">
        <v>20</v>
      </c>
      <c r="C2342" s="4" t="s">
        <v>5296</v>
      </c>
      <c r="D2342" s="3">
        <v>1.0</v>
      </c>
      <c r="E2342" s="3">
        <f>(D2342-'Estatísticas Descritivas'!$B$3)^2</f>
        <v>17.15119396</v>
      </c>
      <c r="F2342" s="3" t="s">
        <v>11</v>
      </c>
      <c r="G2342" s="3" t="s">
        <v>12</v>
      </c>
      <c r="H2342" s="5">
        <f t="shared" si="1"/>
        <v>45663</v>
      </c>
    </row>
    <row r="2343" hidden="1">
      <c r="A2343" s="3" t="s">
        <v>5297</v>
      </c>
      <c r="B2343" s="3" t="s">
        <v>1636</v>
      </c>
      <c r="C2343" s="4" t="s">
        <v>5298</v>
      </c>
      <c r="D2343" s="3">
        <v>1.0</v>
      </c>
      <c r="E2343" s="3">
        <f>(D2343-'Estatísticas Descritivas'!$B$3)^2</f>
        <v>17.15119396</v>
      </c>
      <c r="F2343" s="3" t="s">
        <v>11</v>
      </c>
      <c r="G2343" s="3" t="s">
        <v>12</v>
      </c>
      <c r="H2343" s="5">
        <f t="shared" si="1"/>
        <v>45365</v>
      </c>
    </row>
    <row r="2344" hidden="1">
      <c r="A2344" s="3" t="s">
        <v>5299</v>
      </c>
      <c r="B2344" s="3" t="s">
        <v>3147</v>
      </c>
      <c r="C2344" s="4" t="s">
        <v>5300</v>
      </c>
      <c r="D2344" s="3">
        <v>1.0</v>
      </c>
      <c r="E2344" s="3">
        <f>(D2344-'Estatísticas Descritivas'!$B$3)^2</f>
        <v>17.15119396</v>
      </c>
      <c r="F2344" s="3" t="s">
        <v>11</v>
      </c>
      <c r="G2344" s="3" t="s">
        <v>12</v>
      </c>
      <c r="H2344" s="5">
        <f t="shared" si="1"/>
        <v>45754</v>
      </c>
    </row>
    <row r="2345" hidden="1">
      <c r="A2345" s="3" t="s">
        <v>5301</v>
      </c>
      <c r="B2345" s="3" t="s">
        <v>833</v>
      </c>
      <c r="C2345" s="4" t="s">
        <v>5302</v>
      </c>
      <c r="D2345" s="3">
        <v>50.0</v>
      </c>
      <c r="E2345" s="3">
        <f>(D2345-'Estatísticas Descritivas'!$B$3)^2</f>
        <v>2012.293994</v>
      </c>
      <c r="F2345" s="3" t="s">
        <v>514</v>
      </c>
      <c r="G2345" s="3" t="s">
        <v>217</v>
      </c>
      <c r="H2345" s="5">
        <f t="shared" si="1"/>
        <v>45666</v>
      </c>
    </row>
    <row r="2346" hidden="1">
      <c r="A2346" s="3" t="s">
        <v>5303</v>
      </c>
      <c r="B2346" s="3" t="s">
        <v>87</v>
      </c>
      <c r="C2346" s="4" t="s">
        <v>5304</v>
      </c>
      <c r="D2346" s="3">
        <v>1.0</v>
      </c>
      <c r="E2346" s="3">
        <f>(D2346-'Estatísticas Descritivas'!$B$3)^2</f>
        <v>17.15119396</v>
      </c>
      <c r="F2346" s="3" t="s">
        <v>11</v>
      </c>
      <c r="G2346" s="3" t="s">
        <v>12</v>
      </c>
      <c r="H2346" s="5">
        <f t="shared" si="1"/>
        <v>45566</v>
      </c>
    </row>
    <row r="2347" hidden="1">
      <c r="A2347" s="3" t="s">
        <v>5305</v>
      </c>
      <c r="B2347" s="3" t="s">
        <v>425</v>
      </c>
      <c r="C2347" s="4" t="s">
        <v>5306</v>
      </c>
      <c r="D2347" s="3">
        <v>1.0</v>
      </c>
      <c r="E2347" s="3">
        <f>(D2347-'Estatísticas Descritivas'!$B$3)^2</f>
        <v>17.15119396</v>
      </c>
      <c r="F2347" s="3" t="s">
        <v>11</v>
      </c>
      <c r="G2347" s="3" t="s">
        <v>12</v>
      </c>
      <c r="H2347" s="5">
        <f t="shared" si="1"/>
        <v>45674</v>
      </c>
    </row>
    <row r="2348" hidden="1">
      <c r="A2348" s="3" t="s">
        <v>5307</v>
      </c>
      <c r="B2348" s="3" t="s">
        <v>4869</v>
      </c>
      <c r="C2348" s="4" t="s">
        <v>4870</v>
      </c>
      <c r="D2348" s="3">
        <v>50.0</v>
      </c>
      <c r="E2348" s="3">
        <f>(D2348-'Estatísticas Descritivas'!$B$3)^2</f>
        <v>2012.293994</v>
      </c>
      <c r="F2348" s="3" t="s">
        <v>22</v>
      </c>
      <c r="G2348" s="3" t="s">
        <v>23</v>
      </c>
      <c r="H2348" s="5">
        <f t="shared" si="1"/>
        <v>45450</v>
      </c>
    </row>
    <row r="2349" hidden="1">
      <c r="A2349" s="3" t="s">
        <v>5308</v>
      </c>
      <c r="B2349" s="3" t="s">
        <v>250</v>
      </c>
      <c r="C2349" s="4" t="s">
        <v>5309</v>
      </c>
      <c r="D2349" s="3">
        <v>1.0</v>
      </c>
      <c r="E2349" s="3">
        <f>(D2349-'Estatísticas Descritivas'!$B$3)^2</f>
        <v>17.15119396</v>
      </c>
      <c r="F2349" s="3" t="s">
        <v>11</v>
      </c>
      <c r="G2349" s="3" t="s">
        <v>12</v>
      </c>
      <c r="H2349" s="5">
        <f t="shared" si="1"/>
        <v>45566</v>
      </c>
    </row>
    <row r="2350" hidden="1">
      <c r="A2350" s="3" t="s">
        <v>5310</v>
      </c>
      <c r="B2350" s="3" t="s">
        <v>643</v>
      </c>
      <c r="C2350" s="4" t="s">
        <v>5311</v>
      </c>
      <c r="D2350" s="3">
        <v>1.0</v>
      </c>
      <c r="E2350" s="3">
        <f>(D2350-'Estatísticas Descritivas'!$B$3)^2</f>
        <v>17.15119396</v>
      </c>
      <c r="F2350" s="3" t="s">
        <v>11</v>
      </c>
      <c r="G2350" s="3" t="s">
        <v>12</v>
      </c>
      <c r="H2350" s="5">
        <f t="shared" si="1"/>
        <v>45433</v>
      </c>
    </row>
    <row r="2351" hidden="1">
      <c r="A2351" s="3" t="s">
        <v>5312</v>
      </c>
      <c r="B2351" s="3" t="s">
        <v>4452</v>
      </c>
      <c r="C2351" s="4" t="s">
        <v>5313</v>
      </c>
      <c r="D2351" s="3">
        <v>1.0</v>
      </c>
      <c r="E2351" s="3">
        <f>(D2351-'Estatísticas Descritivas'!$B$3)^2</f>
        <v>17.15119396</v>
      </c>
      <c r="F2351" s="3" t="s">
        <v>11</v>
      </c>
      <c r="G2351" s="3" t="s">
        <v>12</v>
      </c>
      <c r="H2351" s="5">
        <f t="shared" si="1"/>
        <v>45559</v>
      </c>
    </row>
    <row r="2352" hidden="1">
      <c r="A2352" s="3" t="s">
        <v>5314</v>
      </c>
      <c r="B2352" s="3" t="s">
        <v>1057</v>
      </c>
      <c r="C2352" s="4" t="s">
        <v>5315</v>
      </c>
      <c r="D2352" s="3">
        <v>50.0</v>
      </c>
      <c r="E2352" s="3">
        <f>(D2352-'Estatísticas Descritivas'!$B$3)^2</f>
        <v>2012.293994</v>
      </c>
      <c r="F2352" s="3" t="s">
        <v>22</v>
      </c>
      <c r="G2352" s="3" t="s">
        <v>23</v>
      </c>
      <c r="H2352" s="5">
        <f t="shared" si="1"/>
        <v>45769</v>
      </c>
    </row>
    <row r="2353" hidden="1">
      <c r="A2353" s="3" t="s">
        <v>5316</v>
      </c>
      <c r="B2353" s="3" t="s">
        <v>227</v>
      </c>
      <c r="C2353" s="4" t="s">
        <v>5317</v>
      </c>
      <c r="D2353" s="3">
        <v>1.0</v>
      </c>
      <c r="E2353" s="3">
        <f>(D2353-'Estatísticas Descritivas'!$B$3)^2</f>
        <v>17.15119396</v>
      </c>
      <c r="F2353" s="3" t="s">
        <v>11</v>
      </c>
      <c r="G2353" s="3" t="s">
        <v>12</v>
      </c>
      <c r="H2353" s="5">
        <f t="shared" si="1"/>
        <v>45352</v>
      </c>
    </row>
    <row r="2354" hidden="1">
      <c r="A2354" s="3" t="s">
        <v>5318</v>
      </c>
      <c r="B2354" s="3" t="s">
        <v>5319</v>
      </c>
      <c r="C2354" s="4" t="s">
        <v>5320</v>
      </c>
      <c r="D2354" s="3">
        <v>1.0</v>
      </c>
      <c r="E2354" s="3">
        <f>(D2354-'Estatísticas Descritivas'!$B$3)^2</f>
        <v>17.15119396</v>
      </c>
      <c r="F2354" s="3" t="s">
        <v>11</v>
      </c>
      <c r="G2354" s="3" t="s">
        <v>12</v>
      </c>
      <c r="H2354" s="5">
        <f t="shared" si="1"/>
        <v>45345</v>
      </c>
    </row>
    <row r="2355" hidden="1">
      <c r="A2355" s="3" t="s">
        <v>5321</v>
      </c>
      <c r="B2355" s="3" t="s">
        <v>4207</v>
      </c>
      <c r="C2355" s="4" t="s">
        <v>5322</v>
      </c>
      <c r="D2355" s="3">
        <v>1.0</v>
      </c>
      <c r="E2355" s="3">
        <f>(D2355-'Estatísticas Descritivas'!$B$3)^2</f>
        <v>17.15119396</v>
      </c>
      <c r="F2355" s="3" t="s">
        <v>11</v>
      </c>
      <c r="G2355" s="3" t="s">
        <v>12</v>
      </c>
      <c r="H2355" s="5">
        <f t="shared" si="1"/>
        <v>45353</v>
      </c>
    </row>
    <row r="2356" hidden="1">
      <c r="A2356" s="3" t="s">
        <v>5323</v>
      </c>
      <c r="B2356" s="3" t="s">
        <v>5324</v>
      </c>
      <c r="C2356" s="4" t="s">
        <v>5325</v>
      </c>
      <c r="D2356" s="3">
        <v>1.0</v>
      </c>
      <c r="E2356" s="3">
        <f>(D2356-'Estatísticas Descritivas'!$B$3)^2</f>
        <v>17.15119396</v>
      </c>
      <c r="F2356" s="3" t="s">
        <v>11</v>
      </c>
      <c r="G2356" s="3" t="s">
        <v>12</v>
      </c>
      <c r="H2356" s="5">
        <f t="shared" si="1"/>
        <v>45729</v>
      </c>
    </row>
    <row r="2357" hidden="1">
      <c r="A2357" s="3" t="s">
        <v>5326</v>
      </c>
      <c r="B2357" s="3" t="s">
        <v>983</v>
      </c>
      <c r="C2357" s="4" t="s">
        <v>5327</v>
      </c>
      <c r="D2357" s="3">
        <v>-250.0</v>
      </c>
      <c r="E2357" s="3">
        <f>(D2357-'Estatísticas Descritivas'!$B$3)^2</f>
        <v>65097.13399</v>
      </c>
      <c r="F2357" s="3" t="s">
        <v>160</v>
      </c>
      <c r="G2357" s="3" t="s">
        <v>161</v>
      </c>
      <c r="H2357" s="5">
        <f t="shared" si="1"/>
        <v>45485</v>
      </c>
    </row>
    <row r="2358" hidden="1">
      <c r="A2358" s="3" t="s">
        <v>5328</v>
      </c>
      <c r="B2358" s="3" t="s">
        <v>17</v>
      </c>
      <c r="C2358" s="4" t="s">
        <v>5329</v>
      </c>
      <c r="D2358" s="3">
        <v>1.0</v>
      </c>
      <c r="E2358" s="3">
        <f>(D2358-'Estatísticas Descritivas'!$B$3)^2</f>
        <v>17.15119396</v>
      </c>
      <c r="F2358" s="3" t="s">
        <v>11</v>
      </c>
      <c r="G2358" s="3" t="s">
        <v>12</v>
      </c>
      <c r="H2358" s="5">
        <f t="shared" si="1"/>
        <v>45425</v>
      </c>
    </row>
    <row r="2359" hidden="1">
      <c r="A2359" s="3" t="s">
        <v>5330</v>
      </c>
      <c r="B2359" s="3" t="s">
        <v>5331</v>
      </c>
      <c r="C2359" s="4" t="s">
        <v>5332</v>
      </c>
      <c r="D2359" s="3">
        <v>1.0</v>
      </c>
      <c r="E2359" s="3">
        <f>(D2359-'Estatísticas Descritivas'!$B$3)^2</f>
        <v>17.15119396</v>
      </c>
      <c r="F2359" s="3" t="s">
        <v>11</v>
      </c>
      <c r="G2359" s="3" t="s">
        <v>12</v>
      </c>
      <c r="H2359" s="5">
        <f t="shared" si="1"/>
        <v>45551</v>
      </c>
    </row>
    <row r="2360" hidden="1">
      <c r="A2360" s="3" t="s">
        <v>5333</v>
      </c>
      <c r="B2360" s="3" t="s">
        <v>27</v>
      </c>
      <c r="C2360" s="4" t="s">
        <v>5334</v>
      </c>
      <c r="D2360" s="3">
        <v>1.0</v>
      </c>
      <c r="E2360" s="3">
        <f>(D2360-'Estatísticas Descritivas'!$B$3)^2</f>
        <v>17.15119396</v>
      </c>
      <c r="F2360" s="3" t="s">
        <v>11</v>
      </c>
      <c r="G2360" s="3" t="s">
        <v>12</v>
      </c>
      <c r="H2360" s="5">
        <f t="shared" si="1"/>
        <v>45749</v>
      </c>
    </row>
    <row r="2361" hidden="1">
      <c r="A2361" s="3" t="s">
        <v>5335</v>
      </c>
      <c r="B2361" s="3" t="s">
        <v>516</v>
      </c>
      <c r="C2361" s="4" t="s">
        <v>5336</v>
      </c>
      <c r="D2361" s="3">
        <v>1.0</v>
      </c>
      <c r="E2361" s="3">
        <f>(D2361-'Estatísticas Descritivas'!$B$3)^2</f>
        <v>17.15119396</v>
      </c>
      <c r="F2361" s="3" t="s">
        <v>11</v>
      </c>
      <c r="G2361" s="3" t="s">
        <v>12</v>
      </c>
      <c r="H2361" s="5">
        <f t="shared" si="1"/>
        <v>45398</v>
      </c>
    </row>
    <row r="2362" hidden="1">
      <c r="A2362" s="3" t="s">
        <v>5337</v>
      </c>
      <c r="B2362" s="3" t="s">
        <v>966</v>
      </c>
      <c r="C2362" s="4" t="s">
        <v>5338</v>
      </c>
      <c r="D2362" s="3">
        <v>1.0</v>
      </c>
      <c r="E2362" s="3">
        <f>(D2362-'Estatísticas Descritivas'!$B$3)^2</f>
        <v>17.15119396</v>
      </c>
      <c r="F2362" s="3" t="s">
        <v>11</v>
      </c>
      <c r="G2362" s="3" t="s">
        <v>12</v>
      </c>
      <c r="H2362" s="5">
        <f t="shared" si="1"/>
        <v>45698</v>
      </c>
    </row>
    <row r="2363" hidden="1">
      <c r="A2363" s="3" t="s">
        <v>5339</v>
      </c>
      <c r="B2363" s="3" t="s">
        <v>14</v>
      </c>
      <c r="C2363" s="4" t="s">
        <v>5340</v>
      </c>
      <c r="D2363" s="3">
        <v>1.0</v>
      </c>
      <c r="E2363" s="3">
        <f>(D2363-'Estatísticas Descritivas'!$B$3)^2</f>
        <v>17.15119396</v>
      </c>
      <c r="F2363" s="3" t="s">
        <v>11</v>
      </c>
      <c r="G2363" s="3" t="s">
        <v>12</v>
      </c>
      <c r="H2363" s="5">
        <f t="shared" si="1"/>
        <v>45434</v>
      </c>
    </row>
    <row r="2364" hidden="1">
      <c r="A2364" s="3" t="s">
        <v>5341</v>
      </c>
      <c r="B2364" s="3" t="s">
        <v>512</v>
      </c>
      <c r="C2364" s="4" t="s">
        <v>5342</v>
      </c>
      <c r="D2364" s="3">
        <v>50.0</v>
      </c>
      <c r="E2364" s="3">
        <f>(D2364-'Estatísticas Descritivas'!$B$3)^2</f>
        <v>2012.293994</v>
      </c>
      <c r="F2364" s="3" t="s">
        <v>22</v>
      </c>
      <c r="G2364" s="3" t="s">
        <v>23</v>
      </c>
      <c r="H2364" s="5">
        <f t="shared" si="1"/>
        <v>45706</v>
      </c>
    </row>
    <row r="2365" hidden="1">
      <c r="A2365" s="3" t="s">
        <v>5343</v>
      </c>
      <c r="B2365" s="3" t="s">
        <v>504</v>
      </c>
      <c r="C2365" s="4" t="s">
        <v>5344</v>
      </c>
      <c r="D2365" s="3">
        <v>1.0</v>
      </c>
      <c r="E2365" s="3">
        <f>(D2365-'Estatísticas Descritivas'!$B$3)^2</f>
        <v>17.15119396</v>
      </c>
      <c r="F2365" s="3" t="s">
        <v>11</v>
      </c>
      <c r="G2365" s="3" t="s">
        <v>12</v>
      </c>
      <c r="H2365" s="5">
        <f t="shared" si="1"/>
        <v>45758</v>
      </c>
    </row>
    <row r="2366" hidden="1">
      <c r="A2366" s="3" t="s">
        <v>5345</v>
      </c>
      <c r="B2366" s="3" t="s">
        <v>2060</v>
      </c>
      <c r="C2366" s="4" t="s">
        <v>5346</v>
      </c>
      <c r="D2366" s="3">
        <v>1.0</v>
      </c>
      <c r="E2366" s="3">
        <f>(D2366-'Estatísticas Descritivas'!$B$3)^2</f>
        <v>17.15119396</v>
      </c>
      <c r="F2366" s="3" t="s">
        <v>11</v>
      </c>
      <c r="G2366" s="3" t="s">
        <v>12</v>
      </c>
      <c r="H2366" s="5">
        <f t="shared" si="1"/>
        <v>45364</v>
      </c>
    </row>
    <row r="2367" hidden="1">
      <c r="A2367" s="3" t="s">
        <v>5347</v>
      </c>
      <c r="B2367" s="3" t="s">
        <v>526</v>
      </c>
      <c r="C2367" s="4" t="s">
        <v>5348</v>
      </c>
      <c r="D2367" s="3">
        <v>1.0</v>
      </c>
      <c r="E2367" s="3">
        <f>(D2367-'Estatísticas Descritivas'!$B$3)^2</f>
        <v>17.15119396</v>
      </c>
      <c r="F2367" s="3" t="s">
        <v>11</v>
      </c>
      <c r="G2367" s="3" t="s">
        <v>12</v>
      </c>
      <c r="H2367" s="5">
        <f t="shared" si="1"/>
        <v>45678</v>
      </c>
    </row>
    <row r="2368" hidden="1">
      <c r="A2368" s="3" t="s">
        <v>5349</v>
      </c>
      <c r="B2368" s="3" t="s">
        <v>14</v>
      </c>
      <c r="C2368" s="4" t="s">
        <v>5350</v>
      </c>
      <c r="D2368" s="3">
        <v>1.0</v>
      </c>
      <c r="E2368" s="3">
        <f>(D2368-'Estatísticas Descritivas'!$B$3)^2</f>
        <v>17.15119396</v>
      </c>
      <c r="F2368" s="3" t="s">
        <v>11</v>
      </c>
      <c r="G2368" s="3" t="s">
        <v>12</v>
      </c>
      <c r="H2368" s="5">
        <f t="shared" si="1"/>
        <v>45709</v>
      </c>
    </row>
    <row r="2369" hidden="1">
      <c r="A2369" s="3" t="s">
        <v>5351</v>
      </c>
      <c r="B2369" s="3" t="s">
        <v>411</v>
      </c>
      <c r="C2369" s="4" t="s">
        <v>5352</v>
      </c>
      <c r="D2369" s="3">
        <v>1.0</v>
      </c>
      <c r="E2369" s="3">
        <f>(D2369-'Estatísticas Descritivas'!$B$3)^2</f>
        <v>17.15119396</v>
      </c>
      <c r="F2369" s="3" t="s">
        <v>11</v>
      </c>
      <c r="G2369" s="3" t="s">
        <v>12</v>
      </c>
      <c r="H2369" s="5">
        <f t="shared" si="1"/>
        <v>45660</v>
      </c>
    </row>
    <row r="2370" hidden="1">
      <c r="A2370" s="3" t="s">
        <v>5353</v>
      </c>
      <c r="B2370" s="3" t="s">
        <v>1971</v>
      </c>
      <c r="C2370" s="4" t="s">
        <v>5354</v>
      </c>
      <c r="D2370" s="3">
        <v>1.0</v>
      </c>
      <c r="E2370" s="3">
        <f>(D2370-'Estatísticas Descritivas'!$B$3)^2</f>
        <v>17.15119396</v>
      </c>
      <c r="F2370" s="3" t="s">
        <v>11</v>
      </c>
      <c r="G2370" s="3" t="s">
        <v>12</v>
      </c>
      <c r="H2370" s="5">
        <f t="shared" si="1"/>
        <v>45687</v>
      </c>
    </row>
    <row r="2371" hidden="1">
      <c r="A2371" s="3" t="s">
        <v>5355</v>
      </c>
      <c r="B2371" s="3" t="s">
        <v>3212</v>
      </c>
      <c r="C2371" s="4" t="s">
        <v>5356</v>
      </c>
      <c r="D2371" s="3">
        <v>1.0</v>
      </c>
      <c r="E2371" s="3">
        <f>(D2371-'Estatísticas Descritivas'!$B$3)^2</f>
        <v>17.15119396</v>
      </c>
      <c r="F2371" s="3" t="s">
        <v>11</v>
      </c>
      <c r="G2371" s="3" t="s">
        <v>12</v>
      </c>
      <c r="H2371" s="5">
        <f t="shared" si="1"/>
        <v>45513</v>
      </c>
    </row>
    <row r="2372" hidden="1">
      <c r="A2372" s="3" t="s">
        <v>5357</v>
      </c>
      <c r="B2372" s="3" t="s">
        <v>20</v>
      </c>
      <c r="C2372" s="4" t="s">
        <v>5358</v>
      </c>
      <c r="D2372" s="3">
        <v>1.0</v>
      </c>
      <c r="E2372" s="3">
        <f>(D2372-'Estatísticas Descritivas'!$B$3)^2</f>
        <v>17.15119396</v>
      </c>
      <c r="F2372" s="3" t="s">
        <v>11</v>
      </c>
      <c r="G2372" s="3" t="s">
        <v>12</v>
      </c>
      <c r="H2372" s="5">
        <f t="shared" si="1"/>
        <v>45540</v>
      </c>
    </row>
    <row r="2373" hidden="1">
      <c r="A2373" s="3" t="s">
        <v>5359</v>
      </c>
      <c r="B2373" s="3" t="s">
        <v>300</v>
      </c>
      <c r="C2373" s="4" t="s">
        <v>5360</v>
      </c>
      <c r="D2373" s="3">
        <v>1.0</v>
      </c>
      <c r="E2373" s="3">
        <f>(D2373-'Estatísticas Descritivas'!$B$3)^2</f>
        <v>17.15119396</v>
      </c>
      <c r="F2373" s="3" t="s">
        <v>11</v>
      </c>
      <c r="G2373" s="3" t="s">
        <v>12</v>
      </c>
      <c r="H2373" s="5">
        <f t="shared" si="1"/>
        <v>45716</v>
      </c>
    </row>
    <row r="2374" hidden="1">
      <c r="A2374" s="3" t="s">
        <v>5361</v>
      </c>
      <c r="B2374" s="3" t="s">
        <v>300</v>
      </c>
      <c r="C2374" s="4" t="s">
        <v>5362</v>
      </c>
      <c r="D2374" s="3">
        <v>1.0</v>
      </c>
      <c r="E2374" s="3">
        <f>(D2374-'Estatísticas Descritivas'!$B$3)^2</f>
        <v>17.15119396</v>
      </c>
      <c r="F2374" s="3" t="s">
        <v>11</v>
      </c>
      <c r="G2374" s="3" t="s">
        <v>12</v>
      </c>
      <c r="H2374" s="5">
        <f t="shared" si="1"/>
        <v>45688</v>
      </c>
    </row>
    <row r="2375" hidden="1">
      <c r="A2375" s="3" t="s">
        <v>5363</v>
      </c>
      <c r="B2375" s="3" t="s">
        <v>266</v>
      </c>
      <c r="C2375" s="4" t="s">
        <v>5364</v>
      </c>
      <c r="D2375" s="3">
        <v>50.0</v>
      </c>
      <c r="E2375" s="3">
        <f>(D2375-'Estatísticas Descritivas'!$B$3)^2</f>
        <v>2012.293994</v>
      </c>
      <c r="F2375" s="3" t="s">
        <v>22</v>
      </c>
      <c r="G2375" s="3" t="s">
        <v>23</v>
      </c>
      <c r="H2375" s="5">
        <f t="shared" si="1"/>
        <v>45636</v>
      </c>
    </row>
    <row r="2376" hidden="1">
      <c r="A2376" s="3" t="s">
        <v>5365</v>
      </c>
      <c r="B2376" s="3" t="s">
        <v>27</v>
      </c>
      <c r="C2376" s="4" t="s">
        <v>5366</v>
      </c>
      <c r="D2376" s="3">
        <v>1.0</v>
      </c>
      <c r="E2376" s="3">
        <f>(D2376-'Estatísticas Descritivas'!$B$3)^2</f>
        <v>17.15119396</v>
      </c>
      <c r="F2376" s="3" t="s">
        <v>11</v>
      </c>
      <c r="G2376" s="3" t="s">
        <v>12</v>
      </c>
      <c r="H2376" s="5">
        <f t="shared" si="1"/>
        <v>45694</v>
      </c>
    </row>
    <row r="2377" hidden="1">
      <c r="A2377" s="3" t="s">
        <v>5367</v>
      </c>
      <c r="B2377" s="3" t="s">
        <v>846</v>
      </c>
      <c r="C2377" s="4" t="s">
        <v>5368</v>
      </c>
      <c r="D2377" s="3">
        <v>1.0</v>
      </c>
      <c r="E2377" s="3">
        <f>(D2377-'Estatísticas Descritivas'!$B$3)^2</f>
        <v>17.15119396</v>
      </c>
      <c r="F2377" s="3" t="s">
        <v>11</v>
      </c>
      <c r="G2377" s="3" t="s">
        <v>12</v>
      </c>
      <c r="H2377" s="5">
        <f t="shared" si="1"/>
        <v>45394</v>
      </c>
    </row>
    <row r="2378" hidden="1">
      <c r="A2378" s="3" t="s">
        <v>5369</v>
      </c>
      <c r="B2378" s="3" t="s">
        <v>111</v>
      </c>
      <c r="C2378" s="4" t="s">
        <v>5370</v>
      </c>
      <c r="D2378" s="3">
        <v>1.0</v>
      </c>
      <c r="E2378" s="3">
        <f>(D2378-'Estatísticas Descritivas'!$B$3)^2</f>
        <v>17.15119396</v>
      </c>
      <c r="F2378" s="3" t="s">
        <v>11</v>
      </c>
      <c r="G2378" s="3" t="s">
        <v>12</v>
      </c>
      <c r="H2378" s="5">
        <f t="shared" si="1"/>
        <v>45663</v>
      </c>
    </row>
    <row r="2379" hidden="1">
      <c r="A2379" s="3" t="s">
        <v>5371</v>
      </c>
      <c r="B2379" s="3" t="s">
        <v>14</v>
      </c>
      <c r="C2379" s="4" t="s">
        <v>5372</v>
      </c>
      <c r="D2379" s="3">
        <v>1.0</v>
      </c>
      <c r="E2379" s="3">
        <f>(D2379-'Estatísticas Descritivas'!$B$3)^2</f>
        <v>17.15119396</v>
      </c>
      <c r="F2379" s="3" t="s">
        <v>11</v>
      </c>
      <c r="G2379" s="3" t="s">
        <v>12</v>
      </c>
      <c r="H2379" s="5">
        <f t="shared" si="1"/>
        <v>45544</v>
      </c>
    </row>
    <row r="2380" hidden="1">
      <c r="A2380" s="3" t="s">
        <v>5373</v>
      </c>
      <c r="B2380" s="3" t="s">
        <v>27</v>
      </c>
      <c r="C2380" s="4" t="s">
        <v>5374</v>
      </c>
      <c r="D2380" s="3">
        <v>1.0</v>
      </c>
      <c r="E2380" s="3">
        <f>(D2380-'Estatísticas Descritivas'!$B$3)^2</f>
        <v>17.15119396</v>
      </c>
      <c r="F2380" s="3" t="s">
        <v>11</v>
      </c>
      <c r="G2380" s="3" t="s">
        <v>12</v>
      </c>
      <c r="H2380" s="5">
        <f t="shared" si="1"/>
        <v>45511</v>
      </c>
    </row>
    <row r="2381" hidden="1">
      <c r="A2381" s="3" t="s">
        <v>5375</v>
      </c>
      <c r="B2381" s="3" t="s">
        <v>519</v>
      </c>
      <c r="C2381" s="4" t="s">
        <v>5376</v>
      </c>
      <c r="D2381" s="3">
        <v>1.0</v>
      </c>
      <c r="E2381" s="3">
        <f>(D2381-'Estatísticas Descritivas'!$B$3)^2</f>
        <v>17.15119396</v>
      </c>
      <c r="F2381" s="3" t="s">
        <v>11</v>
      </c>
      <c r="G2381" s="3" t="s">
        <v>12</v>
      </c>
      <c r="H2381" s="5">
        <f t="shared" si="1"/>
        <v>45450</v>
      </c>
    </row>
    <row r="2382" hidden="1">
      <c r="A2382" s="3" t="s">
        <v>5377</v>
      </c>
      <c r="B2382" s="3" t="s">
        <v>70</v>
      </c>
      <c r="C2382" s="4" t="s">
        <v>5378</v>
      </c>
      <c r="D2382" s="3">
        <v>1.0</v>
      </c>
      <c r="E2382" s="3">
        <f>(D2382-'Estatísticas Descritivas'!$B$3)^2</f>
        <v>17.15119396</v>
      </c>
      <c r="F2382" s="3" t="s">
        <v>11</v>
      </c>
      <c r="G2382" s="3" t="s">
        <v>12</v>
      </c>
      <c r="H2382" s="5">
        <f t="shared" si="1"/>
        <v>45560</v>
      </c>
    </row>
    <row r="2383" hidden="1">
      <c r="A2383" s="3" t="s">
        <v>5379</v>
      </c>
      <c r="B2383" s="3" t="s">
        <v>44</v>
      </c>
      <c r="C2383" s="4" t="s">
        <v>5380</v>
      </c>
      <c r="D2383" s="3">
        <v>1.0</v>
      </c>
      <c r="E2383" s="3">
        <f>(D2383-'Estatísticas Descritivas'!$B$3)^2</f>
        <v>17.15119396</v>
      </c>
      <c r="F2383" s="3" t="s">
        <v>11</v>
      </c>
      <c r="G2383" s="3" t="s">
        <v>12</v>
      </c>
      <c r="H2383" s="5">
        <f t="shared" si="1"/>
        <v>45425</v>
      </c>
    </row>
    <row r="2384" hidden="1">
      <c r="A2384" s="3" t="s">
        <v>5381</v>
      </c>
      <c r="B2384" s="3" t="s">
        <v>1529</v>
      </c>
      <c r="C2384" s="4" t="s">
        <v>5382</v>
      </c>
      <c r="D2384" s="3">
        <v>-250.0</v>
      </c>
      <c r="E2384" s="3">
        <f>(D2384-'Estatísticas Descritivas'!$B$3)^2</f>
        <v>65097.13399</v>
      </c>
      <c r="F2384" s="3" t="s">
        <v>160</v>
      </c>
      <c r="G2384" s="3" t="s">
        <v>161</v>
      </c>
      <c r="H2384" s="5">
        <f t="shared" si="1"/>
        <v>45523</v>
      </c>
    </row>
    <row r="2385" hidden="1">
      <c r="A2385" s="3" t="s">
        <v>5383</v>
      </c>
      <c r="B2385" s="3" t="s">
        <v>5384</v>
      </c>
      <c r="C2385" s="4" t="s">
        <v>5385</v>
      </c>
      <c r="D2385" s="3">
        <v>50.0</v>
      </c>
      <c r="E2385" s="3">
        <f>(D2385-'Estatísticas Descritivas'!$B$3)^2</f>
        <v>2012.293994</v>
      </c>
      <c r="F2385" s="3" t="s">
        <v>22</v>
      </c>
      <c r="G2385" s="3" t="s">
        <v>23</v>
      </c>
      <c r="H2385" s="5">
        <f t="shared" si="1"/>
        <v>45597</v>
      </c>
    </row>
    <row r="2386" hidden="1">
      <c r="A2386" s="3" t="s">
        <v>5386</v>
      </c>
      <c r="B2386" s="3" t="s">
        <v>14</v>
      </c>
      <c r="C2386" s="4" t="s">
        <v>5387</v>
      </c>
      <c r="D2386" s="3">
        <v>1.0</v>
      </c>
      <c r="E2386" s="3">
        <f>(D2386-'Estatísticas Descritivas'!$B$3)^2</f>
        <v>17.15119396</v>
      </c>
      <c r="F2386" s="3" t="s">
        <v>11</v>
      </c>
      <c r="G2386" s="3" t="s">
        <v>12</v>
      </c>
      <c r="H2386" s="5">
        <f t="shared" si="1"/>
        <v>45337</v>
      </c>
    </row>
    <row r="2387" hidden="1">
      <c r="A2387" s="3" t="s">
        <v>5388</v>
      </c>
      <c r="B2387" s="3" t="s">
        <v>5389</v>
      </c>
      <c r="C2387" s="4" t="s">
        <v>5390</v>
      </c>
      <c r="D2387" s="3">
        <v>50.0</v>
      </c>
      <c r="E2387" s="3">
        <f>(D2387-'Estatísticas Descritivas'!$B$3)^2</f>
        <v>2012.293994</v>
      </c>
      <c r="F2387" s="3" t="s">
        <v>22</v>
      </c>
      <c r="G2387" s="3" t="s">
        <v>23</v>
      </c>
      <c r="H2387" s="5">
        <f t="shared" si="1"/>
        <v>45587</v>
      </c>
    </row>
    <row r="2388" hidden="1">
      <c r="A2388" s="3" t="s">
        <v>5391</v>
      </c>
      <c r="B2388" s="3" t="s">
        <v>2756</v>
      </c>
      <c r="C2388" s="4" t="s">
        <v>5392</v>
      </c>
      <c r="D2388" s="3">
        <v>1.0</v>
      </c>
      <c r="E2388" s="3">
        <f>(D2388-'Estatísticas Descritivas'!$B$3)^2</f>
        <v>17.15119396</v>
      </c>
      <c r="F2388" s="3" t="s">
        <v>11</v>
      </c>
      <c r="G2388" s="3" t="s">
        <v>12</v>
      </c>
      <c r="H2388" s="5">
        <f t="shared" si="1"/>
        <v>45336</v>
      </c>
    </row>
    <row r="2389" hidden="1">
      <c r="A2389" s="3" t="s">
        <v>5393</v>
      </c>
      <c r="B2389" s="3" t="s">
        <v>623</v>
      </c>
      <c r="C2389" s="4" t="s">
        <v>5394</v>
      </c>
      <c r="D2389" s="3">
        <v>1.0</v>
      </c>
      <c r="E2389" s="3">
        <f>(D2389-'Estatísticas Descritivas'!$B$3)^2</f>
        <v>17.15119396</v>
      </c>
      <c r="F2389" s="3" t="s">
        <v>11</v>
      </c>
      <c r="G2389" s="3" t="s">
        <v>12</v>
      </c>
      <c r="H2389" s="5">
        <f t="shared" si="1"/>
        <v>45436</v>
      </c>
    </row>
    <row r="2390" hidden="1">
      <c r="A2390" s="3" t="s">
        <v>5395</v>
      </c>
      <c r="B2390" s="3" t="s">
        <v>44</v>
      </c>
      <c r="C2390" s="4" t="s">
        <v>5396</v>
      </c>
      <c r="D2390" s="3">
        <v>1.0</v>
      </c>
      <c r="E2390" s="3">
        <f>(D2390-'Estatísticas Descritivas'!$B$3)^2</f>
        <v>17.15119396</v>
      </c>
      <c r="F2390" s="3" t="s">
        <v>11</v>
      </c>
      <c r="G2390" s="3" t="s">
        <v>12</v>
      </c>
      <c r="H2390" s="5">
        <f t="shared" si="1"/>
        <v>45359</v>
      </c>
    </row>
    <row r="2391" hidden="1">
      <c r="A2391" s="3" t="s">
        <v>5397</v>
      </c>
      <c r="B2391" s="3" t="s">
        <v>5398</v>
      </c>
      <c r="C2391" s="4" t="s">
        <v>5399</v>
      </c>
      <c r="D2391" s="3">
        <v>50.0</v>
      </c>
      <c r="E2391" s="3">
        <f>(D2391-'Estatísticas Descritivas'!$B$3)^2</f>
        <v>2012.293994</v>
      </c>
      <c r="F2391" s="3" t="s">
        <v>22</v>
      </c>
      <c r="G2391" s="3" t="s">
        <v>23</v>
      </c>
      <c r="H2391" s="5">
        <f t="shared" si="1"/>
        <v>45769</v>
      </c>
    </row>
    <row r="2392" hidden="1">
      <c r="A2392" s="3" t="s">
        <v>5400</v>
      </c>
      <c r="B2392" s="3" t="s">
        <v>44</v>
      </c>
      <c r="C2392" s="4" t="s">
        <v>5401</v>
      </c>
      <c r="D2392" s="3">
        <v>1.0</v>
      </c>
      <c r="E2392" s="3">
        <f>(D2392-'Estatísticas Descritivas'!$B$3)^2</f>
        <v>17.15119396</v>
      </c>
      <c r="F2392" s="3" t="s">
        <v>11</v>
      </c>
      <c r="G2392" s="3" t="s">
        <v>12</v>
      </c>
      <c r="H2392" s="5">
        <f t="shared" si="1"/>
        <v>45468</v>
      </c>
    </row>
    <row r="2393" hidden="1">
      <c r="A2393" s="3" t="s">
        <v>5402</v>
      </c>
      <c r="B2393" s="3" t="s">
        <v>146</v>
      </c>
      <c r="C2393" s="4" t="s">
        <v>5403</v>
      </c>
      <c r="D2393" s="3">
        <v>1.0</v>
      </c>
      <c r="E2393" s="3">
        <f>(D2393-'Estatísticas Descritivas'!$B$3)^2</f>
        <v>17.15119396</v>
      </c>
      <c r="F2393" s="3" t="s">
        <v>11</v>
      </c>
      <c r="G2393" s="3" t="s">
        <v>12</v>
      </c>
      <c r="H2393" s="5">
        <f t="shared" si="1"/>
        <v>45364</v>
      </c>
    </row>
    <row r="2394" hidden="1">
      <c r="A2394" s="3" t="s">
        <v>5404</v>
      </c>
      <c r="B2394" s="3" t="s">
        <v>2200</v>
      </c>
      <c r="C2394" s="4" t="s">
        <v>5405</v>
      </c>
      <c r="D2394" s="3">
        <v>1.0</v>
      </c>
      <c r="E2394" s="3">
        <f>(D2394-'Estatísticas Descritivas'!$B$3)^2</f>
        <v>17.15119396</v>
      </c>
      <c r="F2394" s="3" t="s">
        <v>11</v>
      </c>
      <c r="G2394" s="3" t="s">
        <v>12</v>
      </c>
      <c r="H2394" s="5">
        <f t="shared" si="1"/>
        <v>45399</v>
      </c>
    </row>
    <row r="2395" hidden="1">
      <c r="A2395" s="3" t="s">
        <v>5406</v>
      </c>
      <c r="B2395" s="3" t="s">
        <v>14</v>
      </c>
      <c r="C2395" s="4" t="s">
        <v>5407</v>
      </c>
      <c r="D2395" s="3">
        <v>1.0</v>
      </c>
      <c r="E2395" s="3">
        <f>(D2395-'Estatísticas Descritivas'!$B$3)^2</f>
        <v>17.15119396</v>
      </c>
      <c r="F2395" s="3" t="s">
        <v>11</v>
      </c>
      <c r="G2395" s="3" t="s">
        <v>12</v>
      </c>
      <c r="H2395" s="5">
        <f t="shared" si="1"/>
        <v>45349</v>
      </c>
    </row>
    <row r="2396" hidden="1">
      <c r="A2396" s="3" t="s">
        <v>5408</v>
      </c>
      <c r="B2396" s="3" t="s">
        <v>5409</v>
      </c>
      <c r="C2396" s="4" t="s">
        <v>5410</v>
      </c>
      <c r="D2396" s="3">
        <v>50.0</v>
      </c>
      <c r="E2396" s="3">
        <f>(D2396-'Estatísticas Descritivas'!$B$3)^2</f>
        <v>2012.293994</v>
      </c>
      <c r="F2396" s="3" t="s">
        <v>22</v>
      </c>
      <c r="G2396" s="3" t="s">
        <v>23</v>
      </c>
      <c r="H2396" s="5">
        <f t="shared" si="1"/>
        <v>45436</v>
      </c>
    </row>
    <row r="2397" hidden="1">
      <c r="A2397" s="3" t="s">
        <v>5411</v>
      </c>
      <c r="B2397" s="3" t="s">
        <v>111</v>
      </c>
      <c r="C2397" s="4" t="s">
        <v>5412</v>
      </c>
      <c r="D2397" s="3">
        <v>1.0</v>
      </c>
      <c r="E2397" s="3">
        <f>(D2397-'Estatísticas Descritivas'!$B$3)^2</f>
        <v>17.15119396</v>
      </c>
      <c r="F2397" s="3" t="s">
        <v>11</v>
      </c>
      <c r="G2397" s="3" t="s">
        <v>12</v>
      </c>
      <c r="H2397" s="5">
        <f t="shared" si="1"/>
        <v>45534</v>
      </c>
    </row>
    <row r="2398" hidden="1">
      <c r="A2398" s="3" t="s">
        <v>5413</v>
      </c>
      <c r="B2398" s="3" t="s">
        <v>5414</v>
      </c>
      <c r="C2398" s="4" t="s">
        <v>5415</v>
      </c>
      <c r="D2398" s="3">
        <v>50.0</v>
      </c>
      <c r="E2398" s="3">
        <f>(D2398-'Estatísticas Descritivas'!$B$3)^2</f>
        <v>2012.293994</v>
      </c>
      <c r="F2398" s="3" t="s">
        <v>22</v>
      </c>
      <c r="G2398" s="3" t="s">
        <v>23</v>
      </c>
      <c r="H2398" s="5">
        <f t="shared" si="1"/>
        <v>45726</v>
      </c>
    </row>
    <row r="2399" hidden="1">
      <c r="A2399" s="3" t="s">
        <v>5416</v>
      </c>
      <c r="B2399" s="3" t="s">
        <v>44</v>
      </c>
      <c r="C2399" s="4" t="s">
        <v>5417</v>
      </c>
      <c r="D2399" s="3">
        <v>1.0</v>
      </c>
      <c r="E2399" s="3">
        <f>(D2399-'Estatísticas Descritivas'!$B$3)^2</f>
        <v>17.15119396</v>
      </c>
      <c r="F2399" s="3" t="s">
        <v>11</v>
      </c>
      <c r="G2399" s="3" t="s">
        <v>12</v>
      </c>
      <c r="H2399" s="5">
        <f t="shared" si="1"/>
        <v>45370</v>
      </c>
    </row>
    <row r="2400" hidden="1">
      <c r="A2400" s="3" t="s">
        <v>5418</v>
      </c>
      <c r="B2400" s="3" t="s">
        <v>1619</v>
      </c>
      <c r="C2400" s="4" t="s">
        <v>5419</v>
      </c>
      <c r="D2400" s="3">
        <v>1.0</v>
      </c>
      <c r="E2400" s="3">
        <f>(D2400-'Estatísticas Descritivas'!$B$3)^2</f>
        <v>17.15119396</v>
      </c>
      <c r="F2400" s="3" t="s">
        <v>11</v>
      </c>
      <c r="G2400" s="3" t="s">
        <v>12</v>
      </c>
      <c r="H2400" s="5">
        <f t="shared" si="1"/>
        <v>45336</v>
      </c>
    </row>
    <row r="2401" hidden="1">
      <c r="A2401" s="3" t="s">
        <v>5420</v>
      </c>
      <c r="B2401" s="3" t="s">
        <v>5421</v>
      </c>
      <c r="C2401" s="4" t="s">
        <v>5422</v>
      </c>
      <c r="D2401" s="3">
        <v>50.0</v>
      </c>
      <c r="E2401" s="3">
        <f>(D2401-'Estatísticas Descritivas'!$B$3)^2</f>
        <v>2012.293994</v>
      </c>
      <c r="F2401" s="3" t="s">
        <v>22</v>
      </c>
      <c r="G2401" s="3" t="s">
        <v>23</v>
      </c>
      <c r="H2401" s="5">
        <f t="shared" si="1"/>
        <v>45707</v>
      </c>
    </row>
    <row r="2402" hidden="1">
      <c r="A2402" s="3" t="s">
        <v>5423</v>
      </c>
      <c r="B2402" s="3" t="s">
        <v>1540</v>
      </c>
      <c r="C2402" s="4" t="s">
        <v>5424</v>
      </c>
      <c r="D2402" s="3">
        <v>1.0</v>
      </c>
      <c r="E2402" s="3">
        <f>(D2402-'Estatísticas Descritivas'!$B$3)^2</f>
        <v>17.15119396</v>
      </c>
      <c r="F2402" s="3" t="s">
        <v>11</v>
      </c>
      <c r="G2402" s="3" t="s">
        <v>12</v>
      </c>
      <c r="H2402" s="5">
        <f t="shared" si="1"/>
        <v>45644</v>
      </c>
    </row>
    <row r="2403" hidden="1">
      <c r="A2403" s="3" t="s">
        <v>5425</v>
      </c>
      <c r="B2403" s="3" t="s">
        <v>300</v>
      </c>
      <c r="C2403" s="4" t="s">
        <v>5426</v>
      </c>
      <c r="D2403" s="3">
        <v>1.0</v>
      </c>
      <c r="E2403" s="3">
        <f>(D2403-'Estatísticas Descritivas'!$B$3)^2</f>
        <v>17.15119396</v>
      </c>
      <c r="F2403" s="3" t="s">
        <v>11</v>
      </c>
      <c r="G2403" s="3" t="s">
        <v>12</v>
      </c>
      <c r="H2403" s="5">
        <f t="shared" si="1"/>
        <v>45687</v>
      </c>
    </row>
    <row r="2404" hidden="1">
      <c r="A2404" s="3" t="s">
        <v>5427</v>
      </c>
      <c r="B2404" s="3" t="s">
        <v>1804</v>
      </c>
      <c r="C2404" s="4" t="s">
        <v>5428</v>
      </c>
      <c r="D2404" s="3">
        <v>1.0</v>
      </c>
      <c r="E2404" s="3">
        <f>(D2404-'Estatísticas Descritivas'!$B$3)^2</f>
        <v>17.15119396</v>
      </c>
      <c r="F2404" s="3" t="s">
        <v>11</v>
      </c>
      <c r="G2404" s="3" t="s">
        <v>12</v>
      </c>
      <c r="H2404" s="5">
        <f t="shared" si="1"/>
        <v>45520</v>
      </c>
    </row>
    <row r="2405" hidden="1">
      <c r="A2405" s="3" t="s">
        <v>5429</v>
      </c>
      <c r="B2405" s="3" t="s">
        <v>239</v>
      </c>
      <c r="C2405" s="4" t="s">
        <v>5430</v>
      </c>
      <c r="D2405" s="3">
        <v>1.0</v>
      </c>
      <c r="E2405" s="3">
        <f>(D2405-'Estatísticas Descritivas'!$B$3)^2</f>
        <v>17.15119396</v>
      </c>
      <c r="F2405" s="3" t="s">
        <v>11</v>
      </c>
      <c r="G2405" s="3" t="s">
        <v>12</v>
      </c>
      <c r="H2405" s="5">
        <f t="shared" si="1"/>
        <v>45483</v>
      </c>
    </row>
    <row r="2406" hidden="1">
      <c r="A2406" s="3" t="s">
        <v>5431</v>
      </c>
      <c r="B2406" s="3" t="s">
        <v>400</v>
      </c>
      <c r="C2406" s="4" t="s">
        <v>5432</v>
      </c>
      <c r="D2406" s="3">
        <v>1.0</v>
      </c>
      <c r="E2406" s="3">
        <f>(D2406-'Estatísticas Descritivas'!$B$3)^2</f>
        <v>17.15119396</v>
      </c>
      <c r="F2406" s="3" t="s">
        <v>11</v>
      </c>
      <c r="G2406" s="3" t="s">
        <v>12</v>
      </c>
      <c r="H2406" s="5">
        <f t="shared" si="1"/>
        <v>45376</v>
      </c>
    </row>
    <row r="2407" hidden="1">
      <c r="A2407" s="3" t="s">
        <v>5433</v>
      </c>
      <c r="B2407" s="3" t="s">
        <v>364</v>
      </c>
      <c r="C2407" s="4" t="s">
        <v>5434</v>
      </c>
      <c r="D2407" s="3">
        <v>1.0</v>
      </c>
      <c r="E2407" s="3">
        <f>(D2407-'Estatísticas Descritivas'!$B$3)^2</f>
        <v>17.15119396</v>
      </c>
      <c r="F2407" s="3" t="s">
        <v>11</v>
      </c>
      <c r="G2407" s="3" t="s">
        <v>12</v>
      </c>
      <c r="H2407" s="5">
        <f t="shared" si="1"/>
        <v>45664</v>
      </c>
    </row>
    <row r="2408" hidden="1">
      <c r="A2408" s="3" t="s">
        <v>5435</v>
      </c>
      <c r="B2408" s="3" t="s">
        <v>5436</v>
      </c>
      <c r="C2408" s="4" t="s">
        <v>5437</v>
      </c>
      <c r="D2408" s="3">
        <v>1.0</v>
      </c>
      <c r="E2408" s="3">
        <f>(D2408-'Estatísticas Descritivas'!$B$3)^2</f>
        <v>17.15119396</v>
      </c>
      <c r="F2408" s="3" t="s">
        <v>11</v>
      </c>
      <c r="G2408" s="3" t="s">
        <v>12</v>
      </c>
      <c r="H2408" s="5">
        <f t="shared" si="1"/>
        <v>45349</v>
      </c>
    </row>
    <row r="2409" hidden="1">
      <c r="A2409" s="3" t="s">
        <v>5438</v>
      </c>
      <c r="B2409" s="3" t="s">
        <v>1431</v>
      </c>
      <c r="C2409" s="4" t="s">
        <v>5439</v>
      </c>
      <c r="D2409" s="3">
        <v>1.0</v>
      </c>
      <c r="E2409" s="3">
        <f>(D2409-'Estatísticas Descritivas'!$B$3)^2</f>
        <v>17.15119396</v>
      </c>
      <c r="F2409" s="3" t="s">
        <v>11</v>
      </c>
      <c r="G2409" s="3" t="s">
        <v>12</v>
      </c>
      <c r="H2409" s="5">
        <f t="shared" si="1"/>
        <v>45716</v>
      </c>
    </row>
    <row r="2410" hidden="1">
      <c r="A2410" s="3" t="s">
        <v>5440</v>
      </c>
      <c r="B2410" s="3" t="s">
        <v>273</v>
      </c>
      <c r="C2410" s="4" t="s">
        <v>5441</v>
      </c>
      <c r="D2410" s="3">
        <v>1.0</v>
      </c>
      <c r="E2410" s="3">
        <f>(D2410-'Estatísticas Descritivas'!$B$3)^2</f>
        <v>17.15119396</v>
      </c>
      <c r="F2410" s="3" t="s">
        <v>11</v>
      </c>
      <c r="G2410" s="3" t="s">
        <v>12</v>
      </c>
      <c r="H2410" s="5">
        <f t="shared" si="1"/>
        <v>45401</v>
      </c>
    </row>
    <row r="2411" hidden="1">
      <c r="A2411" s="3" t="s">
        <v>5442</v>
      </c>
      <c r="B2411" s="3" t="s">
        <v>4207</v>
      </c>
      <c r="C2411" s="4" t="s">
        <v>5443</v>
      </c>
      <c r="D2411" s="3">
        <v>1.0</v>
      </c>
      <c r="E2411" s="3">
        <f>(D2411-'Estatísticas Descritivas'!$B$3)^2</f>
        <v>17.15119396</v>
      </c>
      <c r="F2411" s="3" t="s">
        <v>11</v>
      </c>
      <c r="G2411" s="3" t="s">
        <v>12</v>
      </c>
      <c r="H2411" s="5">
        <f t="shared" si="1"/>
        <v>45353</v>
      </c>
    </row>
    <row r="2412" hidden="1">
      <c r="A2412" s="3" t="s">
        <v>5444</v>
      </c>
      <c r="B2412" s="3" t="s">
        <v>478</v>
      </c>
      <c r="C2412" s="4" t="s">
        <v>5445</v>
      </c>
      <c r="D2412" s="3">
        <v>1.0</v>
      </c>
      <c r="E2412" s="3">
        <f>(D2412-'Estatísticas Descritivas'!$B$3)^2</f>
        <v>17.15119396</v>
      </c>
      <c r="F2412" s="3" t="s">
        <v>11</v>
      </c>
      <c r="G2412" s="3" t="s">
        <v>12</v>
      </c>
      <c r="H2412" s="5">
        <f t="shared" si="1"/>
        <v>45462</v>
      </c>
    </row>
    <row r="2413" hidden="1">
      <c r="A2413" s="3" t="s">
        <v>5446</v>
      </c>
      <c r="B2413" s="3" t="s">
        <v>70</v>
      </c>
      <c r="C2413" s="4" t="s">
        <v>5447</v>
      </c>
      <c r="D2413" s="3">
        <v>1.0</v>
      </c>
      <c r="E2413" s="3">
        <f>(D2413-'Estatísticas Descritivas'!$B$3)^2</f>
        <v>17.15119396</v>
      </c>
      <c r="F2413" s="3" t="s">
        <v>11</v>
      </c>
      <c r="G2413" s="3" t="s">
        <v>12</v>
      </c>
      <c r="H2413" s="5">
        <f t="shared" si="1"/>
        <v>45440</v>
      </c>
    </row>
    <row r="2414" hidden="1">
      <c r="A2414" s="3" t="s">
        <v>5448</v>
      </c>
      <c r="B2414" s="3" t="s">
        <v>5449</v>
      </c>
      <c r="C2414" s="4" t="s">
        <v>5450</v>
      </c>
      <c r="D2414" s="3">
        <v>1.0</v>
      </c>
      <c r="E2414" s="3">
        <f>(D2414-'Estatísticas Descritivas'!$B$3)^2</f>
        <v>17.15119396</v>
      </c>
      <c r="F2414" s="3" t="s">
        <v>11</v>
      </c>
      <c r="G2414" s="3" t="s">
        <v>12</v>
      </c>
      <c r="H2414" s="5">
        <f t="shared" si="1"/>
        <v>45502</v>
      </c>
    </row>
    <row r="2415" hidden="1">
      <c r="A2415" s="3" t="s">
        <v>5451</v>
      </c>
      <c r="B2415" s="3" t="s">
        <v>478</v>
      </c>
      <c r="C2415" s="4" t="s">
        <v>5452</v>
      </c>
      <c r="D2415" s="3">
        <v>1.0</v>
      </c>
      <c r="E2415" s="3">
        <f>(D2415-'Estatísticas Descritivas'!$B$3)^2</f>
        <v>17.15119396</v>
      </c>
      <c r="F2415" s="3" t="s">
        <v>11</v>
      </c>
      <c r="G2415" s="3" t="s">
        <v>12</v>
      </c>
      <c r="H2415" s="5">
        <f t="shared" si="1"/>
        <v>45726</v>
      </c>
    </row>
    <row r="2416" hidden="1">
      <c r="A2416" s="3" t="s">
        <v>5453</v>
      </c>
      <c r="B2416" s="3" t="s">
        <v>44</v>
      </c>
      <c r="C2416" s="4" t="s">
        <v>5454</v>
      </c>
      <c r="D2416" s="3">
        <v>1.0</v>
      </c>
      <c r="E2416" s="3">
        <f>(D2416-'Estatísticas Descritivas'!$B$3)^2</f>
        <v>17.15119396</v>
      </c>
      <c r="F2416" s="3" t="s">
        <v>11</v>
      </c>
      <c r="G2416" s="3" t="s">
        <v>12</v>
      </c>
      <c r="H2416" s="5">
        <f t="shared" si="1"/>
        <v>45352</v>
      </c>
    </row>
    <row r="2417" hidden="1">
      <c r="A2417" s="3" t="s">
        <v>5455</v>
      </c>
      <c r="B2417" s="3" t="s">
        <v>14</v>
      </c>
      <c r="C2417" s="4" t="s">
        <v>5456</v>
      </c>
      <c r="D2417" s="3">
        <v>1.0</v>
      </c>
      <c r="E2417" s="3">
        <f>(D2417-'Estatísticas Descritivas'!$B$3)^2</f>
        <v>17.15119396</v>
      </c>
      <c r="F2417" s="3" t="s">
        <v>11</v>
      </c>
      <c r="G2417" s="3" t="s">
        <v>12</v>
      </c>
      <c r="H2417" s="5">
        <f t="shared" si="1"/>
        <v>45545</v>
      </c>
    </row>
    <row r="2418" hidden="1">
      <c r="A2418" s="3" t="s">
        <v>5457</v>
      </c>
      <c r="B2418" s="3" t="s">
        <v>5458</v>
      </c>
      <c r="C2418" s="4" t="s">
        <v>5459</v>
      </c>
      <c r="D2418" s="3">
        <v>50.0</v>
      </c>
      <c r="E2418" s="3">
        <f>(D2418-'Estatísticas Descritivas'!$B$3)^2</f>
        <v>2012.293994</v>
      </c>
      <c r="F2418" s="3" t="s">
        <v>22</v>
      </c>
      <c r="G2418" s="3" t="s">
        <v>23</v>
      </c>
      <c r="H2418" s="5">
        <f t="shared" si="1"/>
        <v>45527</v>
      </c>
    </row>
    <row r="2419" hidden="1">
      <c r="A2419" s="3" t="s">
        <v>5460</v>
      </c>
      <c r="B2419" s="3" t="s">
        <v>1828</v>
      </c>
      <c r="C2419" s="4" t="s">
        <v>5461</v>
      </c>
      <c r="D2419" s="3">
        <v>10.0</v>
      </c>
      <c r="E2419" s="3">
        <f>(D2419-'Estatísticas Descritivas'!$B$3)^2</f>
        <v>23.60599396</v>
      </c>
      <c r="F2419" s="3" t="s">
        <v>216</v>
      </c>
      <c r="G2419" s="3" t="s">
        <v>217</v>
      </c>
      <c r="H2419" s="5">
        <f t="shared" si="1"/>
        <v>45534</v>
      </c>
    </row>
    <row r="2420" hidden="1">
      <c r="A2420" s="3" t="s">
        <v>5462</v>
      </c>
      <c r="B2420" s="3" t="s">
        <v>20</v>
      </c>
      <c r="C2420" s="4" t="s">
        <v>5463</v>
      </c>
      <c r="D2420" s="3">
        <v>50.0</v>
      </c>
      <c r="E2420" s="3">
        <f>(D2420-'Estatísticas Descritivas'!$B$3)^2</f>
        <v>2012.293994</v>
      </c>
      <c r="F2420" s="3" t="s">
        <v>22</v>
      </c>
      <c r="G2420" s="3" t="s">
        <v>23</v>
      </c>
      <c r="H2420" s="5">
        <f t="shared" si="1"/>
        <v>45643</v>
      </c>
    </row>
    <row r="2421" hidden="1">
      <c r="A2421" s="3" t="s">
        <v>5464</v>
      </c>
      <c r="B2421" s="3" t="s">
        <v>4054</v>
      </c>
      <c r="C2421" s="4" t="s">
        <v>5465</v>
      </c>
      <c r="D2421" s="3">
        <v>1.0</v>
      </c>
      <c r="E2421" s="3">
        <f>(D2421-'Estatísticas Descritivas'!$B$3)^2</f>
        <v>17.15119396</v>
      </c>
      <c r="F2421" s="3" t="s">
        <v>11</v>
      </c>
      <c r="G2421" s="3" t="s">
        <v>12</v>
      </c>
      <c r="H2421" s="5">
        <f t="shared" si="1"/>
        <v>45364</v>
      </c>
    </row>
    <row r="2422" hidden="1">
      <c r="A2422" s="3" t="s">
        <v>5466</v>
      </c>
      <c r="B2422" s="3" t="s">
        <v>812</v>
      </c>
      <c r="C2422" s="4" t="s">
        <v>5467</v>
      </c>
      <c r="D2422" s="3">
        <v>10.0</v>
      </c>
      <c r="E2422" s="3">
        <f>(D2422-'Estatísticas Descritivas'!$B$3)^2</f>
        <v>23.60599396</v>
      </c>
      <c r="F2422" s="3" t="s">
        <v>216</v>
      </c>
      <c r="G2422" s="3" t="s">
        <v>217</v>
      </c>
      <c r="H2422" s="5">
        <f t="shared" si="1"/>
        <v>45566</v>
      </c>
    </row>
    <row r="2423" hidden="1">
      <c r="A2423" s="3" t="s">
        <v>5468</v>
      </c>
      <c r="B2423" s="3" t="s">
        <v>3141</v>
      </c>
      <c r="C2423" s="4" t="s">
        <v>5469</v>
      </c>
      <c r="D2423" s="3">
        <v>1.0</v>
      </c>
      <c r="E2423" s="3">
        <f>(D2423-'Estatísticas Descritivas'!$B$3)^2</f>
        <v>17.15119396</v>
      </c>
      <c r="F2423" s="3" t="s">
        <v>11</v>
      </c>
      <c r="G2423" s="3" t="s">
        <v>12</v>
      </c>
      <c r="H2423" s="5">
        <f t="shared" si="1"/>
        <v>45345</v>
      </c>
    </row>
    <row r="2424" hidden="1">
      <c r="A2424" s="3" t="s">
        <v>5470</v>
      </c>
      <c r="B2424" s="3" t="s">
        <v>250</v>
      </c>
      <c r="C2424" s="4" t="s">
        <v>5471</v>
      </c>
      <c r="D2424" s="3">
        <v>1.0</v>
      </c>
      <c r="E2424" s="3">
        <f>(D2424-'Estatísticas Descritivas'!$B$3)^2</f>
        <v>17.15119396</v>
      </c>
      <c r="F2424" s="3" t="s">
        <v>11</v>
      </c>
      <c r="G2424" s="3" t="s">
        <v>12</v>
      </c>
      <c r="H2424" s="5">
        <f t="shared" si="1"/>
        <v>45565</v>
      </c>
    </row>
    <row r="2425" hidden="1">
      <c r="A2425" s="3" t="s">
        <v>5472</v>
      </c>
      <c r="B2425" s="3" t="s">
        <v>3395</v>
      </c>
      <c r="C2425" s="4" t="s">
        <v>5473</v>
      </c>
      <c r="D2425" s="3">
        <v>1.0</v>
      </c>
      <c r="E2425" s="3">
        <f>(D2425-'Estatísticas Descritivas'!$B$3)^2</f>
        <v>17.15119396</v>
      </c>
      <c r="F2425" s="3" t="s">
        <v>11</v>
      </c>
      <c r="G2425" s="3" t="s">
        <v>12</v>
      </c>
      <c r="H2425" s="5">
        <f t="shared" si="1"/>
        <v>45398</v>
      </c>
    </row>
    <row r="2426" hidden="1">
      <c r="A2426" s="3" t="s">
        <v>5474</v>
      </c>
      <c r="B2426" s="3" t="s">
        <v>838</v>
      </c>
      <c r="C2426" s="4" t="s">
        <v>5475</v>
      </c>
      <c r="D2426" s="3">
        <v>1.0</v>
      </c>
      <c r="E2426" s="3">
        <f>(D2426-'Estatísticas Descritivas'!$B$3)^2</f>
        <v>17.15119396</v>
      </c>
      <c r="F2426" s="3" t="s">
        <v>11</v>
      </c>
      <c r="G2426" s="3" t="s">
        <v>12</v>
      </c>
      <c r="H2426" s="5">
        <f t="shared" si="1"/>
        <v>45407</v>
      </c>
    </row>
    <row r="2427" hidden="1">
      <c r="A2427" s="3" t="s">
        <v>5476</v>
      </c>
      <c r="B2427" s="3" t="s">
        <v>1404</v>
      </c>
      <c r="C2427" s="4" t="s">
        <v>5477</v>
      </c>
      <c r="D2427" s="3">
        <v>1.0</v>
      </c>
      <c r="E2427" s="3">
        <f>(D2427-'Estatísticas Descritivas'!$B$3)^2</f>
        <v>17.15119396</v>
      </c>
      <c r="F2427" s="3" t="s">
        <v>11</v>
      </c>
      <c r="G2427" s="3" t="s">
        <v>12</v>
      </c>
      <c r="H2427" s="5">
        <f t="shared" si="1"/>
        <v>45401</v>
      </c>
    </row>
    <row r="2428" hidden="1">
      <c r="A2428" s="3" t="s">
        <v>5478</v>
      </c>
      <c r="B2428" s="3" t="s">
        <v>98</v>
      </c>
      <c r="C2428" s="4" t="s">
        <v>5479</v>
      </c>
      <c r="D2428" s="3">
        <v>1.0</v>
      </c>
      <c r="E2428" s="3">
        <f>(D2428-'Estatísticas Descritivas'!$B$3)^2</f>
        <v>17.15119396</v>
      </c>
      <c r="F2428" s="3" t="s">
        <v>11</v>
      </c>
      <c r="G2428" s="3" t="s">
        <v>12</v>
      </c>
      <c r="H2428" s="5">
        <f t="shared" si="1"/>
        <v>45580</v>
      </c>
    </row>
    <row r="2429" hidden="1">
      <c r="A2429" s="3" t="s">
        <v>5480</v>
      </c>
      <c r="B2429" s="3" t="s">
        <v>2861</v>
      </c>
      <c r="C2429" s="4" t="s">
        <v>5481</v>
      </c>
      <c r="D2429" s="3">
        <v>10.0</v>
      </c>
      <c r="E2429" s="3">
        <f>(D2429-'Estatísticas Descritivas'!$B$3)^2</f>
        <v>23.60599396</v>
      </c>
      <c r="F2429" s="3" t="s">
        <v>216</v>
      </c>
      <c r="G2429" s="3" t="s">
        <v>217</v>
      </c>
      <c r="H2429" s="5">
        <f t="shared" si="1"/>
        <v>45586</v>
      </c>
    </row>
    <row r="2430" hidden="1">
      <c r="A2430" s="3" t="s">
        <v>5482</v>
      </c>
      <c r="B2430" s="3" t="s">
        <v>20</v>
      </c>
      <c r="C2430" s="4" t="s">
        <v>5483</v>
      </c>
      <c r="D2430" s="3">
        <v>1.0</v>
      </c>
      <c r="E2430" s="3">
        <f>(D2430-'Estatísticas Descritivas'!$B$3)^2</f>
        <v>17.15119396</v>
      </c>
      <c r="F2430" s="3" t="s">
        <v>11</v>
      </c>
      <c r="G2430" s="3" t="s">
        <v>12</v>
      </c>
      <c r="H2430" s="5">
        <f t="shared" si="1"/>
        <v>45509</v>
      </c>
    </row>
    <row r="2431" hidden="1">
      <c r="A2431" s="3" t="s">
        <v>5484</v>
      </c>
      <c r="B2431" s="3" t="s">
        <v>5485</v>
      </c>
      <c r="C2431" s="4" t="s">
        <v>5486</v>
      </c>
      <c r="D2431" s="3">
        <v>1.0</v>
      </c>
      <c r="E2431" s="3">
        <f>(D2431-'Estatísticas Descritivas'!$B$3)^2</f>
        <v>17.15119396</v>
      </c>
      <c r="F2431" s="3" t="s">
        <v>11</v>
      </c>
      <c r="G2431" s="3" t="s">
        <v>12</v>
      </c>
      <c r="H2431" s="5">
        <f t="shared" si="1"/>
        <v>45707</v>
      </c>
    </row>
    <row r="2432" hidden="1">
      <c r="A2432" s="3" t="s">
        <v>5487</v>
      </c>
      <c r="B2432" s="3" t="s">
        <v>44</v>
      </c>
      <c r="C2432" s="4" t="s">
        <v>5488</v>
      </c>
      <c r="D2432" s="3">
        <v>1.0</v>
      </c>
      <c r="E2432" s="3">
        <f>(D2432-'Estatísticas Descritivas'!$B$3)^2</f>
        <v>17.15119396</v>
      </c>
      <c r="F2432" s="3" t="s">
        <v>11</v>
      </c>
      <c r="G2432" s="3" t="s">
        <v>12</v>
      </c>
      <c r="H2432" s="5">
        <f t="shared" si="1"/>
        <v>45405</v>
      </c>
    </row>
    <row r="2433" hidden="1">
      <c r="A2433" s="3" t="s">
        <v>5489</v>
      </c>
      <c r="B2433" s="3" t="s">
        <v>214</v>
      </c>
      <c r="C2433" s="4" t="s">
        <v>5490</v>
      </c>
      <c r="D2433" s="3">
        <v>1.0</v>
      </c>
      <c r="E2433" s="3">
        <f>(D2433-'Estatísticas Descritivas'!$B$3)^2</f>
        <v>17.15119396</v>
      </c>
      <c r="F2433" s="3" t="s">
        <v>11</v>
      </c>
      <c r="G2433" s="3" t="s">
        <v>12</v>
      </c>
      <c r="H2433" s="5">
        <f t="shared" si="1"/>
        <v>45398</v>
      </c>
    </row>
    <row r="2434" hidden="1">
      <c r="A2434" s="3" t="s">
        <v>5491</v>
      </c>
      <c r="B2434" s="3" t="s">
        <v>44</v>
      </c>
      <c r="C2434" s="4" t="s">
        <v>5492</v>
      </c>
      <c r="D2434" s="3">
        <v>1.0</v>
      </c>
      <c r="E2434" s="3">
        <f>(D2434-'Estatísticas Descritivas'!$B$3)^2</f>
        <v>17.15119396</v>
      </c>
      <c r="F2434" s="3" t="s">
        <v>11</v>
      </c>
      <c r="G2434" s="3" t="s">
        <v>12</v>
      </c>
      <c r="H2434" s="5">
        <f t="shared" si="1"/>
        <v>45387</v>
      </c>
    </row>
    <row r="2435" hidden="1">
      <c r="A2435" s="3" t="s">
        <v>5493</v>
      </c>
      <c r="B2435" s="3" t="s">
        <v>239</v>
      </c>
      <c r="C2435" s="4" t="s">
        <v>5494</v>
      </c>
      <c r="D2435" s="3">
        <v>1.0</v>
      </c>
      <c r="E2435" s="3">
        <f>(D2435-'Estatísticas Descritivas'!$B$3)^2</f>
        <v>17.15119396</v>
      </c>
      <c r="F2435" s="3" t="s">
        <v>11</v>
      </c>
      <c r="G2435" s="3" t="s">
        <v>12</v>
      </c>
      <c r="H2435" s="5">
        <f t="shared" si="1"/>
        <v>45414</v>
      </c>
    </row>
    <row r="2436" hidden="1">
      <c r="A2436" s="3" t="s">
        <v>5495</v>
      </c>
      <c r="B2436" s="3" t="s">
        <v>5496</v>
      </c>
      <c r="C2436" s="4" t="s">
        <v>5497</v>
      </c>
      <c r="D2436" s="3">
        <v>1.0</v>
      </c>
      <c r="E2436" s="3">
        <f>(D2436-'Estatísticas Descritivas'!$B$3)^2</f>
        <v>17.15119396</v>
      </c>
      <c r="F2436" s="3" t="s">
        <v>11</v>
      </c>
      <c r="G2436" s="3" t="s">
        <v>12</v>
      </c>
      <c r="H2436" s="5">
        <f t="shared" si="1"/>
        <v>45351</v>
      </c>
    </row>
    <row r="2437" hidden="1">
      <c r="A2437" s="3" t="s">
        <v>5498</v>
      </c>
      <c r="B2437" s="3" t="s">
        <v>1804</v>
      </c>
      <c r="C2437" s="4" t="s">
        <v>5499</v>
      </c>
      <c r="D2437" s="3">
        <v>1.0</v>
      </c>
      <c r="E2437" s="3">
        <f>(D2437-'Estatísticas Descritivas'!$B$3)^2</f>
        <v>17.15119396</v>
      </c>
      <c r="F2437" s="3" t="s">
        <v>11</v>
      </c>
      <c r="G2437" s="3" t="s">
        <v>12</v>
      </c>
      <c r="H2437" s="5">
        <f t="shared" si="1"/>
        <v>45391</v>
      </c>
    </row>
    <row r="2438" hidden="1">
      <c r="A2438" s="3" t="s">
        <v>5500</v>
      </c>
      <c r="B2438" s="3" t="s">
        <v>67</v>
      </c>
      <c r="C2438" s="4" t="s">
        <v>5501</v>
      </c>
      <c r="D2438" s="3">
        <v>1.0</v>
      </c>
      <c r="E2438" s="3">
        <f>(D2438-'Estatísticas Descritivas'!$B$3)^2</f>
        <v>17.15119396</v>
      </c>
      <c r="F2438" s="3" t="s">
        <v>11</v>
      </c>
      <c r="G2438" s="3" t="s">
        <v>12</v>
      </c>
      <c r="H2438" s="5">
        <f t="shared" si="1"/>
        <v>45484</v>
      </c>
    </row>
    <row r="2439" hidden="1">
      <c r="A2439" s="3" t="s">
        <v>5502</v>
      </c>
      <c r="B2439" s="3" t="s">
        <v>3964</v>
      </c>
      <c r="C2439" s="4" t="s">
        <v>5503</v>
      </c>
      <c r="D2439" s="3">
        <v>50.0</v>
      </c>
      <c r="E2439" s="3">
        <f>(D2439-'Estatísticas Descritivas'!$B$3)^2</f>
        <v>2012.293994</v>
      </c>
      <c r="F2439" s="3" t="s">
        <v>22</v>
      </c>
      <c r="G2439" s="3" t="s">
        <v>23</v>
      </c>
      <c r="H2439" s="5">
        <f t="shared" si="1"/>
        <v>45531</v>
      </c>
    </row>
    <row r="2440" hidden="1">
      <c r="A2440" s="3" t="s">
        <v>5504</v>
      </c>
      <c r="B2440" s="3" t="s">
        <v>2063</v>
      </c>
      <c r="C2440" s="4" t="s">
        <v>5505</v>
      </c>
      <c r="D2440" s="3">
        <v>1.0</v>
      </c>
      <c r="E2440" s="3">
        <f>(D2440-'Estatísticas Descritivas'!$B$3)^2</f>
        <v>17.15119396</v>
      </c>
      <c r="F2440" s="3" t="s">
        <v>11</v>
      </c>
      <c r="G2440" s="3" t="s">
        <v>12</v>
      </c>
      <c r="H2440" s="5">
        <f t="shared" si="1"/>
        <v>45399</v>
      </c>
    </row>
    <row r="2441" hidden="1">
      <c r="A2441" s="3" t="s">
        <v>5506</v>
      </c>
      <c r="B2441" s="3" t="s">
        <v>214</v>
      </c>
      <c r="C2441" s="4" t="s">
        <v>5507</v>
      </c>
      <c r="D2441" s="3">
        <v>1.0</v>
      </c>
      <c r="E2441" s="3">
        <f>(D2441-'Estatísticas Descritivas'!$B$3)^2</f>
        <v>17.15119396</v>
      </c>
      <c r="F2441" s="3" t="s">
        <v>11</v>
      </c>
      <c r="G2441" s="3" t="s">
        <v>12</v>
      </c>
      <c r="H2441" s="5">
        <f t="shared" si="1"/>
        <v>45723</v>
      </c>
    </row>
    <row r="2442" hidden="1">
      <c r="A2442" s="3" t="s">
        <v>5508</v>
      </c>
      <c r="B2442" s="3" t="s">
        <v>3835</v>
      </c>
      <c r="C2442" s="4" t="s">
        <v>5509</v>
      </c>
      <c r="D2442" s="3">
        <v>1.0</v>
      </c>
      <c r="E2442" s="3">
        <f>(D2442-'Estatísticas Descritivas'!$B$3)^2</f>
        <v>17.15119396</v>
      </c>
      <c r="F2442" s="3" t="s">
        <v>11</v>
      </c>
      <c r="G2442" s="3" t="s">
        <v>12</v>
      </c>
      <c r="H2442" s="5">
        <f t="shared" si="1"/>
        <v>45364</v>
      </c>
    </row>
    <row r="2443" hidden="1">
      <c r="A2443" s="3" t="s">
        <v>5510</v>
      </c>
      <c r="B2443" s="3" t="s">
        <v>478</v>
      </c>
      <c r="C2443" s="4" t="s">
        <v>5511</v>
      </c>
      <c r="D2443" s="3">
        <v>1.0</v>
      </c>
      <c r="E2443" s="3">
        <f>(D2443-'Estatísticas Descritivas'!$B$3)^2</f>
        <v>17.15119396</v>
      </c>
      <c r="F2443" s="3" t="s">
        <v>11</v>
      </c>
      <c r="G2443" s="3" t="s">
        <v>12</v>
      </c>
      <c r="H2443" s="5">
        <f t="shared" si="1"/>
        <v>45520</v>
      </c>
    </row>
    <row r="2444" hidden="1">
      <c r="A2444" s="3" t="s">
        <v>5512</v>
      </c>
      <c r="B2444" s="3" t="s">
        <v>1754</v>
      </c>
      <c r="C2444" s="4" t="s">
        <v>5513</v>
      </c>
      <c r="D2444" s="3">
        <v>50.0</v>
      </c>
      <c r="E2444" s="3">
        <f>(D2444-'Estatísticas Descritivas'!$B$3)^2</f>
        <v>2012.293994</v>
      </c>
      <c r="F2444" s="3" t="s">
        <v>22</v>
      </c>
      <c r="G2444" s="3" t="s">
        <v>23</v>
      </c>
      <c r="H2444" s="5">
        <f t="shared" si="1"/>
        <v>45428</v>
      </c>
    </row>
    <row r="2445" hidden="1">
      <c r="A2445" s="3" t="s">
        <v>5514</v>
      </c>
      <c r="B2445" s="3" t="s">
        <v>838</v>
      </c>
      <c r="C2445" s="4" t="s">
        <v>5515</v>
      </c>
      <c r="D2445" s="3">
        <v>1.0</v>
      </c>
      <c r="E2445" s="3">
        <f>(D2445-'Estatísticas Descritivas'!$B$3)^2</f>
        <v>17.15119396</v>
      </c>
      <c r="F2445" s="3" t="s">
        <v>11</v>
      </c>
      <c r="G2445" s="3" t="s">
        <v>12</v>
      </c>
      <c r="H2445" s="5">
        <f t="shared" si="1"/>
        <v>45390</v>
      </c>
    </row>
    <row r="2446" hidden="1">
      <c r="A2446" s="3" t="s">
        <v>5516</v>
      </c>
      <c r="B2446" s="3" t="s">
        <v>2060</v>
      </c>
      <c r="C2446" s="4" t="s">
        <v>5517</v>
      </c>
      <c r="D2446" s="3">
        <v>1.0</v>
      </c>
      <c r="E2446" s="3">
        <f>(D2446-'Estatísticas Descritivas'!$B$3)^2</f>
        <v>17.15119396</v>
      </c>
      <c r="F2446" s="3" t="s">
        <v>11</v>
      </c>
      <c r="G2446" s="3" t="s">
        <v>12</v>
      </c>
      <c r="H2446" s="5">
        <f t="shared" si="1"/>
        <v>45365</v>
      </c>
    </row>
    <row r="2447" hidden="1">
      <c r="A2447" s="3" t="s">
        <v>5518</v>
      </c>
      <c r="B2447" s="3" t="s">
        <v>364</v>
      </c>
      <c r="C2447" s="4" t="s">
        <v>5519</v>
      </c>
      <c r="D2447" s="3">
        <v>1.0</v>
      </c>
      <c r="E2447" s="3">
        <f>(D2447-'Estatísticas Descritivas'!$B$3)^2</f>
        <v>17.15119396</v>
      </c>
      <c r="F2447" s="3" t="s">
        <v>11</v>
      </c>
      <c r="G2447" s="3" t="s">
        <v>12</v>
      </c>
      <c r="H2447" s="5">
        <f t="shared" si="1"/>
        <v>45566</v>
      </c>
    </row>
    <row r="2448" hidden="1">
      <c r="A2448" s="3" t="s">
        <v>5520</v>
      </c>
      <c r="B2448" s="3" t="s">
        <v>27</v>
      </c>
      <c r="C2448" s="4" t="s">
        <v>5521</v>
      </c>
      <c r="D2448" s="3">
        <v>1.0</v>
      </c>
      <c r="E2448" s="3">
        <f>(D2448-'Estatísticas Descritivas'!$B$3)^2</f>
        <v>17.15119396</v>
      </c>
      <c r="F2448" s="3" t="s">
        <v>11</v>
      </c>
      <c r="G2448" s="3" t="s">
        <v>12</v>
      </c>
      <c r="H2448" s="5">
        <f t="shared" si="1"/>
        <v>45518</v>
      </c>
    </row>
    <row r="2449" hidden="1">
      <c r="A2449" s="3" t="s">
        <v>5522</v>
      </c>
      <c r="B2449" s="3" t="s">
        <v>273</v>
      </c>
      <c r="C2449" s="4" t="s">
        <v>5523</v>
      </c>
      <c r="D2449" s="3">
        <v>1.0</v>
      </c>
      <c r="E2449" s="3">
        <f>(D2449-'Estatísticas Descritivas'!$B$3)^2</f>
        <v>17.15119396</v>
      </c>
      <c r="F2449" s="3" t="s">
        <v>11</v>
      </c>
      <c r="G2449" s="3" t="s">
        <v>12</v>
      </c>
      <c r="H2449" s="5">
        <f t="shared" si="1"/>
        <v>45450</v>
      </c>
    </row>
    <row r="2450" hidden="1">
      <c r="A2450" s="3" t="s">
        <v>5524</v>
      </c>
      <c r="B2450" s="3" t="s">
        <v>5525</v>
      </c>
      <c r="C2450" s="4" t="s">
        <v>5526</v>
      </c>
      <c r="D2450" s="3">
        <v>1.0</v>
      </c>
      <c r="E2450" s="3">
        <f>(D2450-'Estatísticas Descritivas'!$B$3)^2</f>
        <v>17.15119396</v>
      </c>
      <c r="F2450" s="3" t="s">
        <v>11</v>
      </c>
      <c r="G2450" s="3" t="s">
        <v>12</v>
      </c>
      <c r="H2450" s="5">
        <f t="shared" si="1"/>
        <v>45328</v>
      </c>
    </row>
    <row r="2451" hidden="1">
      <c r="A2451" s="3" t="s">
        <v>5527</v>
      </c>
      <c r="B2451" s="3" t="s">
        <v>14</v>
      </c>
      <c r="C2451" s="4" t="s">
        <v>5528</v>
      </c>
      <c r="D2451" s="3">
        <v>1.0</v>
      </c>
      <c r="E2451" s="3">
        <f>(D2451-'Estatísticas Descritivas'!$B$3)^2</f>
        <v>17.15119396</v>
      </c>
      <c r="F2451" s="3" t="s">
        <v>11</v>
      </c>
      <c r="G2451" s="3" t="s">
        <v>12</v>
      </c>
      <c r="H2451" s="5">
        <f t="shared" si="1"/>
        <v>45540</v>
      </c>
    </row>
    <row r="2452" hidden="1">
      <c r="A2452" s="3" t="s">
        <v>5529</v>
      </c>
      <c r="B2452" s="3" t="s">
        <v>5530</v>
      </c>
      <c r="C2452" s="4" t="s">
        <v>5531</v>
      </c>
      <c r="D2452" s="3">
        <v>1.0</v>
      </c>
      <c r="E2452" s="3">
        <f>(D2452-'Estatísticas Descritivas'!$B$3)^2</f>
        <v>17.15119396</v>
      </c>
      <c r="F2452" s="3" t="s">
        <v>11</v>
      </c>
      <c r="G2452" s="3" t="s">
        <v>12</v>
      </c>
      <c r="H2452" s="5">
        <f t="shared" si="1"/>
        <v>45670</v>
      </c>
    </row>
    <row r="2453" hidden="1">
      <c r="A2453" s="3" t="s">
        <v>5532</v>
      </c>
      <c r="B2453" s="3" t="s">
        <v>3212</v>
      </c>
      <c r="C2453" s="4" t="s">
        <v>5533</v>
      </c>
      <c r="D2453" s="3">
        <v>1.0</v>
      </c>
      <c r="E2453" s="3">
        <f>(D2453-'Estatísticas Descritivas'!$B$3)^2</f>
        <v>17.15119396</v>
      </c>
      <c r="F2453" s="3" t="s">
        <v>11</v>
      </c>
      <c r="G2453" s="3" t="s">
        <v>12</v>
      </c>
      <c r="H2453" s="5">
        <f t="shared" si="1"/>
        <v>45534</v>
      </c>
    </row>
    <row r="2454" hidden="1">
      <c r="A2454" s="3" t="s">
        <v>5534</v>
      </c>
      <c r="B2454" s="3" t="s">
        <v>465</v>
      </c>
      <c r="C2454" s="4" t="s">
        <v>5535</v>
      </c>
      <c r="D2454" s="3">
        <v>1.0</v>
      </c>
      <c r="E2454" s="3">
        <f>(D2454-'Estatísticas Descritivas'!$B$3)^2</f>
        <v>17.15119396</v>
      </c>
      <c r="F2454" s="3" t="s">
        <v>11</v>
      </c>
      <c r="G2454" s="3" t="s">
        <v>12</v>
      </c>
      <c r="H2454" s="5">
        <f t="shared" si="1"/>
        <v>45609</v>
      </c>
    </row>
    <row r="2455" hidden="1">
      <c r="A2455" s="3" t="s">
        <v>5536</v>
      </c>
      <c r="B2455" s="3" t="s">
        <v>516</v>
      </c>
      <c r="C2455" s="4" t="s">
        <v>5537</v>
      </c>
      <c r="D2455" s="3">
        <v>1.0</v>
      </c>
      <c r="E2455" s="3">
        <f>(D2455-'Estatísticas Descritivas'!$B$3)^2</f>
        <v>17.15119396</v>
      </c>
      <c r="F2455" s="3" t="s">
        <v>11</v>
      </c>
      <c r="G2455" s="3" t="s">
        <v>12</v>
      </c>
      <c r="H2455" s="5">
        <f t="shared" si="1"/>
        <v>45433</v>
      </c>
    </row>
    <row r="2456" hidden="1">
      <c r="A2456" s="3" t="s">
        <v>5538</v>
      </c>
      <c r="B2456" s="3" t="s">
        <v>315</v>
      </c>
      <c r="C2456" s="4" t="s">
        <v>751</v>
      </c>
      <c r="D2456" s="3">
        <v>1.0</v>
      </c>
      <c r="E2456" s="3">
        <f>(D2456-'Estatísticas Descritivas'!$B$3)^2</f>
        <v>17.15119396</v>
      </c>
      <c r="F2456" s="3" t="s">
        <v>11</v>
      </c>
      <c r="G2456" s="3" t="s">
        <v>12</v>
      </c>
      <c r="H2456" s="5">
        <f t="shared" si="1"/>
        <v>45397</v>
      </c>
    </row>
    <row r="2457" hidden="1">
      <c r="A2457" s="3" t="s">
        <v>5539</v>
      </c>
      <c r="B2457" s="3" t="s">
        <v>44</v>
      </c>
      <c r="C2457" s="4" t="s">
        <v>5540</v>
      </c>
      <c r="D2457" s="3">
        <v>1.0</v>
      </c>
      <c r="E2457" s="3">
        <f>(D2457-'Estatísticas Descritivas'!$B$3)^2</f>
        <v>17.15119396</v>
      </c>
      <c r="F2457" s="3" t="s">
        <v>11</v>
      </c>
      <c r="G2457" s="3" t="s">
        <v>12</v>
      </c>
      <c r="H2457" s="5">
        <f t="shared" si="1"/>
        <v>45338</v>
      </c>
    </row>
    <row r="2458" hidden="1">
      <c r="A2458" s="3" t="s">
        <v>5541</v>
      </c>
      <c r="B2458" s="3" t="s">
        <v>380</v>
      </c>
      <c r="C2458" s="4" t="s">
        <v>5542</v>
      </c>
      <c r="D2458" s="3">
        <v>1.0</v>
      </c>
      <c r="E2458" s="3">
        <f>(D2458-'Estatísticas Descritivas'!$B$3)^2</f>
        <v>17.15119396</v>
      </c>
      <c r="F2458" s="3" t="s">
        <v>11</v>
      </c>
      <c r="G2458" s="3" t="s">
        <v>12</v>
      </c>
      <c r="H2458" s="5">
        <f t="shared" si="1"/>
        <v>45681</v>
      </c>
    </row>
    <row r="2459" hidden="1">
      <c r="A2459" s="3" t="s">
        <v>5543</v>
      </c>
      <c r="B2459" s="3" t="s">
        <v>5006</v>
      </c>
      <c r="C2459" s="4" t="s">
        <v>5544</v>
      </c>
      <c r="D2459" s="3">
        <v>1.0</v>
      </c>
      <c r="E2459" s="3">
        <f>(D2459-'Estatísticas Descritivas'!$B$3)^2</f>
        <v>17.15119396</v>
      </c>
      <c r="F2459" s="3" t="s">
        <v>11</v>
      </c>
      <c r="G2459" s="3" t="s">
        <v>12</v>
      </c>
      <c r="H2459" s="5">
        <f t="shared" si="1"/>
        <v>45469</v>
      </c>
    </row>
    <row r="2460" hidden="1">
      <c r="A2460" s="3" t="s">
        <v>5545</v>
      </c>
      <c r="B2460" s="3" t="s">
        <v>44</v>
      </c>
      <c r="C2460" s="4" t="s">
        <v>1198</v>
      </c>
      <c r="D2460" s="3">
        <v>1.0</v>
      </c>
      <c r="E2460" s="3">
        <f>(D2460-'Estatísticas Descritivas'!$B$3)^2</f>
        <v>17.15119396</v>
      </c>
      <c r="F2460" s="3" t="s">
        <v>11</v>
      </c>
      <c r="G2460" s="3" t="s">
        <v>12</v>
      </c>
      <c r="H2460" s="5">
        <f t="shared" si="1"/>
        <v>45352</v>
      </c>
    </row>
    <row r="2461" hidden="1">
      <c r="A2461" s="3" t="s">
        <v>5546</v>
      </c>
      <c r="B2461" s="3" t="s">
        <v>1031</v>
      </c>
      <c r="C2461" s="4" t="s">
        <v>5547</v>
      </c>
      <c r="D2461" s="3">
        <v>1.0</v>
      </c>
      <c r="E2461" s="3">
        <f>(D2461-'Estatísticas Descritivas'!$B$3)^2</f>
        <v>17.15119396</v>
      </c>
      <c r="F2461" s="3" t="s">
        <v>11</v>
      </c>
      <c r="G2461" s="3" t="s">
        <v>12</v>
      </c>
      <c r="H2461" s="5">
        <f t="shared" si="1"/>
        <v>45594</v>
      </c>
    </row>
    <row r="2462" hidden="1">
      <c r="A2462" s="3" t="s">
        <v>5548</v>
      </c>
      <c r="B2462" s="3" t="s">
        <v>350</v>
      </c>
      <c r="C2462" s="4" t="s">
        <v>5549</v>
      </c>
      <c r="D2462" s="3">
        <v>-1000.0</v>
      </c>
      <c r="E2462" s="3">
        <f>(D2462-'Estatísticas Descritivas'!$B$3)^2</f>
        <v>1010309.234</v>
      </c>
      <c r="F2462" s="3" t="s">
        <v>1080</v>
      </c>
      <c r="G2462" s="3" t="s">
        <v>1081</v>
      </c>
      <c r="H2462" s="5">
        <f t="shared" si="1"/>
        <v>45631</v>
      </c>
    </row>
    <row r="2463" hidden="1">
      <c r="A2463" s="3" t="s">
        <v>5550</v>
      </c>
      <c r="B2463" s="3" t="s">
        <v>20</v>
      </c>
      <c r="C2463" s="4" t="s">
        <v>5551</v>
      </c>
      <c r="D2463" s="3">
        <v>1.0</v>
      </c>
      <c r="E2463" s="3">
        <f>(D2463-'Estatísticas Descritivas'!$B$3)^2</f>
        <v>17.15119396</v>
      </c>
      <c r="F2463" s="3" t="s">
        <v>11</v>
      </c>
      <c r="G2463" s="3" t="s">
        <v>12</v>
      </c>
      <c r="H2463" s="5">
        <f t="shared" si="1"/>
        <v>45579</v>
      </c>
    </row>
    <row r="2464" hidden="1">
      <c r="A2464" s="3" t="s">
        <v>5552</v>
      </c>
      <c r="B2464" s="3" t="s">
        <v>1147</v>
      </c>
      <c r="C2464" s="4" t="s">
        <v>5553</v>
      </c>
      <c r="D2464" s="3">
        <v>1.0</v>
      </c>
      <c r="E2464" s="3">
        <f>(D2464-'Estatísticas Descritivas'!$B$3)^2</f>
        <v>17.15119396</v>
      </c>
      <c r="F2464" s="3" t="s">
        <v>11</v>
      </c>
      <c r="G2464" s="3" t="s">
        <v>12</v>
      </c>
      <c r="H2464" s="5">
        <f t="shared" si="1"/>
        <v>45506</v>
      </c>
    </row>
    <row r="2465" hidden="1">
      <c r="A2465" s="3" t="s">
        <v>5554</v>
      </c>
      <c r="B2465" s="3" t="s">
        <v>44</v>
      </c>
      <c r="C2465" s="4" t="s">
        <v>5555</v>
      </c>
      <c r="D2465" s="3">
        <v>1.0</v>
      </c>
      <c r="E2465" s="3">
        <f>(D2465-'Estatísticas Descritivas'!$B$3)^2</f>
        <v>17.15119396</v>
      </c>
      <c r="F2465" s="3" t="s">
        <v>11</v>
      </c>
      <c r="G2465" s="3" t="s">
        <v>12</v>
      </c>
      <c r="H2465" s="5">
        <f t="shared" si="1"/>
        <v>45394</v>
      </c>
    </row>
    <row r="2466" hidden="1">
      <c r="A2466" s="3" t="s">
        <v>5556</v>
      </c>
      <c r="B2466" s="3" t="s">
        <v>62</v>
      </c>
      <c r="C2466" s="4" t="s">
        <v>5557</v>
      </c>
      <c r="D2466" s="3">
        <v>50.0</v>
      </c>
      <c r="E2466" s="3">
        <f>(D2466-'Estatísticas Descritivas'!$B$3)^2</f>
        <v>2012.293994</v>
      </c>
      <c r="F2466" s="3" t="s">
        <v>22</v>
      </c>
      <c r="G2466" s="3" t="s">
        <v>23</v>
      </c>
      <c r="H2466" s="5">
        <f t="shared" si="1"/>
        <v>45323</v>
      </c>
    </row>
    <row r="2467" hidden="1">
      <c r="A2467" s="3" t="s">
        <v>5558</v>
      </c>
      <c r="B2467" s="3" t="s">
        <v>468</v>
      </c>
      <c r="C2467" s="4" t="s">
        <v>5559</v>
      </c>
      <c r="D2467" s="3">
        <v>1.0</v>
      </c>
      <c r="E2467" s="3">
        <f>(D2467-'Estatísticas Descritivas'!$B$3)^2</f>
        <v>17.15119396</v>
      </c>
      <c r="F2467" s="3" t="s">
        <v>11</v>
      </c>
      <c r="G2467" s="3" t="s">
        <v>12</v>
      </c>
      <c r="H2467" s="5">
        <f t="shared" si="1"/>
        <v>45755</v>
      </c>
    </row>
    <row r="2468" hidden="1">
      <c r="A2468" s="3" t="s">
        <v>5560</v>
      </c>
      <c r="B2468" s="3" t="s">
        <v>4622</v>
      </c>
      <c r="C2468" s="4" t="s">
        <v>5561</v>
      </c>
      <c r="D2468" s="3">
        <v>1.0</v>
      </c>
      <c r="E2468" s="3">
        <f>(D2468-'Estatísticas Descritivas'!$B$3)^2</f>
        <v>17.15119396</v>
      </c>
      <c r="F2468" s="3" t="s">
        <v>11</v>
      </c>
      <c r="G2468" s="3" t="s">
        <v>12</v>
      </c>
      <c r="H2468" s="5">
        <f t="shared" si="1"/>
        <v>45691</v>
      </c>
    </row>
    <row r="2469" hidden="1">
      <c r="A2469" s="3" t="s">
        <v>5562</v>
      </c>
      <c r="B2469" s="3" t="s">
        <v>1746</v>
      </c>
      <c r="C2469" s="4" t="s">
        <v>5563</v>
      </c>
      <c r="D2469" s="3">
        <v>1.0</v>
      </c>
      <c r="E2469" s="3">
        <f>(D2469-'Estatísticas Descritivas'!$B$3)^2</f>
        <v>17.15119396</v>
      </c>
      <c r="F2469" s="3" t="s">
        <v>11</v>
      </c>
      <c r="G2469" s="3" t="s">
        <v>12</v>
      </c>
      <c r="H2469" s="5">
        <f t="shared" si="1"/>
        <v>45698</v>
      </c>
    </row>
    <row r="2470" hidden="1">
      <c r="A2470" s="3" t="s">
        <v>5564</v>
      </c>
      <c r="B2470" s="3" t="s">
        <v>750</v>
      </c>
      <c r="C2470" s="4" t="s">
        <v>5565</v>
      </c>
      <c r="D2470" s="3">
        <v>1.0</v>
      </c>
      <c r="E2470" s="3">
        <f>(D2470-'Estatísticas Descritivas'!$B$3)^2</f>
        <v>17.15119396</v>
      </c>
      <c r="F2470" s="3" t="s">
        <v>11</v>
      </c>
      <c r="G2470" s="3" t="s">
        <v>12</v>
      </c>
      <c r="H2470" s="5">
        <f t="shared" si="1"/>
        <v>45393</v>
      </c>
    </row>
    <row r="2471" hidden="1">
      <c r="A2471" s="3" t="s">
        <v>5566</v>
      </c>
      <c r="B2471" s="3" t="s">
        <v>70</v>
      </c>
      <c r="C2471" s="4" t="s">
        <v>5567</v>
      </c>
      <c r="D2471" s="3">
        <v>1.0</v>
      </c>
      <c r="E2471" s="3">
        <f>(D2471-'Estatísticas Descritivas'!$B$3)^2</f>
        <v>17.15119396</v>
      </c>
      <c r="F2471" s="3" t="s">
        <v>11</v>
      </c>
      <c r="G2471" s="3" t="s">
        <v>12</v>
      </c>
      <c r="H2471" s="5">
        <f t="shared" si="1"/>
        <v>45559</v>
      </c>
    </row>
    <row r="2472" hidden="1">
      <c r="A2472" s="3" t="s">
        <v>5568</v>
      </c>
      <c r="B2472" s="3" t="s">
        <v>1431</v>
      </c>
      <c r="C2472" s="4" t="s">
        <v>5569</v>
      </c>
      <c r="D2472" s="3">
        <v>1.0</v>
      </c>
      <c r="E2472" s="3">
        <f>(D2472-'Estatísticas Descritivas'!$B$3)^2</f>
        <v>17.15119396</v>
      </c>
      <c r="F2472" s="3" t="s">
        <v>11</v>
      </c>
      <c r="G2472" s="3" t="s">
        <v>12</v>
      </c>
      <c r="H2472" s="5">
        <f t="shared" si="1"/>
        <v>45597</v>
      </c>
    </row>
    <row r="2473" hidden="1">
      <c r="A2473" s="3" t="s">
        <v>5570</v>
      </c>
      <c r="B2473" s="3" t="s">
        <v>5571</v>
      </c>
      <c r="C2473" s="4" t="s">
        <v>5572</v>
      </c>
      <c r="D2473" s="3">
        <v>1.0</v>
      </c>
      <c r="E2473" s="3">
        <f>(D2473-'Estatísticas Descritivas'!$B$3)^2</f>
        <v>17.15119396</v>
      </c>
      <c r="F2473" s="3" t="s">
        <v>11</v>
      </c>
      <c r="G2473" s="3" t="s">
        <v>12</v>
      </c>
      <c r="H2473" s="5">
        <f t="shared" si="1"/>
        <v>45768</v>
      </c>
    </row>
    <row r="2474" hidden="1">
      <c r="A2474" s="3" t="s">
        <v>5573</v>
      </c>
      <c r="B2474" s="3" t="s">
        <v>5574</v>
      </c>
      <c r="C2474" s="4" t="s">
        <v>5575</v>
      </c>
      <c r="D2474" s="3">
        <v>50.0</v>
      </c>
      <c r="E2474" s="3">
        <f>(D2474-'Estatísticas Descritivas'!$B$3)^2</f>
        <v>2012.293994</v>
      </c>
      <c r="F2474" s="3" t="s">
        <v>22</v>
      </c>
      <c r="G2474" s="3" t="s">
        <v>23</v>
      </c>
      <c r="H2474" s="5">
        <f t="shared" si="1"/>
        <v>45685</v>
      </c>
    </row>
    <row r="2475" hidden="1">
      <c r="A2475" s="3" t="s">
        <v>5576</v>
      </c>
      <c r="B2475" s="3" t="s">
        <v>5577</v>
      </c>
      <c r="C2475" s="4" t="s">
        <v>5578</v>
      </c>
      <c r="D2475" s="3">
        <v>1.0</v>
      </c>
      <c r="E2475" s="3">
        <f>(D2475-'Estatísticas Descritivas'!$B$3)^2</f>
        <v>17.15119396</v>
      </c>
      <c r="F2475" s="3" t="s">
        <v>11</v>
      </c>
      <c r="G2475" s="3" t="s">
        <v>12</v>
      </c>
      <c r="H2475" s="5">
        <f t="shared" si="1"/>
        <v>45329</v>
      </c>
    </row>
    <row r="2476" hidden="1">
      <c r="A2476" s="3" t="s">
        <v>5579</v>
      </c>
      <c r="B2476" s="3" t="s">
        <v>3079</v>
      </c>
      <c r="C2476" s="4" t="s">
        <v>5580</v>
      </c>
      <c r="D2476" s="3">
        <v>1.0</v>
      </c>
      <c r="E2476" s="3">
        <f>(D2476-'Estatísticas Descritivas'!$B$3)^2</f>
        <v>17.15119396</v>
      </c>
      <c r="F2476" s="3" t="s">
        <v>11</v>
      </c>
      <c r="G2476" s="3" t="s">
        <v>12</v>
      </c>
      <c r="H2476" s="5">
        <f t="shared" si="1"/>
        <v>45727</v>
      </c>
    </row>
    <row r="2477" hidden="1">
      <c r="A2477" s="3" t="s">
        <v>5581</v>
      </c>
      <c r="B2477" s="3" t="s">
        <v>27</v>
      </c>
      <c r="C2477" s="4" t="s">
        <v>5582</v>
      </c>
      <c r="D2477" s="3">
        <v>1.0</v>
      </c>
      <c r="E2477" s="3">
        <f>(D2477-'Estatísticas Descritivas'!$B$3)^2</f>
        <v>17.15119396</v>
      </c>
      <c r="F2477" s="3" t="s">
        <v>11</v>
      </c>
      <c r="G2477" s="3" t="s">
        <v>12</v>
      </c>
      <c r="H2477" s="5">
        <f t="shared" si="1"/>
        <v>45398</v>
      </c>
    </row>
    <row r="2478" hidden="1">
      <c r="A2478" s="3" t="s">
        <v>5583</v>
      </c>
      <c r="B2478" s="3" t="s">
        <v>273</v>
      </c>
      <c r="C2478" s="4" t="s">
        <v>5584</v>
      </c>
      <c r="D2478" s="3">
        <v>1.0</v>
      </c>
      <c r="E2478" s="3">
        <f>(D2478-'Estatísticas Descritivas'!$B$3)^2</f>
        <v>17.15119396</v>
      </c>
      <c r="F2478" s="3" t="s">
        <v>11</v>
      </c>
      <c r="G2478" s="3" t="s">
        <v>12</v>
      </c>
      <c r="H2478" s="5">
        <f t="shared" si="1"/>
        <v>45726</v>
      </c>
    </row>
    <row r="2479" hidden="1">
      <c r="A2479" s="3" t="s">
        <v>5585</v>
      </c>
      <c r="B2479" s="3" t="s">
        <v>5586</v>
      </c>
      <c r="C2479" s="4" t="s">
        <v>5587</v>
      </c>
      <c r="D2479" s="3">
        <v>50.0</v>
      </c>
      <c r="E2479" s="3">
        <f>(D2479-'Estatísticas Descritivas'!$B$3)^2</f>
        <v>2012.293994</v>
      </c>
      <c r="F2479" s="3" t="s">
        <v>22</v>
      </c>
      <c r="G2479" s="3" t="s">
        <v>23</v>
      </c>
      <c r="H2479" s="5">
        <f t="shared" si="1"/>
        <v>45329</v>
      </c>
    </row>
    <row r="2480" hidden="1">
      <c r="A2480" s="3" t="s">
        <v>5588</v>
      </c>
      <c r="B2480" s="3" t="s">
        <v>2050</v>
      </c>
      <c r="C2480" s="4" t="s">
        <v>5589</v>
      </c>
      <c r="D2480" s="3">
        <v>1.0</v>
      </c>
      <c r="E2480" s="3">
        <f>(D2480-'Estatísticas Descritivas'!$B$3)^2</f>
        <v>17.15119396</v>
      </c>
      <c r="F2480" s="3" t="s">
        <v>11</v>
      </c>
      <c r="G2480" s="3" t="s">
        <v>12</v>
      </c>
      <c r="H2480" s="5">
        <f t="shared" si="1"/>
        <v>45327</v>
      </c>
    </row>
    <row r="2481" hidden="1">
      <c r="A2481" s="3" t="s">
        <v>5590</v>
      </c>
      <c r="B2481" s="3" t="s">
        <v>242</v>
      </c>
      <c r="C2481" s="4" t="s">
        <v>5591</v>
      </c>
      <c r="D2481" s="3">
        <v>1.0</v>
      </c>
      <c r="E2481" s="3">
        <f>(D2481-'Estatísticas Descritivas'!$B$3)^2</f>
        <v>17.15119396</v>
      </c>
      <c r="F2481" s="3" t="s">
        <v>11</v>
      </c>
      <c r="G2481" s="3" t="s">
        <v>12</v>
      </c>
      <c r="H2481" s="5">
        <f t="shared" si="1"/>
        <v>45336</v>
      </c>
    </row>
    <row r="2482" hidden="1">
      <c r="A2482" s="3" t="s">
        <v>5592</v>
      </c>
      <c r="B2482" s="3" t="s">
        <v>70</v>
      </c>
      <c r="C2482" s="4" t="s">
        <v>5593</v>
      </c>
      <c r="D2482" s="3">
        <v>1.0</v>
      </c>
      <c r="E2482" s="3">
        <f>(D2482-'Estatísticas Descritivas'!$B$3)^2</f>
        <v>17.15119396</v>
      </c>
      <c r="F2482" s="3" t="s">
        <v>11</v>
      </c>
      <c r="G2482" s="3" t="s">
        <v>12</v>
      </c>
      <c r="H2482" s="5">
        <f t="shared" si="1"/>
        <v>45408</v>
      </c>
    </row>
    <row r="2483" hidden="1">
      <c r="A2483" s="3" t="s">
        <v>5594</v>
      </c>
      <c r="B2483" s="3" t="s">
        <v>5595</v>
      </c>
      <c r="C2483" s="4" t="s">
        <v>5596</v>
      </c>
      <c r="D2483" s="3">
        <v>50.0</v>
      </c>
      <c r="E2483" s="3">
        <f>(D2483-'Estatísticas Descritivas'!$B$3)^2</f>
        <v>2012.293994</v>
      </c>
      <c r="F2483" s="3" t="s">
        <v>22</v>
      </c>
      <c r="G2483" s="3" t="s">
        <v>23</v>
      </c>
      <c r="H2483" s="5">
        <f t="shared" si="1"/>
        <v>45363</v>
      </c>
    </row>
    <row r="2484" hidden="1">
      <c r="A2484" s="3" t="s">
        <v>5597</v>
      </c>
      <c r="B2484" s="3" t="s">
        <v>14</v>
      </c>
      <c r="C2484" s="4" t="s">
        <v>5598</v>
      </c>
      <c r="D2484" s="3">
        <v>1.0</v>
      </c>
      <c r="E2484" s="3">
        <f>(D2484-'Estatísticas Descritivas'!$B$3)^2</f>
        <v>17.15119396</v>
      </c>
      <c r="F2484" s="3" t="s">
        <v>11</v>
      </c>
      <c r="G2484" s="3" t="s">
        <v>12</v>
      </c>
      <c r="H2484" s="5">
        <f t="shared" si="1"/>
        <v>45414</v>
      </c>
    </row>
    <row r="2485" hidden="1">
      <c r="A2485" s="3" t="s">
        <v>5599</v>
      </c>
      <c r="B2485" s="3" t="s">
        <v>4320</v>
      </c>
      <c r="C2485" s="4" t="s">
        <v>5600</v>
      </c>
      <c r="D2485" s="3">
        <v>50.0</v>
      </c>
      <c r="E2485" s="3">
        <f>(D2485-'Estatísticas Descritivas'!$B$3)^2</f>
        <v>2012.293994</v>
      </c>
      <c r="F2485" s="3" t="s">
        <v>22</v>
      </c>
      <c r="G2485" s="3" t="s">
        <v>23</v>
      </c>
      <c r="H2485" s="5">
        <f t="shared" si="1"/>
        <v>45623</v>
      </c>
    </row>
    <row r="2486" hidden="1">
      <c r="A2486" s="3" t="s">
        <v>5601</v>
      </c>
      <c r="B2486" s="3" t="s">
        <v>250</v>
      </c>
      <c r="C2486" s="4" t="s">
        <v>5602</v>
      </c>
      <c r="D2486" s="3">
        <v>1.0</v>
      </c>
      <c r="E2486" s="3">
        <f>(D2486-'Estatísticas Descritivas'!$B$3)^2</f>
        <v>17.15119396</v>
      </c>
      <c r="F2486" s="3" t="s">
        <v>11</v>
      </c>
      <c r="G2486" s="3" t="s">
        <v>12</v>
      </c>
      <c r="H2486" s="5">
        <f t="shared" si="1"/>
        <v>45518</v>
      </c>
    </row>
    <row r="2487" hidden="1">
      <c r="A2487" s="3" t="s">
        <v>5603</v>
      </c>
      <c r="B2487" s="3" t="s">
        <v>44</v>
      </c>
      <c r="C2487" s="4" t="s">
        <v>5604</v>
      </c>
      <c r="D2487" s="3">
        <v>1.0</v>
      </c>
      <c r="E2487" s="3">
        <f>(D2487-'Estatísticas Descritivas'!$B$3)^2</f>
        <v>17.15119396</v>
      </c>
      <c r="F2487" s="3" t="s">
        <v>11</v>
      </c>
      <c r="G2487" s="3" t="s">
        <v>12</v>
      </c>
      <c r="H2487" s="5">
        <f t="shared" si="1"/>
        <v>45387</v>
      </c>
    </row>
    <row r="2488" hidden="1">
      <c r="A2488" s="3" t="s">
        <v>5605</v>
      </c>
      <c r="B2488" s="3" t="s">
        <v>1799</v>
      </c>
      <c r="C2488" s="4" t="s">
        <v>5606</v>
      </c>
      <c r="D2488" s="3">
        <v>1.0</v>
      </c>
      <c r="E2488" s="3">
        <f>(D2488-'Estatísticas Descritivas'!$B$3)^2</f>
        <v>17.15119396</v>
      </c>
      <c r="F2488" s="3" t="s">
        <v>11</v>
      </c>
      <c r="G2488" s="3" t="s">
        <v>12</v>
      </c>
      <c r="H2488" s="5">
        <f t="shared" si="1"/>
        <v>45559</v>
      </c>
    </row>
    <row r="2489" hidden="1">
      <c r="A2489" s="3" t="s">
        <v>5607</v>
      </c>
      <c r="B2489" s="3" t="s">
        <v>300</v>
      </c>
      <c r="C2489" s="4" t="s">
        <v>5608</v>
      </c>
      <c r="D2489" s="3">
        <v>1.0</v>
      </c>
      <c r="E2489" s="3">
        <f>(D2489-'Estatísticas Descritivas'!$B$3)^2</f>
        <v>17.15119396</v>
      </c>
      <c r="F2489" s="3" t="s">
        <v>11</v>
      </c>
      <c r="G2489" s="3" t="s">
        <v>12</v>
      </c>
      <c r="H2489" s="5">
        <f t="shared" si="1"/>
        <v>45715</v>
      </c>
    </row>
    <row r="2490" hidden="1">
      <c r="A2490" s="3" t="s">
        <v>5609</v>
      </c>
      <c r="B2490" s="3" t="s">
        <v>1431</v>
      </c>
      <c r="C2490" s="4" t="s">
        <v>5610</v>
      </c>
      <c r="D2490" s="3">
        <v>1.0</v>
      </c>
      <c r="E2490" s="3">
        <f>(D2490-'Estatísticas Descritivas'!$B$3)^2</f>
        <v>17.15119396</v>
      </c>
      <c r="F2490" s="3" t="s">
        <v>11</v>
      </c>
      <c r="G2490" s="3" t="s">
        <v>12</v>
      </c>
      <c r="H2490" s="5">
        <f t="shared" si="1"/>
        <v>45471</v>
      </c>
    </row>
    <row r="2491" hidden="1">
      <c r="A2491" s="3" t="s">
        <v>5611</v>
      </c>
      <c r="B2491" s="3" t="s">
        <v>5612</v>
      </c>
      <c r="C2491" s="4" t="s">
        <v>5613</v>
      </c>
      <c r="D2491" s="3">
        <v>1.0</v>
      </c>
      <c r="E2491" s="3">
        <f>(D2491-'Estatísticas Descritivas'!$B$3)^2</f>
        <v>17.15119396</v>
      </c>
      <c r="F2491" s="3" t="s">
        <v>11</v>
      </c>
      <c r="G2491" s="3" t="s">
        <v>12</v>
      </c>
      <c r="H2491" s="5">
        <f t="shared" si="1"/>
        <v>45504</v>
      </c>
    </row>
    <row r="2492" hidden="1">
      <c r="A2492" s="3" t="s">
        <v>5614</v>
      </c>
      <c r="B2492" s="3" t="s">
        <v>516</v>
      </c>
      <c r="C2492" s="4" t="s">
        <v>5615</v>
      </c>
      <c r="D2492" s="3">
        <v>1.0</v>
      </c>
      <c r="E2492" s="3">
        <f>(D2492-'Estatísticas Descritivas'!$B$3)^2</f>
        <v>17.15119396</v>
      </c>
      <c r="F2492" s="3" t="s">
        <v>11</v>
      </c>
      <c r="G2492" s="3" t="s">
        <v>12</v>
      </c>
      <c r="H2492" s="5">
        <f t="shared" si="1"/>
        <v>45688</v>
      </c>
    </row>
    <row r="2493" hidden="1">
      <c r="A2493" s="3" t="s">
        <v>5616</v>
      </c>
      <c r="B2493" s="3" t="s">
        <v>3678</v>
      </c>
      <c r="C2493" s="4" t="s">
        <v>5617</v>
      </c>
      <c r="D2493" s="3">
        <v>1.0</v>
      </c>
      <c r="E2493" s="3">
        <f>(D2493-'Estatísticas Descritivas'!$B$3)^2</f>
        <v>17.15119396</v>
      </c>
      <c r="F2493" s="3" t="s">
        <v>11</v>
      </c>
      <c r="G2493" s="3" t="s">
        <v>12</v>
      </c>
      <c r="H2493" s="5">
        <f t="shared" si="1"/>
        <v>45415</v>
      </c>
    </row>
    <row r="2494" hidden="1">
      <c r="A2494" s="3" t="s">
        <v>5618</v>
      </c>
      <c r="B2494" s="3" t="s">
        <v>44</v>
      </c>
      <c r="C2494" s="4" t="s">
        <v>5619</v>
      </c>
      <c r="D2494" s="3">
        <v>1.0</v>
      </c>
      <c r="E2494" s="3">
        <f>(D2494-'Estatísticas Descritivas'!$B$3)^2</f>
        <v>17.15119396</v>
      </c>
      <c r="F2494" s="3" t="s">
        <v>11</v>
      </c>
      <c r="G2494" s="3" t="s">
        <v>12</v>
      </c>
      <c r="H2494" s="5">
        <f t="shared" si="1"/>
        <v>45351</v>
      </c>
    </row>
    <row r="2495" hidden="1">
      <c r="A2495" s="3" t="s">
        <v>5620</v>
      </c>
      <c r="B2495" s="3" t="s">
        <v>911</v>
      </c>
      <c r="C2495" s="4" t="s">
        <v>5621</v>
      </c>
      <c r="D2495" s="3">
        <v>1.0</v>
      </c>
      <c r="E2495" s="3">
        <f>(D2495-'Estatísticas Descritivas'!$B$3)^2</f>
        <v>17.15119396</v>
      </c>
      <c r="F2495" s="3" t="s">
        <v>11</v>
      </c>
      <c r="G2495" s="3" t="s">
        <v>12</v>
      </c>
      <c r="H2495" s="5">
        <f t="shared" si="1"/>
        <v>45328</v>
      </c>
    </row>
    <row r="2496" hidden="1">
      <c r="A2496" s="3" t="s">
        <v>5622</v>
      </c>
      <c r="B2496" s="3" t="s">
        <v>44</v>
      </c>
      <c r="C2496" s="4" t="s">
        <v>5623</v>
      </c>
      <c r="D2496" s="3">
        <v>1.0</v>
      </c>
      <c r="E2496" s="3">
        <f>(D2496-'Estatísticas Descritivas'!$B$3)^2</f>
        <v>17.15119396</v>
      </c>
      <c r="F2496" s="3" t="s">
        <v>11</v>
      </c>
      <c r="G2496" s="3" t="s">
        <v>12</v>
      </c>
      <c r="H2496" s="5">
        <f t="shared" si="1"/>
        <v>45360</v>
      </c>
    </row>
    <row r="2497" hidden="1">
      <c r="A2497" s="3" t="s">
        <v>5624</v>
      </c>
      <c r="B2497" s="3" t="s">
        <v>450</v>
      </c>
      <c r="C2497" s="4" t="s">
        <v>5625</v>
      </c>
      <c r="D2497" s="3">
        <v>1.0</v>
      </c>
      <c r="E2497" s="3">
        <f>(D2497-'Estatísticas Descritivas'!$B$3)^2</f>
        <v>17.15119396</v>
      </c>
      <c r="F2497" s="3" t="s">
        <v>11</v>
      </c>
      <c r="G2497" s="3" t="s">
        <v>12</v>
      </c>
      <c r="H2497" s="5">
        <f t="shared" si="1"/>
        <v>45615</v>
      </c>
    </row>
    <row r="2498" hidden="1">
      <c r="A2498" s="3" t="s">
        <v>5626</v>
      </c>
      <c r="B2498" s="3" t="s">
        <v>70</v>
      </c>
      <c r="C2498" s="4" t="s">
        <v>5627</v>
      </c>
      <c r="D2498" s="3">
        <v>1.0</v>
      </c>
      <c r="E2498" s="3">
        <f>(D2498-'Estatísticas Descritivas'!$B$3)^2</f>
        <v>17.15119396</v>
      </c>
      <c r="F2498" s="3" t="s">
        <v>11</v>
      </c>
      <c r="G2498" s="3" t="s">
        <v>12</v>
      </c>
      <c r="H2498" s="5">
        <f t="shared" si="1"/>
        <v>45362</v>
      </c>
    </row>
    <row r="2499" hidden="1">
      <c r="A2499" s="3" t="s">
        <v>5628</v>
      </c>
      <c r="B2499" s="3" t="s">
        <v>1237</v>
      </c>
      <c r="C2499" s="4" t="s">
        <v>5629</v>
      </c>
      <c r="D2499" s="3">
        <v>1.0</v>
      </c>
      <c r="E2499" s="3">
        <f>(D2499-'Estatísticas Descritivas'!$B$3)^2</f>
        <v>17.15119396</v>
      </c>
      <c r="F2499" s="3" t="s">
        <v>11</v>
      </c>
      <c r="G2499" s="3" t="s">
        <v>12</v>
      </c>
      <c r="H2499" s="5">
        <f t="shared" si="1"/>
        <v>45531</v>
      </c>
    </row>
    <row r="2500" hidden="1">
      <c r="A2500" s="3" t="s">
        <v>5630</v>
      </c>
      <c r="B2500" s="3" t="s">
        <v>44</v>
      </c>
      <c r="C2500" s="4" t="s">
        <v>5631</v>
      </c>
      <c r="D2500" s="3">
        <v>1.0</v>
      </c>
      <c r="E2500" s="3">
        <f>(D2500-'Estatísticas Descritivas'!$B$3)^2</f>
        <v>17.15119396</v>
      </c>
      <c r="F2500" s="3" t="s">
        <v>11</v>
      </c>
      <c r="G2500" s="3" t="s">
        <v>12</v>
      </c>
      <c r="H2500" s="5">
        <f t="shared" si="1"/>
        <v>45349</v>
      </c>
    </row>
    <row r="2501" hidden="1">
      <c r="A2501" s="3" t="s">
        <v>5632</v>
      </c>
      <c r="B2501" s="3" t="s">
        <v>3927</v>
      </c>
      <c r="C2501" s="4" t="s">
        <v>5633</v>
      </c>
      <c r="D2501" s="3">
        <v>1.0</v>
      </c>
      <c r="E2501" s="3">
        <f>(D2501-'Estatísticas Descritivas'!$B$3)^2</f>
        <v>17.15119396</v>
      </c>
      <c r="F2501" s="3" t="s">
        <v>11</v>
      </c>
      <c r="G2501" s="3" t="s">
        <v>12</v>
      </c>
      <c r="H2501" s="5">
        <f t="shared" si="1"/>
        <v>45483</v>
      </c>
    </row>
    <row r="2502" hidden="1">
      <c r="A2502" s="3" t="s">
        <v>5634</v>
      </c>
      <c r="B2502" s="3" t="s">
        <v>5635</v>
      </c>
      <c r="C2502" s="4" t="s">
        <v>5636</v>
      </c>
      <c r="D2502" s="3">
        <v>50.0</v>
      </c>
      <c r="E2502" s="3">
        <f>(D2502-'Estatísticas Descritivas'!$B$3)^2</f>
        <v>2012.293994</v>
      </c>
      <c r="F2502" s="3" t="s">
        <v>22</v>
      </c>
      <c r="G2502" s="3" t="s">
        <v>23</v>
      </c>
      <c r="H2502" s="5">
        <f t="shared" si="1"/>
        <v>45366</v>
      </c>
    </row>
    <row r="2503" hidden="1">
      <c r="A2503" s="3" t="s">
        <v>5637</v>
      </c>
      <c r="B2503" s="3" t="s">
        <v>5638</v>
      </c>
      <c r="C2503" s="4" t="s">
        <v>5639</v>
      </c>
      <c r="D2503" s="3">
        <v>50.0</v>
      </c>
      <c r="E2503" s="3">
        <f>(D2503-'Estatísticas Descritivas'!$B$3)^2</f>
        <v>2012.293994</v>
      </c>
      <c r="F2503" s="3" t="s">
        <v>22</v>
      </c>
      <c r="G2503" s="3" t="s">
        <v>23</v>
      </c>
      <c r="H2503" s="5">
        <f t="shared" si="1"/>
        <v>45440</v>
      </c>
    </row>
    <row r="2504" hidden="1">
      <c r="A2504" s="3" t="s">
        <v>5640</v>
      </c>
      <c r="B2504" s="3" t="s">
        <v>14</v>
      </c>
      <c r="C2504" s="4" t="s">
        <v>5641</v>
      </c>
      <c r="D2504" s="3">
        <v>1.0</v>
      </c>
      <c r="E2504" s="3">
        <f>(D2504-'Estatísticas Descritivas'!$B$3)^2</f>
        <v>17.15119396</v>
      </c>
      <c r="F2504" s="3" t="s">
        <v>11</v>
      </c>
      <c r="G2504" s="3" t="s">
        <v>12</v>
      </c>
      <c r="H2504" s="5">
        <f t="shared" si="1"/>
        <v>45349</v>
      </c>
    </row>
    <row r="2505" hidden="1">
      <c r="A2505" s="3" t="s">
        <v>5642</v>
      </c>
      <c r="B2505" s="3" t="s">
        <v>1898</v>
      </c>
      <c r="C2505" s="4" t="s">
        <v>5643</v>
      </c>
      <c r="D2505" s="3">
        <v>50.0</v>
      </c>
      <c r="E2505" s="3">
        <f>(D2505-'Estatísticas Descritivas'!$B$3)^2</f>
        <v>2012.293994</v>
      </c>
      <c r="F2505" s="3" t="s">
        <v>22</v>
      </c>
      <c r="G2505" s="3" t="s">
        <v>23</v>
      </c>
      <c r="H2505" s="5">
        <f t="shared" si="1"/>
        <v>45328</v>
      </c>
    </row>
    <row r="2506" hidden="1">
      <c r="A2506" s="3" t="s">
        <v>5644</v>
      </c>
      <c r="B2506" s="3" t="s">
        <v>1898</v>
      </c>
      <c r="C2506" s="4" t="s">
        <v>5645</v>
      </c>
      <c r="D2506" s="3">
        <v>50.0</v>
      </c>
      <c r="E2506" s="3">
        <f>(D2506-'Estatísticas Descritivas'!$B$3)^2</f>
        <v>2012.293994</v>
      </c>
      <c r="F2506" s="3" t="s">
        <v>22</v>
      </c>
      <c r="G2506" s="3" t="s">
        <v>23</v>
      </c>
      <c r="H2506" s="5">
        <f t="shared" si="1"/>
        <v>45348</v>
      </c>
    </row>
    <row r="2507" hidden="1">
      <c r="A2507" s="3" t="s">
        <v>5646</v>
      </c>
      <c r="B2507" s="3" t="s">
        <v>5647</v>
      </c>
      <c r="C2507" s="4" t="s">
        <v>5648</v>
      </c>
      <c r="D2507" s="3">
        <v>50.0</v>
      </c>
      <c r="E2507" s="3">
        <f>(D2507-'Estatísticas Descritivas'!$B$3)^2</f>
        <v>2012.293994</v>
      </c>
      <c r="F2507" s="3" t="s">
        <v>22</v>
      </c>
      <c r="G2507" s="3" t="s">
        <v>23</v>
      </c>
      <c r="H2507" s="5">
        <f t="shared" si="1"/>
        <v>45687</v>
      </c>
    </row>
    <row r="2508" hidden="1">
      <c r="A2508" s="3" t="s">
        <v>5649</v>
      </c>
      <c r="B2508" s="3" t="s">
        <v>44</v>
      </c>
      <c r="C2508" s="4" t="s">
        <v>5650</v>
      </c>
      <c r="D2508" s="3">
        <v>1.0</v>
      </c>
      <c r="E2508" s="3">
        <f>(D2508-'Estatísticas Descritivas'!$B$3)^2</f>
        <v>17.15119396</v>
      </c>
      <c r="F2508" s="3" t="s">
        <v>11</v>
      </c>
      <c r="G2508" s="3" t="s">
        <v>12</v>
      </c>
      <c r="H2508" s="5">
        <f t="shared" si="1"/>
        <v>45434</v>
      </c>
    </row>
    <row r="2509" hidden="1">
      <c r="A2509" s="3" t="s">
        <v>5651</v>
      </c>
      <c r="B2509" s="3" t="s">
        <v>44</v>
      </c>
      <c r="C2509" s="4" t="s">
        <v>5652</v>
      </c>
      <c r="D2509" s="3">
        <v>1.0</v>
      </c>
      <c r="E2509" s="3">
        <f>(D2509-'Estatísticas Descritivas'!$B$3)^2</f>
        <v>17.15119396</v>
      </c>
      <c r="F2509" s="3" t="s">
        <v>11</v>
      </c>
      <c r="G2509" s="3" t="s">
        <v>12</v>
      </c>
      <c r="H2509" s="5">
        <f t="shared" si="1"/>
        <v>45377</v>
      </c>
    </row>
    <row r="2510" hidden="1">
      <c r="A2510" s="3" t="s">
        <v>5653</v>
      </c>
      <c r="B2510" s="3" t="s">
        <v>526</v>
      </c>
      <c r="C2510" s="4" t="s">
        <v>5654</v>
      </c>
      <c r="D2510" s="3">
        <v>1.0</v>
      </c>
      <c r="E2510" s="3">
        <f>(D2510-'Estatísticas Descritivas'!$B$3)^2</f>
        <v>17.15119396</v>
      </c>
      <c r="F2510" s="3" t="s">
        <v>11</v>
      </c>
      <c r="G2510" s="3" t="s">
        <v>12</v>
      </c>
      <c r="H2510" s="5">
        <f t="shared" si="1"/>
        <v>45448</v>
      </c>
    </row>
    <row r="2511" hidden="1">
      <c r="A2511" s="3" t="s">
        <v>5655</v>
      </c>
      <c r="B2511" s="3" t="s">
        <v>5656</v>
      </c>
      <c r="C2511" s="4" t="s">
        <v>5657</v>
      </c>
      <c r="D2511" s="3">
        <v>1.0</v>
      </c>
      <c r="E2511" s="3">
        <f>(D2511-'Estatísticas Descritivas'!$B$3)^2</f>
        <v>17.15119396</v>
      </c>
      <c r="F2511" s="3" t="s">
        <v>11</v>
      </c>
      <c r="G2511" s="3" t="s">
        <v>12</v>
      </c>
      <c r="H2511" s="5">
        <f t="shared" si="1"/>
        <v>45398</v>
      </c>
    </row>
    <row r="2512" hidden="1">
      <c r="A2512" s="3" t="s">
        <v>5658</v>
      </c>
      <c r="B2512" s="3" t="s">
        <v>867</v>
      </c>
      <c r="C2512" s="4" t="s">
        <v>5659</v>
      </c>
      <c r="D2512" s="3">
        <v>1.0</v>
      </c>
      <c r="E2512" s="3">
        <f>(D2512-'Estatísticas Descritivas'!$B$3)^2</f>
        <v>17.15119396</v>
      </c>
      <c r="F2512" s="3" t="s">
        <v>11</v>
      </c>
      <c r="G2512" s="3" t="s">
        <v>12</v>
      </c>
      <c r="H2512" s="5">
        <f t="shared" si="1"/>
        <v>45330</v>
      </c>
    </row>
    <row r="2513" hidden="1">
      <c r="A2513" s="3" t="s">
        <v>5660</v>
      </c>
      <c r="B2513" s="3" t="s">
        <v>5661</v>
      </c>
      <c r="C2513" s="4" t="s">
        <v>5662</v>
      </c>
      <c r="D2513" s="3">
        <v>1.0</v>
      </c>
      <c r="E2513" s="3">
        <f>(D2513-'Estatísticas Descritivas'!$B$3)^2</f>
        <v>17.15119396</v>
      </c>
      <c r="F2513" s="3" t="s">
        <v>11</v>
      </c>
      <c r="G2513" s="3" t="s">
        <v>12</v>
      </c>
      <c r="H2513" s="5">
        <f t="shared" si="1"/>
        <v>45506</v>
      </c>
    </row>
    <row r="2514" hidden="1">
      <c r="A2514" s="3" t="s">
        <v>5663</v>
      </c>
      <c r="B2514" s="3" t="s">
        <v>104</v>
      </c>
      <c r="C2514" s="4" t="s">
        <v>5664</v>
      </c>
      <c r="D2514" s="3">
        <v>1.0</v>
      </c>
      <c r="E2514" s="3">
        <f>(D2514-'Estatísticas Descritivas'!$B$3)^2</f>
        <v>17.15119396</v>
      </c>
      <c r="F2514" s="3" t="s">
        <v>11</v>
      </c>
      <c r="G2514" s="3" t="s">
        <v>12</v>
      </c>
      <c r="H2514" s="5">
        <f t="shared" si="1"/>
        <v>45433</v>
      </c>
    </row>
    <row r="2515" hidden="1">
      <c r="A2515" s="3" t="s">
        <v>5665</v>
      </c>
      <c r="B2515" s="3" t="s">
        <v>1248</v>
      </c>
      <c r="C2515" s="4" t="s">
        <v>5666</v>
      </c>
      <c r="D2515" s="3">
        <v>1.0</v>
      </c>
      <c r="E2515" s="3">
        <f>(D2515-'Estatísticas Descritivas'!$B$3)^2</f>
        <v>17.15119396</v>
      </c>
      <c r="F2515" s="3" t="s">
        <v>11</v>
      </c>
      <c r="G2515" s="3" t="s">
        <v>12</v>
      </c>
      <c r="H2515" s="5">
        <f t="shared" si="1"/>
        <v>45330</v>
      </c>
    </row>
    <row r="2516" hidden="1">
      <c r="A2516" s="3" t="s">
        <v>5667</v>
      </c>
      <c r="B2516" s="3" t="s">
        <v>14</v>
      </c>
      <c r="C2516" s="4" t="s">
        <v>5668</v>
      </c>
      <c r="D2516" s="3">
        <v>1.0</v>
      </c>
      <c r="E2516" s="3">
        <f>(D2516-'Estatísticas Descritivas'!$B$3)^2</f>
        <v>17.15119396</v>
      </c>
      <c r="F2516" s="3" t="s">
        <v>11</v>
      </c>
      <c r="G2516" s="3" t="s">
        <v>12</v>
      </c>
      <c r="H2516" s="5">
        <f t="shared" si="1"/>
        <v>45644</v>
      </c>
    </row>
    <row r="2517" hidden="1">
      <c r="A2517" s="3" t="s">
        <v>5669</v>
      </c>
      <c r="B2517" s="3" t="s">
        <v>5253</v>
      </c>
      <c r="C2517" s="4" t="s">
        <v>5670</v>
      </c>
      <c r="D2517" s="3">
        <v>1.0</v>
      </c>
      <c r="E2517" s="3">
        <f>(D2517-'Estatísticas Descritivas'!$B$3)^2</f>
        <v>17.15119396</v>
      </c>
      <c r="F2517" s="3" t="s">
        <v>11</v>
      </c>
      <c r="G2517" s="3" t="s">
        <v>12</v>
      </c>
      <c r="H2517" s="5">
        <f t="shared" si="1"/>
        <v>45401</v>
      </c>
    </row>
    <row r="2518" hidden="1">
      <c r="A2518" s="3" t="s">
        <v>5671</v>
      </c>
      <c r="B2518" s="3" t="s">
        <v>27</v>
      </c>
      <c r="C2518" s="4" t="s">
        <v>5672</v>
      </c>
      <c r="D2518" s="3">
        <v>1.0</v>
      </c>
      <c r="E2518" s="3">
        <f>(D2518-'Estatísticas Descritivas'!$B$3)^2</f>
        <v>17.15119396</v>
      </c>
      <c r="F2518" s="3" t="s">
        <v>11</v>
      </c>
      <c r="G2518" s="3" t="s">
        <v>12</v>
      </c>
      <c r="H2518" s="5">
        <f t="shared" si="1"/>
        <v>45372</v>
      </c>
    </row>
    <row r="2519" hidden="1">
      <c r="A2519" s="3" t="s">
        <v>5673</v>
      </c>
      <c r="B2519" s="3" t="s">
        <v>44</v>
      </c>
      <c r="C2519" s="4" t="s">
        <v>5674</v>
      </c>
      <c r="D2519" s="3">
        <v>1.0</v>
      </c>
      <c r="E2519" s="3">
        <f>(D2519-'Estatísticas Descritivas'!$B$3)^2</f>
        <v>17.15119396</v>
      </c>
      <c r="F2519" s="3" t="s">
        <v>11</v>
      </c>
      <c r="G2519" s="3" t="s">
        <v>12</v>
      </c>
      <c r="H2519" s="5">
        <f t="shared" si="1"/>
        <v>45470</v>
      </c>
    </row>
    <row r="2520" hidden="1">
      <c r="A2520" s="3" t="s">
        <v>5675</v>
      </c>
      <c r="B2520" s="3" t="s">
        <v>1088</v>
      </c>
      <c r="C2520" s="4" t="s">
        <v>5676</v>
      </c>
      <c r="D2520" s="3">
        <v>1.0</v>
      </c>
      <c r="E2520" s="3">
        <f>(D2520-'Estatísticas Descritivas'!$B$3)^2</f>
        <v>17.15119396</v>
      </c>
      <c r="F2520" s="3" t="s">
        <v>11</v>
      </c>
      <c r="G2520" s="3" t="s">
        <v>12</v>
      </c>
      <c r="H2520" s="5">
        <f t="shared" si="1"/>
        <v>45429</v>
      </c>
    </row>
    <row r="2521" hidden="1">
      <c r="A2521" s="3" t="s">
        <v>5677</v>
      </c>
      <c r="B2521" s="3" t="s">
        <v>740</v>
      </c>
      <c r="C2521" s="4" t="s">
        <v>5678</v>
      </c>
      <c r="D2521" s="3">
        <v>1.0</v>
      </c>
      <c r="E2521" s="3">
        <f>(D2521-'Estatísticas Descritivas'!$B$3)^2</f>
        <v>17.15119396</v>
      </c>
      <c r="F2521" s="3" t="s">
        <v>11</v>
      </c>
      <c r="G2521" s="3" t="s">
        <v>12</v>
      </c>
      <c r="H2521" s="5">
        <f t="shared" si="1"/>
        <v>45726</v>
      </c>
    </row>
    <row r="2522" hidden="1">
      <c r="A2522" s="3" t="s">
        <v>5679</v>
      </c>
      <c r="B2522" s="3" t="s">
        <v>14</v>
      </c>
      <c r="C2522" s="4" t="s">
        <v>5680</v>
      </c>
      <c r="D2522" s="3">
        <v>1.0</v>
      </c>
      <c r="E2522" s="3">
        <f>(D2522-'Estatísticas Descritivas'!$B$3)^2</f>
        <v>17.15119396</v>
      </c>
      <c r="F2522" s="3" t="s">
        <v>11</v>
      </c>
      <c r="G2522" s="3" t="s">
        <v>12</v>
      </c>
      <c r="H2522" s="5">
        <f t="shared" si="1"/>
        <v>45490</v>
      </c>
    </row>
    <row r="2523" hidden="1">
      <c r="A2523" s="3" t="s">
        <v>5681</v>
      </c>
      <c r="B2523" s="3" t="s">
        <v>670</v>
      </c>
      <c r="C2523" s="4" t="s">
        <v>5682</v>
      </c>
      <c r="D2523" s="3">
        <v>1.0</v>
      </c>
      <c r="E2523" s="3">
        <f>(D2523-'Estatísticas Descritivas'!$B$3)^2</f>
        <v>17.15119396</v>
      </c>
      <c r="F2523" s="3" t="s">
        <v>11</v>
      </c>
      <c r="G2523" s="3" t="s">
        <v>12</v>
      </c>
      <c r="H2523" s="5">
        <f t="shared" si="1"/>
        <v>45728</v>
      </c>
    </row>
    <row r="2524" hidden="1">
      <c r="A2524" s="3" t="s">
        <v>5683</v>
      </c>
      <c r="B2524" s="3" t="s">
        <v>468</v>
      </c>
      <c r="C2524" s="4" t="s">
        <v>5684</v>
      </c>
      <c r="D2524" s="3">
        <v>1.0</v>
      </c>
      <c r="E2524" s="3">
        <f>(D2524-'Estatísticas Descritivas'!$B$3)^2</f>
        <v>17.15119396</v>
      </c>
      <c r="F2524" s="3" t="s">
        <v>11</v>
      </c>
      <c r="G2524" s="3" t="s">
        <v>12</v>
      </c>
      <c r="H2524" s="5">
        <f t="shared" si="1"/>
        <v>45593</v>
      </c>
    </row>
    <row r="2525" hidden="1">
      <c r="A2525" s="3" t="s">
        <v>5685</v>
      </c>
      <c r="B2525" s="3" t="s">
        <v>27</v>
      </c>
      <c r="C2525" s="4" t="s">
        <v>5686</v>
      </c>
      <c r="D2525" s="3">
        <v>1.0</v>
      </c>
      <c r="E2525" s="3">
        <f>(D2525-'Estatísticas Descritivas'!$B$3)^2</f>
        <v>17.15119396</v>
      </c>
      <c r="F2525" s="3" t="s">
        <v>11</v>
      </c>
      <c r="G2525" s="3" t="s">
        <v>12</v>
      </c>
      <c r="H2525" s="5">
        <f t="shared" si="1"/>
        <v>45433</v>
      </c>
    </row>
    <row r="2526" hidden="1">
      <c r="A2526" s="3" t="s">
        <v>5687</v>
      </c>
      <c r="B2526" s="3" t="s">
        <v>111</v>
      </c>
      <c r="C2526" s="4" t="s">
        <v>5688</v>
      </c>
      <c r="D2526" s="3">
        <v>1.0</v>
      </c>
      <c r="E2526" s="3">
        <f>(D2526-'Estatísticas Descritivas'!$B$3)^2</f>
        <v>17.15119396</v>
      </c>
      <c r="F2526" s="3" t="s">
        <v>11</v>
      </c>
      <c r="G2526" s="3" t="s">
        <v>12</v>
      </c>
      <c r="H2526" s="5">
        <f t="shared" si="1"/>
        <v>45706</v>
      </c>
    </row>
    <row r="2527" hidden="1">
      <c r="A2527" s="3" t="s">
        <v>5689</v>
      </c>
      <c r="B2527" s="3" t="s">
        <v>2935</v>
      </c>
      <c r="C2527" s="4" t="s">
        <v>5690</v>
      </c>
      <c r="D2527" s="3">
        <v>1.0</v>
      </c>
      <c r="E2527" s="3">
        <f>(D2527-'Estatísticas Descritivas'!$B$3)^2</f>
        <v>17.15119396</v>
      </c>
      <c r="F2527" s="3" t="s">
        <v>11</v>
      </c>
      <c r="G2527" s="3" t="s">
        <v>12</v>
      </c>
      <c r="H2527" s="5">
        <f t="shared" si="1"/>
        <v>45400</v>
      </c>
    </row>
    <row r="2528" hidden="1">
      <c r="A2528" s="3" t="s">
        <v>5691</v>
      </c>
      <c r="B2528" s="3" t="s">
        <v>563</v>
      </c>
      <c r="C2528" s="4" t="s">
        <v>5692</v>
      </c>
      <c r="D2528" s="3">
        <v>1.0</v>
      </c>
      <c r="E2528" s="3">
        <f>(D2528-'Estatísticas Descritivas'!$B$3)^2</f>
        <v>17.15119396</v>
      </c>
      <c r="F2528" s="3" t="s">
        <v>11</v>
      </c>
      <c r="G2528" s="3" t="s">
        <v>12</v>
      </c>
      <c r="H2528" s="5">
        <f t="shared" si="1"/>
        <v>45363</v>
      </c>
    </row>
    <row r="2529" hidden="1">
      <c r="A2529" s="3" t="s">
        <v>5693</v>
      </c>
      <c r="B2529" s="3" t="s">
        <v>5694</v>
      </c>
      <c r="C2529" s="4" t="s">
        <v>5695</v>
      </c>
      <c r="D2529" s="3">
        <v>50.0</v>
      </c>
      <c r="E2529" s="3">
        <f>(D2529-'Estatísticas Descritivas'!$B$3)^2</f>
        <v>2012.293994</v>
      </c>
      <c r="F2529" s="3" t="s">
        <v>22</v>
      </c>
      <c r="G2529" s="3" t="s">
        <v>23</v>
      </c>
      <c r="H2529" s="5">
        <f t="shared" si="1"/>
        <v>45530</v>
      </c>
    </row>
    <row r="2530" hidden="1">
      <c r="A2530" s="3" t="s">
        <v>5696</v>
      </c>
      <c r="B2530" s="3" t="s">
        <v>27</v>
      </c>
      <c r="C2530" s="4" t="s">
        <v>5697</v>
      </c>
      <c r="D2530" s="3">
        <v>1.0</v>
      </c>
      <c r="E2530" s="3">
        <f>(D2530-'Estatísticas Descritivas'!$B$3)^2</f>
        <v>17.15119396</v>
      </c>
      <c r="F2530" s="3" t="s">
        <v>11</v>
      </c>
      <c r="G2530" s="3" t="s">
        <v>12</v>
      </c>
      <c r="H2530" s="5">
        <f t="shared" si="1"/>
        <v>45450</v>
      </c>
    </row>
    <row r="2531" hidden="1">
      <c r="A2531" s="3" t="s">
        <v>5698</v>
      </c>
      <c r="B2531" s="3" t="s">
        <v>27</v>
      </c>
      <c r="C2531" s="4" t="s">
        <v>5699</v>
      </c>
      <c r="D2531" s="3">
        <v>1.0</v>
      </c>
      <c r="E2531" s="3">
        <f>(D2531-'Estatísticas Descritivas'!$B$3)^2</f>
        <v>17.15119396</v>
      </c>
      <c r="F2531" s="3" t="s">
        <v>11</v>
      </c>
      <c r="G2531" s="3" t="s">
        <v>12</v>
      </c>
      <c r="H2531" s="5">
        <f t="shared" si="1"/>
        <v>45603</v>
      </c>
    </row>
    <row r="2532" hidden="1">
      <c r="A2532" s="3" t="s">
        <v>5700</v>
      </c>
      <c r="B2532" s="3" t="s">
        <v>20</v>
      </c>
      <c r="C2532" s="4" t="s">
        <v>5701</v>
      </c>
      <c r="D2532" s="3">
        <v>1.0</v>
      </c>
      <c r="E2532" s="3">
        <f>(D2532-'Estatísticas Descritivas'!$B$3)^2</f>
        <v>17.15119396</v>
      </c>
      <c r="F2532" s="3" t="s">
        <v>11</v>
      </c>
      <c r="G2532" s="3" t="s">
        <v>12</v>
      </c>
      <c r="H2532" s="5">
        <f t="shared" si="1"/>
        <v>45688</v>
      </c>
    </row>
    <row r="2533" hidden="1">
      <c r="A2533" s="3" t="s">
        <v>5702</v>
      </c>
      <c r="B2533" s="3" t="s">
        <v>2787</v>
      </c>
      <c r="C2533" s="4" t="s">
        <v>5703</v>
      </c>
      <c r="D2533" s="3">
        <v>1.0</v>
      </c>
      <c r="E2533" s="3">
        <f>(D2533-'Estatísticas Descritivas'!$B$3)^2</f>
        <v>17.15119396</v>
      </c>
      <c r="F2533" s="3" t="s">
        <v>11</v>
      </c>
      <c r="G2533" s="3" t="s">
        <v>12</v>
      </c>
      <c r="H2533" s="5">
        <f t="shared" si="1"/>
        <v>45362</v>
      </c>
    </row>
    <row r="2534" hidden="1">
      <c r="A2534" s="3" t="s">
        <v>5704</v>
      </c>
      <c r="B2534" s="3" t="s">
        <v>1631</v>
      </c>
      <c r="C2534" s="4" t="s">
        <v>5705</v>
      </c>
      <c r="D2534" s="3">
        <v>1.0</v>
      </c>
      <c r="E2534" s="3">
        <f>(D2534-'Estatísticas Descritivas'!$B$3)^2</f>
        <v>17.15119396</v>
      </c>
      <c r="F2534" s="3" t="s">
        <v>11</v>
      </c>
      <c r="G2534" s="3" t="s">
        <v>12</v>
      </c>
      <c r="H2534" s="5">
        <f t="shared" si="1"/>
        <v>45327</v>
      </c>
    </row>
    <row r="2535" hidden="1">
      <c r="A2535" s="3" t="s">
        <v>5706</v>
      </c>
      <c r="B2535" s="3" t="s">
        <v>9</v>
      </c>
      <c r="C2535" s="4" t="s">
        <v>5707</v>
      </c>
      <c r="D2535" s="3">
        <v>1.0</v>
      </c>
      <c r="E2535" s="3">
        <f>(D2535-'Estatísticas Descritivas'!$B$3)^2</f>
        <v>17.15119396</v>
      </c>
      <c r="F2535" s="3" t="s">
        <v>11</v>
      </c>
      <c r="G2535" s="3" t="s">
        <v>12</v>
      </c>
      <c r="H2535" s="5">
        <f t="shared" si="1"/>
        <v>45637</v>
      </c>
    </row>
    <row r="2536" hidden="1">
      <c r="A2536" s="3" t="s">
        <v>5708</v>
      </c>
      <c r="B2536" s="3" t="s">
        <v>468</v>
      </c>
      <c r="C2536" s="4" t="s">
        <v>5709</v>
      </c>
      <c r="D2536" s="3">
        <v>1.0</v>
      </c>
      <c r="E2536" s="3">
        <f>(D2536-'Estatísticas Descritivas'!$B$3)^2</f>
        <v>17.15119396</v>
      </c>
      <c r="F2536" s="3" t="s">
        <v>11</v>
      </c>
      <c r="G2536" s="3" t="s">
        <v>12</v>
      </c>
      <c r="H2536" s="5">
        <f t="shared" si="1"/>
        <v>45446</v>
      </c>
    </row>
    <row r="2537" hidden="1">
      <c r="A2537" s="3" t="s">
        <v>5710</v>
      </c>
      <c r="B2537" s="3" t="s">
        <v>777</v>
      </c>
      <c r="C2537" s="4" t="s">
        <v>5711</v>
      </c>
      <c r="D2537" s="3">
        <v>-1000.0</v>
      </c>
      <c r="E2537" s="3">
        <f>(D2537-'Estatísticas Descritivas'!$B$3)^2</f>
        <v>1010309.234</v>
      </c>
      <c r="F2537" s="3" t="s">
        <v>1080</v>
      </c>
      <c r="G2537" s="3" t="s">
        <v>1081</v>
      </c>
      <c r="H2537" s="5">
        <f t="shared" si="1"/>
        <v>45751</v>
      </c>
    </row>
    <row r="2538" hidden="1">
      <c r="A2538" s="3" t="s">
        <v>5712</v>
      </c>
      <c r="B2538" s="3" t="s">
        <v>14</v>
      </c>
      <c r="C2538" s="4" t="s">
        <v>5713</v>
      </c>
      <c r="D2538" s="3">
        <v>1.0</v>
      </c>
      <c r="E2538" s="3">
        <f>(D2538-'Estatísticas Descritivas'!$B$3)^2</f>
        <v>17.15119396</v>
      </c>
      <c r="F2538" s="3" t="s">
        <v>11</v>
      </c>
      <c r="G2538" s="3" t="s">
        <v>12</v>
      </c>
      <c r="H2538" s="5">
        <f t="shared" si="1"/>
        <v>45768</v>
      </c>
    </row>
    <row r="2539" hidden="1">
      <c r="A2539" s="3" t="s">
        <v>5714</v>
      </c>
      <c r="B2539" s="3" t="s">
        <v>177</v>
      </c>
      <c r="C2539" s="4" t="s">
        <v>5715</v>
      </c>
      <c r="D2539" s="3">
        <v>50.0</v>
      </c>
      <c r="E2539" s="3">
        <f>(D2539-'Estatísticas Descritivas'!$B$3)^2</f>
        <v>2012.293994</v>
      </c>
      <c r="F2539" s="3" t="s">
        <v>22</v>
      </c>
      <c r="G2539" s="3" t="s">
        <v>23</v>
      </c>
      <c r="H2539" s="5">
        <f t="shared" si="1"/>
        <v>45573</v>
      </c>
    </row>
    <row r="2540" hidden="1">
      <c r="A2540" s="3" t="s">
        <v>5716</v>
      </c>
      <c r="B2540" s="3" t="s">
        <v>5717</v>
      </c>
      <c r="C2540" s="4" t="s">
        <v>5718</v>
      </c>
      <c r="D2540" s="3">
        <v>1.0</v>
      </c>
      <c r="E2540" s="3">
        <f>(D2540-'Estatísticas Descritivas'!$B$3)^2</f>
        <v>17.15119396</v>
      </c>
      <c r="F2540" s="3" t="s">
        <v>11</v>
      </c>
      <c r="G2540" s="3" t="s">
        <v>12</v>
      </c>
      <c r="H2540" s="5">
        <f t="shared" si="1"/>
        <v>45366</v>
      </c>
    </row>
    <row r="2541" hidden="1">
      <c r="A2541" s="3" t="s">
        <v>5719</v>
      </c>
      <c r="B2541" s="3" t="s">
        <v>5720</v>
      </c>
      <c r="C2541" s="4" t="s">
        <v>5721</v>
      </c>
      <c r="D2541" s="3">
        <v>50.0</v>
      </c>
      <c r="E2541" s="3">
        <f>(D2541-'Estatísticas Descritivas'!$B$3)^2</f>
        <v>2012.293994</v>
      </c>
      <c r="F2541" s="3" t="s">
        <v>22</v>
      </c>
      <c r="G2541" s="3" t="s">
        <v>23</v>
      </c>
      <c r="H2541" s="5">
        <f t="shared" si="1"/>
        <v>45478</v>
      </c>
    </row>
    <row r="2542" hidden="1">
      <c r="A2542" s="3" t="s">
        <v>5722</v>
      </c>
      <c r="B2542" s="3" t="s">
        <v>5723</v>
      </c>
      <c r="C2542" s="4" t="s">
        <v>5724</v>
      </c>
      <c r="D2542" s="3">
        <v>1.0</v>
      </c>
      <c r="E2542" s="3">
        <f>(D2542-'Estatísticas Descritivas'!$B$3)^2</f>
        <v>17.15119396</v>
      </c>
      <c r="F2542" s="3" t="s">
        <v>11</v>
      </c>
      <c r="G2542" s="3" t="s">
        <v>12</v>
      </c>
      <c r="H2542" s="5">
        <f t="shared" si="1"/>
        <v>45428</v>
      </c>
    </row>
    <row r="2543" hidden="1">
      <c r="A2543" s="3" t="s">
        <v>5725</v>
      </c>
      <c r="B2543" s="3" t="s">
        <v>190</v>
      </c>
      <c r="C2543" s="4" t="s">
        <v>5726</v>
      </c>
      <c r="D2543" s="3">
        <v>1.0</v>
      </c>
      <c r="E2543" s="3">
        <f>(D2543-'Estatísticas Descritivas'!$B$3)^2</f>
        <v>17.15119396</v>
      </c>
      <c r="F2543" s="3" t="s">
        <v>11</v>
      </c>
      <c r="G2543" s="3" t="s">
        <v>12</v>
      </c>
      <c r="H2543" s="5">
        <f t="shared" si="1"/>
        <v>45338</v>
      </c>
    </row>
    <row r="2544" hidden="1">
      <c r="A2544" s="3" t="s">
        <v>5727</v>
      </c>
      <c r="B2544" s="3" t="s">
        <v>300</v>
      </c>
      <c r="C2544" s="4" t="s">
        <v>5728</v>
      </c>
      <c r="D2544" s="3">
        <v>1.0</v>
      </c>
      <c r="E2544" s="3">
        <f>(D2544-'Estatísticas Descritivas'!$B$3)^2</f>
        <v>17.15119396</v>
      </c>
      <c r="F2544" s="3" t="s">
        <v>11</v>
      </c>
      <c r="G2544" s="3" t="s">
        <v>12</v>
      </c>
      <c r="H2544" s="5">
        <f t="shared" si="1"/>
        <v>45700</v>
      </c>
    </row>
    <row r="2545" hidden="1">
      <c r="A2545" s="3" t="s">
        <v>5729</v>
      </c>
      <c r="B2545" s="3" t="s">
        <v>876</v>
      </c>
      <c r="C2545" s="4" t="s">
        <v>5730</v>
      </c>
      <c r="D2545" s="3">
        <v>1.0</v>
      </c>
      <c r="E2545" s="3">
        <f>(D2545-'Estatísticas Descritivas'!$B$3)^2</f>
        <v>17.15119396</v>
      </c>
      <c r="F2545" s="3" t="s">
        <v>11</v>
      </c>
      <c r="G2545" s="3" t="s">
        <v>12</v>
      </c>
      <c r="H2545" s="5">
        <f t="shared" si="1"/>
        <v>45394</v>
      </c>
    </row>
    <row r="2546" hidden="1">
      <c r="A2546" s="3" t="s">
        <v>5731</v>
      </c>
      <c r="B2546" s="3" t="s">
        <v>14</v>
      </c>
      <c r="C2546" s="4" t="s">
        <v>5732</v>
      </c>
      <c r="D2546" s="3">
        <v>1.0</v>
      </c>
      <c r="E2546" s="3">
        <f>(D2546-'Estatísticas Descritivas'!$B$3)^2</f>
        <v>17.15119396</v>
      </c>
      <c r="F2546" s="3" t="s">
        <v>11</v>
      </c>
      <c r="G2546" s="3" t="s">
        <v>12</v>
      </c>
      <c r="H2546" s="5">
        <f t="shared" si="1"/>
        <v>45364</v>
      </c>
    </row>
    <row r="2547" hidden="1">
      <c r="A2547" s="3" t="s">
        <v>5733</v>
      </c>
      <c r="B2547" s="3" t="s">
        <v>4016</v>
      </c>
      <c r="C2547" s="4" t="s">
        <v>5734</v>
      </c>
      <c r="D2547" s="3">
        <v>1.0</v>
      </c>
      <c r="E2547" s="3">
        <f>(D2547-'Estatísticas Descritivas'!$B$3)^2</f>
        <v>17.15119396</v>
      </c>
      <c r="F2547" s="3" t="s">
        <v>11</v>
      </c>
      <c r="G2547" s="3" t="s">
        <v>12</v>
      </c>
      <c r="H2547" s="5">
        <f t="shared" si="1"/>
        <v>45734</v>
      </c>
    </row>
    <row r="2548" hidden="1">
      <c r="A2548" s="3" t="s">
        <v>5735</v>
      </c>
      <c r="B2548" s="3" t="s">
        <v>5736</v>
      </c>
      <c r="C2548" s="4" t="s">
        <v>5737</v>
      </c>
      <c r="D2548" s="3">
        <v>1.0</v>
      </c>
      <c r="E2548" s="3">
        <f>(D2548-'Estatísticas Descritivas'!$B$3)^2</f>
        <v>17.15119396</v>
      </c>
      <c r="F2548" s="3" t="s">
        <v>11</v>
      </c>
      <c r="G2548" s="3" t="s">
        <v>12</v>
      </c>
      <c r="H2548" s="5">
        <f t="shared" si="1"/>
        <v>45443</v>
      </c>
    </row>
    <row r="2549" hidden="1">
      <c r="A2549" s="3" t="s">
        <v>5738</v>
      </c>
      <c r="B2549" s="3" t="s">
        <v>478</v>
      </c>
      <c r="C2549" s="4" t="s">
        <v>5739</v>
      </c>
      <c r="D2549" s="3">
        <v>1.0</v>
      </c>
      <c r="E2549" s="3">
        <f>(D2549-'Estatísticas Descritivas'!$B$3)^2</f>
        <v>17.15119396</v>
      </c>
      <c r="F2549" s="3" t="s">
        <v>11</v>
      </c>
      <c r="G2549" s="3" t="s">
        <v>12</v>
      </c>
      <c r="H2549" s="5">
        <f t="shared" si="1"/>
        <v>45461</v>
      </c>
    </row>
    <row r="2550" hidden="1">
      <c r="A2550" s="3" t="s">
        <v>5740</v>
      </c>
      <c r="B2550" s="3" t="s">
        <v>5741</v>
      </c>
      <c r="C2550" s="4" t="s">
        <v>5742</v>
      </c>
      <c r="D2550" s="3">
        <v>1.0</v>
      </c>
      <c r="E2550" s="3">
        <f>(D2550-'Estatísticas Descritivas'!$B$3)^2</f>
        <v>17.15119396</v>
      </c>
      <c r="F2550" s="3" t="s">
        <v>11</v>
      </c>
      <c r="G2550" s="3" t="s">
        <v>12</v>
      </c>
      <c r="H2550" s="5">
        <f t="shared" si="1"/>
        <v>45362</v>
      </c>
    </row>
    <row r="2551" hidden="1">
      <c r="A2551" s="3" t="s">
        <v>5743</v>
      </c>
      <c r="B2551" s="3" t="s">
        <v>5744</v>
      </c>
      <c r="C2551" s="4" t="s">
        <v>5745</v>
      </c>
      <c r="D2551" s="3">
        <v>1.0</v>
      </c>
      <c r="E2551" s="3">
        <f>(D2551-'Estatísticas Descritivas'!$B$3)^2</f>
        <v>17.15119396</v>
      </c>
      <c r="F2551" s="3" t="s">
        <v>11</v>
      </c>
      <c r="G2551" s="3" t="s">
        <v>12</v>
      </c>
      <c r="H2551" s="5">
        <f t="shared" si="1"/>
        <v>45699</v>
      </c>
    </row>
    <row r="2552" hidden="1">
      <c r="A2552" s="3" t="s">
        <v>5746</v>
      </c>
      <c r="B2552" s="3" t="s">
        <v>5747</v>
      </c>
      <c r="C2552" s="4" t="s">
        <v>5748</v>
      </c>
      <c r="D2552" s="3">
        <v>1.0</v>
      </c>
      <c r="E2552" s="3">
        <f>(D2552-'Estatísticas Descritivas'!$B$3)^2</f>
        <v>17.15119396</v>
      </c>
      <c r="F2552" s="3" t="s">
        <v>11</v>
      </c>
      <c r="G2552" s="3" t="s">
        <v>12</v>
      </c>
      <c r="H2552" s="5">
        <f t="shared" si="1"/>
        <v>45429</v>
      </c>
    </row>
    <row r="2553" hidden="1">
      <c r="A2553" s="3" t="s">
        <v>5749</v>
      </c>
      <c r="B2553" s="3" t="s">
        <v>20</v>
      </c>
      <c r="C2553" s="4" t="s">
        <v>5750</v>
      </c>
      <c r="D2553" s="3">
        <v>1.0</v>
      </c>
      <c r="E2553" s="3">
        <f>(D2553-'Estatísticas Descritivas'!$B$3)^2</f>
        <v>17.15119396</v>
      </c>
      <c r="F2553" s="3" t="s">
        <v>11</v>
      </c>
      <c r="G2553" s="3" t="s">
        <v>12</v>
      </c>
      <c r="H2553" s="5">
        <f t="shared" si="1"/>
        <v>45660</v>
      </c>
    </row>
    <row r="2554" hidden="1">
      <c r="A2554" s="3" t="s">
        <v>5751</v>
      </c>
      <c r="B2554" s="3" t="s">
        <v>846</v>
      </c>
      <c r="C2554" s="4" t="s">
        <v>5752</v>
      </c>
      <c r="D2554" s="3">
        <v>1.0</v>
      </c>
      <c r="E2554" s="3">
        <f>(D2554-'Estatísticas Descritivas'!$B$3)^2</f>
        <v>17.15119396</v>
      </c>
      <c r="F2554" s="3" t="s">
        <v>11</v>
      </c>
      <c r="G2554" s="3" t="s">
        <v>12</v>
      </c>
      <c r="H2554" s="5">
        <f t="shared" si="1"/>
        <v>45348</v>
      </c>
    </row>
    <row r="2555" hidden="1">
      <c r="A2555" s="3" t="s">
        <v>5753</v>
      </c>
      <c r="B2555" s="3" t="s">
        <v>2461</v>
      </c>
      <c r="C2555" s="4" t="s">
        <v>5754</v>
      </c>
      <c r="D2555" s="3">
        <v>50.0</v>
      </c>
      <c r="E2555" s="3">
        <f>(D2555-'Estatísticas Descritivas'!$B$3)^2</f>
        <v>2012.293994</v>
      </c>
      <c r="F2555" s="3" t="s">
        <v>22</v>
      </c>
      <c r="G2555" s="3" t="s">
        <v>23</v>
      </c>
      <c r="H2555" s="5">
        <f t="shared" si="1"/>
        <v>45735</v>
      </c>
    </row>
    <row r="2556" hidden="1">
      <c r="A2556" s="3" t="s">
        <v>5755</v>
      </c>
      <c r="B2556" s="3" t="s">
        <v>516</v>
      </c>
      <c r="C2556" s="4" t="s">
        <v>5756</v>
      </c>
      <c r="D2556" s="3">
        <v>1.0</v>
      </c>
      <c r="E2556" s="3">
        <f>(D2556-'Estatísticas Descritivas'!$B$3)^2</f>
        <v>17.15119396</v>
      </c>
      <c r="F2556" s="3" t="s">
        <v>11</v>
      </c>
      <c r="G2556" s="3" t="s">
        <v>12</v>
      </c>
      <c r="H2556" s="5">
        <f t="shared" si="1"/>
        <v>45461</v>
      </c>
    </row>
    <row r="2557" hidden="1">
      <c r="A2557" s="3" t="s">
        <v>5757</v>
      </c>
      <c r="B2557" s="3" t="s">
        <v>20</v>
      </c>
      <c r="C2557" s="4" t="s">
        <v>5758</v>
      </c>
      <c r="D2557" s="3">
        <v>1.0</v>
      </c>
      <c r="E2557" s="3">
        <f>(D2557-'Estatísticas Descritivas'!$B$3)^2</f>
        <v>17.15119396</v>
      </c>
      <c r="F2557" s="3" t="s">
        <v>11</v>
      </c>
      <c r="G2557" s="3" t="s">
        <v>12</v>
      </c>
      <c r="H2557" s="5">
        <f t="shared" si="1"/>
        <v>45595</v>
      </c>
    </row>
    <row r="2558" hidden="1">
      <c r="A2558" s="3" t="s">
        <v>5759</v>
      </c>
      <c r="B2558" s="3" t="s">
        <v>1889</v>
      </c>
      <c r="C2558" s="4" t="s">
        <v>5760</v>
      </c>
      <c r="D2558" s="3">
        <v>1.0</v>
      </c>
      <c r="E2558" s="3">
        <f>(D2558-'Estatísticas Descritivas'!$B$3)^2</f>
        <v>17.15119396</v>
      </c>
      <c r="F2558" s="3" t="s">
        <v>11</v>
      </c>
      <c r="G2558" s="3" t="s">
        <v>12</v>
      </c>
      <c r="H2558" s="5">
        <f t="shared" si="1"/>
        <v>45702</v>
      </c>
    </row>
    <row r="2559" hidden="1">
      <c r="A2559" s="3" t="s">
        <v>5761</v>
      </c>
      <c r="B2559" s="3" t="s">
        <v>350</v>
      </c>
      <c r="C2559" s="4" t="s">
        <v>5762</v>
      </c>
      <c r="D2559" s="3">
        <v>1.0</v>
      </c>
      <c r="E2559" s="3">
        <f>(D2559-'Estatísticas Descritivas'!$B$3)^2</f>
        <v>17.15119396</v>
      </c>
      <c r="F2559" s="3" t="s">
        <v>11</v>
      </c>
      <c r="G2559" s="3" t="s">
        <v>12</v>
      </c>
      <c r="H2559" s="5">
        <f t="shared" si="1"/>
        <v>45554</v>
      </c>
    </row>
    <row r="2560" hidden="1">
      <c r="A2560" s="3" t="s">
        <v>5763</v>
      </c>
      <c r="B2560" s="3" t="s">
        <v>5764</v>
      </c>
      <c r="C2560" s="4" t="s">
        <v>5765</v>
      </c>
      <c r="D2560" s="3">
        <v>1.0</v>
      </c>
      <c r="E2560" s="3">
        <f>(D2560-'Estatísticas Descritivas'!$B$3)^2</f>
        <v>17.15119396</v>
      </c>
      <c r="F2560" s="3" t="s">
        <v>11</v>
      </c>
      <c r="G2560" s="3" t="s">
        <v>12</v>
      </c>
      <c r="H2560" s="5">
        <f t="shared" si="1"/>
        <v>45716</v>
      </c>
    </row>
    <row r="2561" hidden="1">
      <c r="A2561" s="3" t="s">
        <v>5766</v>
      </c>
      <c r="B2561" s="3" t="s">
        <v>62</v>
      </c>
      <c r="C2561" s="4" t="s">
        <v>5767</v>
      </c>
      <c r="D2561" s="3">
        <v>1.0</v>
      </c>
      <c r="E2561" s="3">
        <f>(D2561-'Estatísticas Descritivas'!$B$3)^2</f>
        <v>17.15119396</v>
      </c>
      <c r="F2561" s="3" t="s">
        <v>11</v>
      </c>
      <c r="G2561" s="3" t="s">
        <v>12</v>
      </c>
      <c r="H2561" s="5">
        <f t="shared" si="1"/>
        <v>45371</v>
      </c>
    </row>
    <row r="2562" hidden="1">
      <c r="A2562" s="3" t="s">
        <v>5768</v>
      </c>
      <c r="B2562" s="3" t="s">
        <v>1183</v>
      </c>
      <c r="C2562" s="4" t="s">
        <v>5769</v>
      </c>
      <c r="D2562" s="3">
        <v>1.0</v>
      </c>
      <c r="E2562" s="3">
        <f>(D2562-'Estatísticas Descritivas'!$B$3)^2</f>
        <v>17.15119396</v>
      </c>
      <c r="F2562" s="3" t="s">
        <v>11</v>
      </c>
      <c r="G2562" s="3" t="s">
        <v>12</v>
      </c>
      <c r="H2562" s="5">
        <f t="shared" si="1"/>
        <v>45560</v>
      </c>
    </row>
    <row r="2563" hidden="1">
      <c r="A2563" s="3" t="s">
        <v>5770</v>
      </c>
      <c r="B2563" s="3" t="s">
        <v>27</v>
      </c>
      <c r="C2563" s="4" t="s">
        <v>5771</v>
      </c>
      <c r="D2563" s="3">
        <v>1.0</v>
      </c>
      <c r="E2563" s="3">
        <f>(D2563-'Estatísticas Descritivas'!$B$3)^2</f>
        <v>17.15119396</v>
      </c>
      <c r="F2563" s="3" t="s">
        <v>11</v>
      </c>
      <c r="G2563" s="3" t="s">
        <v>12</v>
      </c>
      <c r="H2563" s="5">
        <f t="shared" si="1"/>
        <v>45373</v>
      </c>
    </row>
    <row r="2564" hidden="1">
      <c r="A2564" s="3" t="s">
        <v>5772</v>
      </c>
      <c r="B2564" s="3" t="s">
        <v>166</v>
      </c>
      <c r="C2564" s="4" t="s">
        <v>5773</v>
      </c>
      <c r="D2564" s="3">
        <v>100.0</v>
      </c>
      <c r="E2564" s="3">
        <f>(D2564-'Estatísticas Descritivas'!$B$3)^2</f>
        <v>8998.153994</v>
      </c>
      <c r="F2564" s="3" t="s">
        <v>718</v>
      </c>
      <c r="G2564" s="3" t="s">
        <v>217</v>
      </c>
      <c r="H2564" s="5">
        <f t="shared" si="1"/>
        <v>45630</v>
      </c>
    </row>
    <row r="2565" hidden="1">
      <c r="A2565" s="3" t="s">
        <v>5774</v>
      </c>
      <c r="B2565" s="3" t="s">
        <v>14</v>
      </c>
      <c r="C2565" s="4" t="s">
        <v>5775</v>
      </c>
      <c r="D2565" s="3">
        <v>1.0</v>
      </c>
      <c r="E2565" s="3">
        <f>(D2565-'Estatísticas Descritivas'!$B$3)^2</f>
        <v>17.15119396</v>
      </c>
      <c r="F2565" s="3" t="s">
        <v>11</v>
      </c>
      <c r="G2565" s="3" t="s">
        <v>12</v>
      </c>
      <c r="H2565" s="5">
        <f t="shared" si="1"/>
        <v>45728</v>
      </c>
    </row>
    <row r="2566" hidden="1">
      <c r="A2566" s="3" t="s">
        <v>5776</v>
      </c>
      <c r="B2566" s="3" t="s">
        <v>292</v>
      </c>
      <c r="C2566" s="4" t="s">
        <v>5777</v>
      </c>
      <c r="D2566" s="3">
        <v>1.0</v>
      </c>
      <c r="E2566" s="3">
        <f>(D2566-'Estatísticas Descritivas'!$B$3)^2</f>
        <v>17.15119396</v>
      </c>
      <c r="F2566" s="3" t="s">
        <v>11</v>
      </c>
      <c r="G2566" s="3" t="s">
        <v>12</v>
      </c>
      <c r="H2566" s="5">
        <f t="shared" si="1"/>
        <v>45379</v>
      </c>
    </row>
    <row r="2567" hidden="1">
      <c r="A2567" s="3" t="s">
        <v>5778</v>
      </c>
      <c r="B2567" s="3" t="s">
        <v>357</v>
      </c>
      <c r="C2567" s="4" t="s">
        <v>5779</v>
      </c>
      <c r="D2567" s="3">
        <v>50.0</v>
      </c>
      <c r="E2567" s="3">
        <f>(D2567-'Estatísticas Descritivas'!$B$3)^2</f>
        <v>2012.293994</v>
      </c>
      <c r="F2567" s="3" t="s">
        <v>22</v>
      </c>
      <c r="G2567" s="3" t="s">
        <v>23</v>
      </c>
      <c r="H2567" s="5">
        <f t="shared" si="1"/>
        <v>45420</v>
      </c>
    </row>
    <row r="2568" hidden="1">
      <c r="A2568" s="3" t="s">
        <v>5780</v>
      </c>
      <c r="B2568" s="3" t="s">
        <v>5781</v>
      </c>
      <c r="C2568" s="4" t="s">
        <v>5782</v>
      </c>
      <c r="D2568" s="3">
        <v>1.0</v>
      </c>
      <c r="E2568" s="3">
        <f>(D2568-'Estatísticas Descritivas'!$B$3)^2</f>
        <v>17.15119396</v>
      </c>
      <c r="F2568" s="3" t="s">
        <v>11</v>
      </c>
      <c r="G2568" s="3" t="s">
        <v>12</v>
      </c>
      <c r="H2568" s="5">
        <f t="shared" si="1"/>
        <v>45476</v>
      </c>
    </row>
    <row r="2569" hidden="1">
      <c r="A2569" s="3" t="s">
        <v>5783</v>
      </c>
      <c r="B2569" s="3" t="s">
        <v>4280</v>
      </c>
      <c r="C2569" s="4" t="s">
        <v>5784</v>
      </c>
      <c r="D2569" s="3">
        <v>1.0</v>
      </c>
      <c r="E2569" s="3">
        <f>(D2569-'Estatísticas Descritivas'!$B$3)^2</f>
        <v>17.15119396</v>
      </c>
      <c r="F2569" s="3" t="s">
        <v>11</v>
      </c>
      <c r="G2569" s="3" t="s">
        <v>12</v>
      </c>
      <c r="H2569" s="5">
        <f t="shared" si="1"/>
        <v>45575</v>
      </c>
    </row>
    <row r="2570" hidden="1">
      <c r="A2570" s="3" t="s">
        <v>5785</v>
      </c>
      <c r="B2570" s="3" t="s">
        <v>1809</v>
      </c>
      <c r="C2570" s="4" t="s">
        <v>5786</v>
      </c>
      <c r="D2570" s="3">
        <v>1.0</v>
      </c>
      <c r="E2570" s="3">
        <f>(D2570-'Estatísticas Descritivas'!$B$3)^2</f>
        <v>17.15119396</v>
      </c>
      <c r="F2570" s="3" t="s">
        <v>11</v>
      </c>
      <c r="G2570" s="3" t="s">
        <v>12</v>
      </c>
      <c r="H2570" s="5">
        <f t="shared" si="1"/>
        <v>45706</v>
      </c>
    </row>
    <row r="2571" hidden="1">
      <c r="A2571" s="3" t="s">
        <v>5787</v>
      </c>
      <c r="B2571" s="3" t="s">
        <v>950</v>
      </c>
      <c r="C2571" s="4" t="s">
        <v>5788</v>
      </c>
      <c r="D2571" s="3">
        <v>50.0</v>
      </c>
      <c r="E2571" s="3">
        <f>(D2571-'Estatísticas Descritivas'!$B$3)^2</f>
        <v>2012.293994</v>
      </c>
      <c r="F2571" s="3" t="s">
        <v>514</v>
      </c>
      <c r="G2571" s="3" t="s">
        <v>217</v>
      </c>
      <c r="H2571" s="5">
        <f t="shared" si="1"/>
        <v>45552</v>
      </c>
    </row>
    <row r="2572" hidden="1">
      <c r="A2572" s="3" t="s">
        <v>5789</v>
      </c>
      <c r="B2572" s="3" t="s">
        <v>14</v>
      </c>
      <c r="C2572" s="4" t="s">
        <v>5790</v>
      </c>
      <c r="D2572" s="3">
        <v>1.0</v>
      </c>
      <c r="E2572" s="3">
        <f>(D2572-'Estatísticas Descritivas'!$B$3)^2</f>
        <v>17.15119396</v>
      </c>
      <c r="F2572" s="3" t="s">
        <v>11</v>
      </c>
      <c r="G2572" s="3" t="s">
        <v>12</v>
      </c>
      <c r="H2572" s="5">
        <f t="shared" si="1"/>
        <v>45492</v>
      </c>
    </row>
    <row r="2573" hidden="1">
      <c r="A2573" s="3" t="s">
        <v>5791</v>
      </c>
      <c r="B2573" s="3" t="s">
        <v>1431</v>
      </c>
      <c r="C2573" s="4" t="s">
        <v>5792</v>
      </c>
      <c r="D2573" s="3">
        <v>1.0</v>
      </c>
      <c r="E2573" s="3">
        <f>(D2573-'Estatísticas Descritivas'!$B$3)^2</f>
        <v>17.15119396</v>
      </c>
      <c r="F2573" s="3" t="s">
        <v>11</v>
      </c>
      <c r="G2573" s="3" t="s">
        <v>12</v>
      </c>
      <c r="H2573" s="5">
        <f t="shared" si="1"/>
        <v>45715</v>
      </c>
    </row>
    <row r="2574" hidden="1">
      <c r="A2574" s="3" t="s">
        <v>5793</v>
      </c>
      <c r="B2574" s="3" t="s">
        <v>1583</v>
      </c>
      <c r="C2574" s="4" t="s">
        <v>5794</v>
      </c>
      <c r="D2574" s="3">
        <v>1.0</v>
      </c>
      <c r="E2574" s="3">
        <f>(D2574-'Estatísticas Descritivas'!$B$3)^2</f>
        <v>17.15119396</v>
      </c>
      <c r="F2574" s="3" t="s">
        <v>11</v>
      </c>
      <c r="G2574" s="3" t="s">
        <v>12</v>
      </c>
      <c r="H2574" s="5">
        <f t="shared" si="1"/>
        <v>45464</v>
      </c>
    </row>
    <row r="2575" hidden="1">
      <c r="A2575" s="3" t="s">
        <v>5795</v>
      </c>
      <c r="B2575" s="3" t="s">
        <v>1088</v>
      </c>
      <c r="C2575" s="4" t="s">
        <v>5796</v>
      </c>
      <c r="D2575" s="3">
        <v>1.0</v>
      </c>
      <c r="E2575" s="3">
        <f>(D2575-'Estatísticas Descritivas'!$B$3)^2</f>
        <v>17.15119396</v>
      </c>
      <c r="F2575" s="3" t="s">
        <v>11</v>
      </c>
      <c r="G2575" s="3" t="s">
        <v>12</v>
      </c>
      <c r="H2575" s="5">
        <f t="shared" si="1"/>
        <v>45421</v>
      </c>
    </row>
    <row r="2576" hidden="1">
      <c r="A2576" s="3" t="s">
        <v>5797</v>
      </c>
      <c r="B2576" s="3" t="s">
        <v>292</v>
      </c>
      <c r="C2576" s="4" t="s">
        <v>5798</v>
      </c>
      <c r="D2576" s="3">
        <v>1.0</v>
      </c>
      <c r="E2576" s="3">
        <f>(D2576-'Estatísticas Descritivas'!$B$3)^2</f>
        <v>17.15119396</v>
      </c>
      <c r="F2576" s="3" t="s">
        <v>11</v>
      </c>
      <c r="G2576" s="3" t="s">
        <v>12</v>
      </c>
      <c r="H2576" s="5">
        <f t="shared" si="1"/>
        <v>45372</v>
      </c>
    </row>
    <row r="2577" hidden="1">
      <c r="A2577" s="3" t="s">
        <v>5799</v>
      </c>
      <c r="B2577" s="3" t="s">
        <v>5800</v>
      </c>
      <c r="C2577" s="4" t="s">
        <v>5801</v>
      </c>
      <c r="D2577" s="3">
        <v>50.0</v>
      </c>
      <c r="E2577" s="3">
        <f>(D2577-'Estatísticas Descritivas'!$B$3)^2</f>
        <v>2012.293994</v>
      </c>
      <c r="F2577" s="3" t="s">
        <v>22</v>
      </c>
      <c r="G2577" s="3" t="s">
        <v>23</v>
      </c>
      <c r="H2577" s="5">
        <f t="shared" si="1"/>
        <v>45667</v>
      </c>
    </row>
    <row r="2578" hidden="1">
      <c r="A2578" s="3" t="s">
        <v>5802</v>
      </c>
      <c r="B2578" s="3" t="s">
        <v>14</v>
      </c>
      <c r="C2578" s="4" t="s">
        <v>5803</v>
      </c>
      <c r="D2578" s="3">
        <v>1.0</v>
      </c>
      <c r="E2578" s="3">
        <f>(D2578-'Estatísticas Descritivas'!$B$3)^2</f>
        <v>17.15119396</v>
      </c>
      <c r="F2578" s="3" t="s">
        <v>1391</v>
      </c>
      <c r="G2578" s="3" t="s">
        <v>161</v>
      </c>
      <c r="H2578" s="5">
        <f t="shared" si="1"/>
        <v>45600</v>
      </c>
    </row>
    <row r="2579" hidden="1">
      <c r="A2579" s="3" t="s">
        <v>5804</v>
      </c>
      <c r="B2579" s="3" t="s">
        <v>87</v>
      </c>
      <c r="C2579" s="4" t="s">
        <v>5805</v>
      </c>
      <c r="D2579" s="3">
        <v>50.0</v>
      </c>
      <c r="E2579" s="3">
        <f>(D2579-'Estatísticas Descritivas'!$B$3)^2</f>
        <v>2012.293994</v>
      </c>
      <c r="F2579" s="3" t="s">
        <v>22</v>
      </c>
      <c r="G2579" s="3" t="s">
        <v>23</v>
      </c>
      <c r="H2579" s="5">
        <f t="shared" si="1"/>
        <v>45705</v>
      </c>
    </row>
    <row r="2580" hidden="1">
      <c r="A2580" s="3" t="s">
        <v>5806</v>
      </c>
      <c r="B2580" s="3" t="s">
        <v>14</v>
      </c>
      <c r="C2580" s="4" t="s">
        <v>5807</v>
      </c>
      <c r="D2580" s="3">
        <v>1.0</v>
      </c>
      <c r="E2580" s="3">
        <f>(D2580-'Estatísticas Descritivas'!$B$3)^2</f>
        <v>17.15119396</v>
      </c>
      <c r="F2580" s="3" t="s">
        <v>11</v>
      </c>
      <c r="G2580" s="3" t="s">
        <v>12</v>
      </c>
      <c r="H2580" s="5">
        <f t="shared" si="1"/>
        <v>45470</v>
      </c>
    </row>
    <row r="2581" hidden="1">
      <c r="A2581" s="3" t="s">
        <v>5808</v>
      </c>
      <c r="B2581" s="3" t="s">
        <v>516</v>
      </c>
      <c r="C2581" s="4" t="s">
        <v>5809</v>
      </c>
      <c r="D2581" s="3">
        <v>1.0</v>
      </c>
      <c r="E2581" s="3">
        <f>(D2581-'Estatísticas Descritivas'!$B$3)^2</f>
        <v>17.15119396</v>
      </c>
      <c r="F2581" s="3" t="s">
        <v>11</v>
      </c>
      <c r="G2581" s="3" t="s">
        <v>12</v>
      </c>
      <c r="H2581" s="5">
        <f t="shared" si="1"/>
        <v>45677</v>
      </c>
    </row>
    <row r="2582" hidden="1">
      <c r="A2582" s="3" t="s">
        <v>5810</v>
      </c>
      <c r="B2582" s="3" t="s">
        <v>468</v>
      </c>
      <c r="C2582" s="4" t="s">
        <v>5811</v>
      </c>
      <c r="D2582" s="3">
        <v>1.0</v>
      </c>
      <c r="E2582" s="3">
        <f>(D2582-'Estatísticas Descritivas'!$B$3)^2</f>
        <v>17.15119396</v>
      </c>
      <c r="F2582" s="3" t="s">
        <v>11</v>
      </c>
      <c r="G2582" s="3" t="s">
        <v>12</v>
      </c>
      <c r="H2582" s="5">
        <f t="shared" si="1"/>
        <v>45488</v>
      </c>
    </row>
    <row r="2583" hidden="1">
      <c r="A2583" s="3" t="s">
        <v>5812</v>
      </c>
      <c r="B2583" s="3" t="s">
        <v>5813</v>
      </c>
      <c r="C2583" s="4" t="s">
        <v>5814</v>
      </c>
      <c r="D2583" s="3">
        <v>1.0</v>
      </c>
      <c r="E2583" s="3">
        <f>(D2583-'Estatísticas Descritivas'!$B$3)^2</f>
        <v>17.15119396</v>
      </c>
      <c r="F2583" s="3" t="s">
        <v>11</v>
      </c>
      <c r="G2583" s="3" t="s">
        <v>12</v>
      </c>
      <c r="H2583" s="5">
        <f t="shared" si="1"/>
        <v>45365</v>
      </c>
    </row>
    <row r="2584" hidden="1">
      <c r="A2584" s="3" t="s">
        <v>5815</v>
      </c>
      <c r="B2584" s="3" t="s">
        <v>44</v>
      </c>
      <c r="C2584" s="4" t="s">
        <v>5816</v>
      </c>
      <c r="D2584" s="3">
        <v>1.0</v>
      </c>
      <c r="E2584" s="3">
        <f>(D2584-'Estatísticas Descritivas'!$B$3)^2</f>
        <v>17.15119396</v>
      </c>
      <c r="F2584" s="3" t="s">
        <v>11</v>
      </c>
      <c r="G2584" s="3" t="s">
        <v>12</v>
      </c>
      <c r="H2584" s="5">
        <f t="shared" si="1"/>
        <v>45335</v>
      </c>
    </row>
    <row r="2585" hidden="1">
      <c r="A2585" s="3" t="s">
        <v>5817</v>
      </c>
      <c r="B2585" s="3" t="s">
        <v>1944</v>
      </c>
      <c r="C2585" s="4" t="s">
        <v>5818</v>
      </c>
      <c r="D2585" s="3">
        <v>-250.0</v>
      </c>
      <c r="E2585" s="3">
        <f>(D2585-'Estatísticas Descritivas'!$B$3)^2</f>
        <v>65097.13399</v>
      </c>
      <c r="F2585" s="3" t="s">
        <v>160</v>
      </c>
      <c r="G2585" s="3" t="s">
        <v>161</v>
      </c>
      <c r="H2585" s="5">
        <f t="shared" si="1"/>
        <v>45506</v>
      </c>
    </row>
    <row r="2586" hidden="1">
      <c r="A2586" s="3" t="s">
        <v>5819</v>
      </c>
      <c r="B2586" s="3" t="s">
        <v>53</v>
      </c>
      <c r="C2586" s="4" t="s">
        <v>5820</v>
      </c>
      <c r="D2586" s="3">
        <v>1.0</v>
      </c>
      <c r="E2586" s="3">
        <f>(D2586-'Estatísticas Descritivas'!$B$3)^2</f>
        <v>17.15119396</v>
      </c>
      <c r="F2586" s="3" t="s">
        <v>11</v>
      </c>
      <c r="G2586" s="3" t="s">
        <v>12</v>
      </c>
      <c r="H2586" s="5">
        <f t="shared" si="1"/>
        <v>45517</v>
      </c>
    </row>
    <row r="2587" hidden="1">
      <c r="A2587" s="3" t="s">
        <v>5821</v>
      </c>
      <c r="B2587" s="3" t="s">
        <v>643</v>
      </c>
      <c r="C2587" s="4" t="s">
        <v>5822</v>
      </c>
      <c r="D2587" s="3">
        <v>1.0</v>
      </c>
      <c r="E2587" s="3">
        <f>(D2587-'Estatísticas Descritivas'!$B$3)^2</f>
        <v>17.15119396</v>
      </c>
      <c r="F2587" s="3" t="s">
        <v>11</v>
      </c>
      <c r="G2587" s="3" t="s">
        <v>12</v>
      </c>
      <c r="H2587" s="5">
        <f t="shared" si="1"/>
        <v>45342</v>
      </c>
    </row>
    <row r="2588" hidden="1">
      <c r="A2588" s="3" t="s">
        <v>5823</v>
      </c>
      <c r="B2588" s="3" t="s">
        <v>5824</v>
      </c>
      <c r="C2588" s="4" t="s">
        <v>5825</v>
      </c>
      <c r="D2588" s="3">
        <v>50.0</v>
      </c>
      <c r="E2588" s="3">
        <f>(D2588-'Estatísticas Descritivas'!$B$3)^2</f>
        <v>2012.293994</v>
      </c>
      <c r="F2588" s="3" t="s">
        <v>22</v>
      </c>
      <c r="G2588" s="3" t="s">
        <v>23</v>
      </c>
      <c r="H2588" s="5">
        <f t="shared" si="1"/>
        <v>45610</v>
      </c>
    </row>
    <row r="2589" hidden="1">
      <c r="A2589" s="3" t="s">
        <v>5826</v>
      </c>
      <c r="B2589" s="3" t="s">
        <v>44</v>
      </c>
      <c r="C2589" s="4" t="s">
        <v>5827</v>
      </c>
      <c r="D2589" s="3">
        <v>1.0</v>
      </c>
      <c r="E2589" s="3">
        <f>(D2589-'Estatísticas Descritivas'!$B$3)^2</f>
        <v>17.15119396</v>
      </c>
      <c r="F2589" s="3" t="s">
        <v>11</v>
      </c>
      <c r="G2589" s="3" t="s">
        <v>12</v>
      </c>
      <c r="H2589" s="5">
        <f t="shared" si="1"/>
        <v>45367</v>
      </c>
    </row>
    <row r="2590" hidden="1">
      <c r="A2590" s="3" t="s">
        <v>5828</v>
      </c>
      <c r="B2590" s="3" t="s">
        <v>450</v>
      </c>
      <c r="C2590" s="4" t="s">
        <v>5829</v>
      </c>
      <c r="D2590" s="3">
        <v>1.0</v>
      </c>
      <c r="E2590" s="3">
        <f>(D2590-'Estatísticas Descritivas'!$B$3)^2</f>
        <v>17.15119396</v>
      </c>
      <c r="F2590" s="3" t="s">
        <v>11</v>
      </c>
      <c r="G2590" s="3" t="s">
        <v>12</v>
      </c>
      <c r="H2590" s="5">
        <f t="shared" si="1"/>
        <v>45637</v>
      </c>
    </row>
    <row r="2591" hidden="1">
      <c r="A2591" s="3" t="s">
        <v>5830</v>
      </c>
      <c r="B2591" s="3" t="s">
        <v>14</v>
      </c>
      <c r="C2591" s="4" t="s">
        <v>5831</v>
      </c>
      <c r="D2591" s="3">
        <v>1.0</v>
      </c>
      <c r="E2591" s="3">
        <f>(D2591-'Estatísticas Descritivas'!$B$3)^2</f>
        <v>17.15119396</v>
      </c>
      <c r="F2591" s="3" t="s">
        <v>11</v>
      </c>
      <c r="G2591" s="3" t="s">
        <v>12</v>
      </c>
      <c r="H2591" s="5">
        <f t="shared" si="1"/>
        <v>45537</v>
      </c>
    </row>
    <row r="2592" hidden="1">
      <c r="A2592" s="3" t="s">
        <v>5832</v>
      </c>
      <c r="B2592" s="3" t="s">
        <v>1218</v>
      </c>
      <c r="C2592" s="4" t="s">
        <v>5833</v>
      </c>
      <c r="D2592" s="3">
        <v>1.0</v>
      </c>
      <c r="E2592" s="3">
        <f>(D2592-'Estatísticas Descritivas'!$B$3)^2</f>
        <v>17.15119396</v>
      </c>
      <c r="F2592" s="3" t="s">
        <v>11</v>
      </c>
      <c r="G2592" s="3" t="s">
        <v>12</v>
      </c>
      <c r="H2592" s="5">
        <f t="shared" si="1"/>
        <v>45338</v>
      </c>
    </row>
    <row r="2593" hidden="1">
      <c r="A2593" s="3" t="s">
        <v>5834</v>
      </c>
      <c r="B2593" s="3" t="s">
        <v>846</v>
      </c>
      <c r="C2593" s="4" t="s">
        <v>5835</v>
      </c>
      <c r="D2593" s="3">
        <v>1.0</v>
      </c>
      <c r="E2593" s="3">
        <f>(D2593-'Estatísticas Descritivas'!$B$3)^2</f>
        <v>17.15119396</v>
      </c>
      <c r="F2593" s="3" t="s">
        <v>11</v>
      </c>
      <c r="G2593" s="3" t="s">
        <v>12</v>
      </c>
      <c r="H2593" s="5">
        <f t="shared" si="1"/>
        <v>45329</v>
      </c>
    </row>
    <row r="2594" hidden="1">
      <c r="A2594" s="3" t="s">
        <v>5836</v>
      </c>
      <c r="B2594" s="3" t="s">
        <v>14</v>
      </c>
      <c r="C2594" s="4" t="s">
        <v>5837</v>
      </c>
      <c r="D2594" s="3">
        <v>1.0</v>
      </c>
      <c r="E2594" s="3">
        <f>(D2594-'Estatísticas Descritivas'!$B$3)^2</f>
        <v>17.15119396</v>
      </c>
      <c r="F2594" s="3" t="s">
        <v>11</v>
      </c>
      <c r="G2594" s="3" t="s">
        <v>12</v>
      </c>
      <c r="H2594" s="5">
        <f t="shared" si="1"/>
        <v>45511</v>
      </c>
    </row>
    <row r="2595" hidden="1">
      <c r="A2595" s="3" t="s">
        <v>5838</v>
      </c>
      <c r="B2595" s="3" t="s">
        <v>2861</v>
      </c>
      <c r="C2595" s="4" t="s">
        <v>5839</v>
      </c>
      <c r="D2595" s="3">
        <v>1.0</v>
      </c>
      <c r="E2595" s="3">
        <f>(D2595-'Estatísticas Descritivas'!$B$3)^2</f>
        <v>17.15119396</v>
      </c>
      <c r="F2595" s="3" t="s">
        <v>11</v>
      </c>
      <c r="G2595" s="3" t="s">
        <v>12</v>
      </c>
      <c r="H2595" s="5">
        <f t="shared" si="1"/>
        <v>45581</v>
      </c>
    </row>
    <row r="2596" hidden="1">
      <c r="A2596" s="3" t="s">
        <v>5840</v>
      </c>
      <c r="B2596" s="3" t="s">
        <v>380</v>
      </c>
      <c r="C2596" s="4" t="s">
        <v>5841</v>
      </c>
      <c r="D2596" s="3">
        <v>1.0</v>
      </c>
      <c r="E2596" s="3">
        <f>(D2596-'Estatísticas Descritivas'!$B$3)^2</f>
        <v>17.15119396</v>
      </c>
      <c r="F2596" s="3" t="s">
        <v>11</v>
      </c>
      <c r="G2596" s="3" t="s">
        <v>12</v>
      </c>
      <c r="H2596" s="5">
        <f t="shared" si="1"/>
        <v>45702</v>
      </c>
    </row>
    <row r="2597" hidden="1">
      <c r="A2597" s="3" t="s">
        <v>5842</v>
      </c>
      <c r="B2597" s="3" t="s">
        <v>239</v>
      </c>
      <c r="C2597" s="4" t="s">
        <v>5843</v>
      </c>
      <c r="D2597" s="3">
        <v>50.0</v>
      </c>
      <c r="E2597" s="3">
        <f>(D2597-'Estatísticas Descritivas'!$B$3)^2</f>
        <v>2012.293994</v>
      </c>
      <c r="F2597" s="3" t="s">
        <v>22</v>
      </c>
      <c r="G2597" s="3" t="s">
        <v>23</v>
      </c>
      <c r="H2597" s="5">
        <f t="shared" si="1"/>
        <v>45483</v>
      </c>
    </row>
    <row r="2598" hidden="1">
      <c r="A2598" s="3" t="s">
        <v>5844</v>
      </c>
      <c r="B2598" s="3" t="s">
        <v>44</v>
      </c>
      <c r="C2598" s="4" t="s">
        <v>5845</v>
      </c>
      <c r="D2598" s="3">
        <v>1.0</v>
      </c>
      <c r="E2598" s="3">
        <f>(D2598-'Estatísticas Descritivas'!$B$3)^2</f>
        <v>17.15119396</v>
      </c>
      <c r="F2598" s="3" t="s">
        <v>11</v>
      </c>
      <c r="G2598" s="3" t="s">
        <v>12</v>
      </c>
      <c r="H2598" s="5">
        <f t="shared" si="1"/>
        <v>45455</v>
      </c>
    </row>
    <row r="2599" hidden="1">
      <c r="A2599" s="3" t="s">
        <v>5846</v>
      </c>
      <c r="B2599" s="3" t="s">
        <v>247</v>
      </c>
      <c r="C2599" s="4" t="s">
        <v>5847</v>
      </c>
      <c r="D2599" s="3">
        <v>1.0</v>
      </c>
      <c r="E2599" s="3">
        <f>(D2599-'Estatísticas Descritivas'!$B$3)^2</f>
        <v>17.15119396</v>
      </c>
      <c r="F2599" s="3" t="s">
        <v>11</v>
      </c>
      <c r="G2599" s="3" t="s">
        <v>12</v>
      </c>
      <c r="H2599" s="5">
        <f t="shared" si="1"/>
        <v>45702</v>
      </c>
    </row>
    <row r="2600" hidden="1">
      <c r="A2600" s="3" t="s">
        <v>5848</v>
      </c>
      <c r="B2600" s="3" t="s">
        <v>478</v>
      </c>
      <c r="C2600" s="4" t="s">
        <v>5849</v>
      </c>
      <c r="D2600" s="3">
        <v>1.0</v>
      </c>
      <c r="E2600" s="3">
        <f>(D2600-'Estatísticas Descritivas'!$B$3)^2</f>
        <v>17.15119396</v>
      </c>
      <c r="F2600" s="3" t="s">
        <v>11</v>
      </c>
      <c r="G2600" s="3" t="s">
        <v>12</v>
      </c>
      <c r="H2600" s="5">
        <f t="shared" si="1"/>
        <v>45483</v>
      </c>
    </row>
    <row r="2601" hidden="1">
      <c r="A2601" s="3" t="s">
        <v>5850</v>
      </c>
      <c r="B2601" s="3" t="s">
        <v>44</v>
      </c>
      <c r="C2601" s="4" t="s">
        <v>5851</v>
      </c>
      <c r="D2601" s="3">
        <v>1.0</v>
      </c>
      <c r="E2601" s="3">
        <f>(D2601-'Estatísticas Descritivas'!$B$3)^2</f>
        <v>17.15119396</v>
      </c>
      <c r="F2601" s="3" t="s">
        <v>11</v>
      </c>
      <c r="G2601" s="3" t="s">
        <v>12</v>
      </c>
      <c r="H2601" s="5">
        <f t="shared" si="1"/>
        <v>45329</v>
      </c>
    </row>
    <row r="2602" hidden="1">
      <c r="A2602" s="3" t="s">
        <v>5852</v>
      </c>
      <c r="B2602" s="3" t="s">
        <v>856</v>
      </c>
      <c r="C2602" s="4" t="s">
        <v>5853</v>
      </c>
      <c r="D2602" s="3">
        <v>1.0</v>
      </c>
      <c r="E2602" s="3">
        <f>(D2602-'Estatísticas Descritivas'!$B$3)^2</f>
        <v>17.15119396</v>
      </c>
      <c r="F2602" s="3" t="s">
        <v>11</v>
      </c>
      <c r="G2602" s="3" t="s">
        <v>12</v>
      </c>
      <c r="H2602" s="5">
        <f t="shared" si="1"/>
        <v>45448</v>
      </c>
    </row>
    <row r="2603" hidden="1">
      <c r="A2603" s="3" t="s">
        <v>5854</v>
      </c>
      <c r="B2603" s="3" t="s">
        <v>563</v>
      </c>
      <c r="C2603" s="4" t="s">
        <v>5855</v>
      </c>
      <c r="D2603" s="3">
        <v>1.0</v>
      </c>
      <c r="E2603" s="3">
        <f>(D2603-'Estatísticas Descritivas'!$B$3)^2</f>
        <v>17.15119396</v>
      </c>
      <c r="F2603" s="3" t="s">
        <v>11</v>
      </c>
      <c r="G2603" s="3" t="s">
        <v>12</v>
      </c>
      <c r="H2603" s="5">
        <f t="shared" si="1"/>
        <v>45387</v>
      </c>
    </row>
    <row r="2604" hidden="1">
      <c r="A2604" s="3" t="s">
        <v>5856</v>
      </c>
      <c r="B2604" s="3" t="s">
        <v>432</v>
      </c>
      <c r="C2604" s="4" t="s">
        <v>5857</v>
      </c>
      <c r="D2604" s="3">
        <v>-250.0</v>
      </c>
      <c r="E2604" s="3">
        <f>(D2604-'Estatísticas Descritivas'!$B$3)^2</f>
        <v>65097.13399</v>
      </c>
      <c r="F2604" s="3" t="s">
        <v>160</v>
      </c>
      <c r="G2604" s="3" t="s">
        <v>161</v>
      </c>
      <c r="H2604" s="5">
        <f t="shared" si="1"/>
        <v>45572</v>
      </c>
    </row>
    <row r="2605" hidden="1">
      <c r="A2605" s="3" t="s">
        <v>5858</v>
      </c>
      <c r="B2605" s="3" t="s">
        <v>4185</v>
      </c>
      <c r="C2605" s="4" t="s">
        <v>5859</v>
      </c>
      <c r="D2605" s="3">
        <v>50.0</v>
      </c>
      <c r="E2605" s="3">
        <f>(D2605-'Estatísticas Descritivas'!$B$3)^2</f>
        <v>2012.293994</v>
      </c>
      <c r="F2605" s="3" t="s">
        <v>22</v>
      </c>
      <c r="G2605" s="3" t="s">
        <v>23</v>
      </c>
      <c r="H2605" s="5">
        <f t="shared" si="1"/>
        <v>45394</v>
      </c>
    </row>
    <row r="2606" hidden="1">
      <c r="A2606" s="3" t="s">
        <v>5860</v>
      </c>
      <c r="B2606" s="3" t="s">
        <v>14</v>
      </c>
      <c r="C2606" s="4" t="s">
        <v>5861</v>
      </c>
      <c r="D2606" s="3">
        <v>1.0</v>
      </c>
      <c r="E2606" s="3">
        <f>(D2606-'Estatísticas Descritivas'!$B$3)^2</f>
        <v>17.15119396</v>
      </c>
      <c r="F2606" s="3" t="s">
        <v>11</v>
      </c>
      <c r="G2606" s="3" t="s">
        <v>12</v>
      </c>
      <c r="H2606" s="5">
        <f t="shared" si="1"/>
        <v>45435</v>
      </c>
    </row>
    <row r="2607" hidden="1">
      <c r="A2607" s="3" t="s">
        <v>5862</v>
      </c>
      <c r="B2607" s="3" t="s">
        <v>326</v>
      </c>
      <c r="C2607" s="4" t="s">
        <v>5863</v>
      </c>
      <c r="D2607" s="3">
        <v>1.0</v>
      </c>
      <c r="E2607" s="3">
        <f>(D2607-'Estatísticas Descritivas'!$B$3)^2</f>
        <v>17.15119396</v>
      </c>
      <c r="F2607" s="3" t="s">
        <v>11</v>
      </c>
      <c r="G2607" s="3" t="s">
        <v>12</v>
      </c>
      <c r="H2607" s="5">
        <f t="shared" si="1"/>
        <v>45373</v>
      </c>
    </row>
    <row r="2608" hidden="1">
      <c r="A2608" s="3" t="s">
        <v>5864</v>
      </c>
      <c r="B2608" s="3" t="s">
        <v>14</v>
      </c>
      <c r="C2608" s="4" t="s">
        <v>5865</v>
      </c>
      <c r="D2608" s="3">
        <v>1.0</v>
      </c>
      <c r="E2608" s="3">
        <f>(D2608-'Estatísticas Descritivas'!$B$3)^2</f>
        <v>17.15119396</v>
      </c>
      <c r="F2608" s="3" t="s">
        <v>11</v>
      </c>
      <c r="G2608" s="3" t="s">
        <v>12</v>
      </c>
      <c r="H2608" s="5">
        <f t="shared" si="1"/>
        <v>45679</v>
      </c>
    </row>
    <row r="2609" hidden="1">
      <c r="A2609" s="3" t="s">
        <v>5866</v>
      </c>
      <c r="B2609" s="3" t="s">
        <v>1855</v>
      </c>
      <c r="C2609" s="4" t="s">
        <v>5867</v>
      </c>
      <c r="D2609" s="3">
        <v>1.0</v>
      </c>
      <c r="E2609" s="3">
        <f>(D2609-'Estatísticas Descritivas'!$B$3)^2</f>
        <v>17.15119396</v>
      </c>
      <c r="F2609" s="3" t="s">
        <v>11</v>
      </c>
      <c r="G2609" s="3" t="s">
        <v>12</v>
      </c>
      <c r="H2609" s="5">
        <f t="shared" si="1"/>
        <v>45727</v>
      </c>
    </row>
    <row r="2610" hidden="1">
      <c r="A2610" s="3" t="s">
        <v>5868</v>
      </c>
      <c r="B2610" s="3" t="s">
        <v>67</v>
      </c>
      <c r="C2610" s="4" t="s">
        <v>5869</v>
      </c>
      <c r="D2610" s="3">
        <v>1.0</v>
      </c>
      <c r="E2610" s="3">
        <f>(D2610-'Estatísticas Descritivas'!$B$3)^2</f>
        <v>17.15119396</v>
      </c>
      <c r="F2610" s="3" t="s">
        <v>11</v>
      </c>
      <c r="G2610" s="3" t="s">
        <v>12</v>
      </c>
      <c r="H2610" s="5">
        <f t="shared" si="1"/>
        <v>45400</v>
      </c>
    </row>
    <row r="2611" hidden="1">
      <c r="A2611" s="3" t="s">
        <v>5870</v>
      </c>
      <c r="B2611" s="3" t="s">
        <v>4054</v>
      </c>
      <c r="C2611" s="4" t="s">
        <v>5871</v>
      </c>
      <c r="D2611" s="3">
        <v>1.0</v>
      </c>
      <c r="E2611" s="3">
        <f>(D2611-'Estatísticas Descritivas'!$B$3)^2</f>
        <v>17.15119396</v>
      </c>
      <c r="F2611" s="3" t="s">
        <v>11</v>
      </c>
      <c r="G2611" s="3" t="s">
        <v>12</v>
      </c>
      <c r="H2611" s="5">
        <f t="shared" si="1"/>
        <v>45364</v>
      </c>
    </row>
    <row r="2612" hidden="1">
      <c r="A2612" s="3" t="s">
        <v>5872</v>
      </c>
      <c r="B2612" s="3" t="s">
        <v>450</v>
      </c>
      <c r="C2612" s="4" t="s">
        <v>5873</v>
      </c>
      <c r="D2612" s="3">
        <v>50.0</v>
      </c>
      <c r="E2612" s="3">
        <f>(D2612-'Estatísticas Descritivas'!$B$3)^2</f>
        <v>2012.293994</v>
      </c>
      <c r="F2612" s="3" t="s">
        <v>22</v>
      </c>
      <c r="G2612" s="3" t="s">
        <v>23</v>
      </c>
      <c r="H2612" s="5">
        <f t="shared" si="1"/>
        <v>45544</v>
      </c>
    </row>
    <row r="2613" hidden="1">
      <c r="A2613" s="3" t="s">
        <v>5874</v>
      </c>
      <c r="B2613" s="3" t="s">
        <v>14</v>
      </c>
      <c r="C2613" s="4" t="s">
        <v>5875</v>
      </c>
      <c r="D2613" s="3">
        <v>1.0</v>
      </c>
      <c r="E2613" s="3">
        <f>(D2613-'Estatísticas Descritivas'!$B$3)^2</f>
        <v>17.15119396</v>
      </c>
      <c r="F2613" s="3" t="s">
        <v>11</v>
      </c>
      <c r="G2613" s="3" t="s">
        <v>12</v>
      </c>
      <c r="H2613" s="5">
        <f t="shared" si="1"/>
        <v>45516</v>
      </c>
    </row>
    <row r="2614" hidden="1">
      <c r="A2614" s="3" t="s">
        <v>5876</v>
      </c>
      <c r="B2614" s="3" t="s">
        <v>5877</v>
      </c>
      <c r="C2614" s="4" t="s">
        <v>5878</v>
      </c>
      <c r="D2614" s="3">
        <v>1.0</v>
      </c>
      <c r="E2614" s="3">
        <f>(D2614-'Estatísticas Descritivas'!$B$3)^2</f>
        <v>17.15119396</v>
      </c>
      <c r="F2614" s="3" t="s">
        <v>11</v>
      </c>
      <c r="G2614" s="3" t="s">
        <v>12</v>
      </c>
      <c r="H2614" s="5">
        <f t="shared" si="1"/>
        <v>45398</v>
      </c>
    </row>
    <row r="2615" hidden="1">
      <c r="A2615" s="3" t="s">
        <v>5879</v>
      </c>
      <c r="B2615" s="3" t="s">
        <v>250</v>
      </c>
      <c r="C2615" s="4" t="s">
        <v>5880</v>
      </c>
      <c r="D2615" s="3">
        <v>1.0</v>
      </c>
      <c r="E2615" s="3">
        <f>(D2615-'Estatísticas Descritivas'!$B$3)^2</f>
        <v>17.15119396</v>
      </c>
      <c r="F2615" s="3" t="s">
        <v>11</v>
      </c>
      <c r="G2615" s="3" t="s">
        <v>12</v>
      </c>
      <c r="H2615" s="5">
        <f t="shared" si="1"/>
        <v>45470</v>
      </c>
    </row>
    <row r="2616" hidden="1">
      <c r="A2616" s="3" t="s">
        <v>5881</v>
      </c>
      <c r="B2616" s="3" t="s">
        <v>166</v>
      </c>
      <c r="C2616" s="4" t="s">
        <v>5882</v>
      </c>
      <c r="D2616" s="3">
        <v>1.0</v>
      </c>
      <c r="E2616" s="3">
        <f>(D2616-'Estatísticas Descritivas'!$B$3)^2</f>
        <v>17.15119396</v>
      </c>
      <c r="F2616" s="3" t="s">
        <v>11</v>
      </c>
      <c r="G2616" s="3" t="s">
        <v>12</v>
      </c>
      <c r="H2616" s="5">
        <f t="shared" si="1"/>
        <v>45531</v>
      </c>
    </row>
    <row r="2617" hidden="1">
      <c r="A2617" s="3" t="s">
        <v>5883</v>
      </c>
      <c r="B2617" s="3" t="s">
        <v>3312</v>
      </c>
      <c r="C2617" s="4" t="s">
        <v>5884</v>
      </c>
      <c r="D2617" s="3">
        <v>50.0</v>
      </c>
      <c r="E2617" s="3">
        <f>(D2617-'Estatísticas Descritivas'!$B$3)^2</f>
        <v>2012.293994</v>
      </c>
      <c r="F2617" s="3" t="s">
        <v>22</v>
      </c>
      <c r="G2617" s="3" t="s">
        <v>23</v>
      </c>
      <c r="H2617" s="5">
        <f t="shared" si="1"/>
        <v>45526</v>
      </c>
    </row>
    <row r="2618" hidden="1">
      <c r="A2618" s="3" t="s">
        <v>5885</v>
      </c>
      <c r="B2618" s="3" t="s">
        <v>44</v>
      </c>
      <c r="C2618" s="4" t="s">
        <v>5886</v>
      </c>
      <c r="D2618" s="3">
        <v>1.0</v>
      </c>
      <c r="E2618" s="3">
        <f>(D2618-'Estatísticas Descritivas'!$B$3)^2</f>
        <v>17.15119396</v>
      </c>
      <c r="F2618" s="3" t="s">
        <v>11</v>
      </c>
      <c r="G2618" s="3" t="s">
        <v>12</v>
      </c>
      <c r="H2618" s="5">
        <f t="shared" si="1"/>
        <v>45379</v>
      </c>
    </row>
    <row r="2619" hidden="1">
      <c r="A2619" s="3" t="s">
        <v>5887</v>
      </c>
      <c r="B2619" s="3" t="s">
        <v>1192</v>
      </c>
      <c r="C2619" s="4" t="s">
        <v>5888</v>
      </c>
      <c r="D2619" s="3">
        <v>500.0</v>
      </c>
      <c r="E2619" s="3">
        <f>(D2619-'Estatísticas Descritivas'!$B$3)^2</f>
        <v>244885.034</v>
      </c>
      <c r="F2619" s="3" t="s">
        <v>35</v>
      </c>
      <c r="G2619" s="3" t="s">
        <v>36</v>
      </c>
      <c r="H2619" s="5">
        <f t="shared" si="1"/>
        <v>45408</v>
      </c>
    </row>
    <row r="2620" hidden="1">
      <c r="A2620" s="3" t="s">
        <v>5889</v>
      </c>
      <c r="B2620" s="3" t="s">
        <v>70</v>
      </c>
      <c r="C2620" s="4" t="s">
        <v>5890</v>
      </c>
      <c r="D2620" s="3">
        <v>1.0</v>
      </c>
      <c r="E2620" s="3">
        <f>(D2620-'Estatísticas Descritivas'!$B$3)^2</f>
        <v>17.15119396</v>
      </c>
      <c r="F2620" s="3" t="s">
        <v>11</v>
      </c>
      <c r="G2620" s="3" t="s">
        <v>12</v>
      </c>
      <c r="H2620" s="5">
        <f t="shared" si="1"/>
        <v>45365</v>
      </c>
    </row>
    <row r="2621" hidden="1">
      <c r="A2621" s="3" t="s">
        <v>5891</v>
      </c>
      <c r="B2621" s="3" t="s">
        <v>44</v>
      </c>
      <c r="C2621" s="4" t="s">
        <v>5892</v>
      </c>
      <c r="D2621" s="3">
        <v>1.0</v>
      </c>
      <c r="E2621" s="3">
        <f>(D2621-'Estatísticas Descritivas'!$B$3)^2</f>
        <v>17.15119396</v>
      </c>
      <c r="F2621" s="3" t="s">
        <v>11</v>
      </c>
      <c r="G2621" s="3" t="s">
        <v>12</v>
      </c>
      <c r="H2621" s="5">
        <f t="shared" si="1"/>
        <v>45327</v>
      </c>
    </row>
    <row r="2622" hidden="1">
      <c r="A2622" s="3" t="s">
        <v>5893</v>
      </c>
      <c r="B2622" s="3" t="s">
        <v>27</v>
      </c>
      <c r="C2622" s="4" t="s">
        <v>5894</v>
      </c>
      <c r="D2622" s="3">
        <v>1.0</v>
      </c>
      <c r="E2622" s="3">
        <f>(D2622-'Estatísticas Descritivas'!$B$3)^2</f>
        <v>17.15119396</v>
      </c>
      <c r="F2622" s="3" t="s">
        <v>11</v>
      </c>
      <c r="G2622" s="3" t="s">
        <v>12</v>
      </c>
      <c r="H2622" s="5">
        <f t="shared" si="1"/>
        <v>45757</v>
      </c>
    </row>
    <row r="2623" hidden="1">
      <c r="A2623" s="3" t="s">
        <v>5895</v>
      </c>
      <c r="B2623" s="3" t="s">
        <v>204</v>
      </c>
      <c r="C2623" s="4" t="s">
        <v>5896</v>
      </c>
      <c r="D2623" s="3">
        <v>100.0</v>
      </c>
      <c r="E2623" s="3">
        <f>(D2623-'Estatísticas Descritivas'!$B$3)^2</f>
        <v>8998.153994</v>
      </c>
      <c r="F2623" s="3" t="s">
        <v>35</v>
      </c>
      <c r="G2623" s="3" t="s">
        <v>36</v>
      </c>
      <c r="H2623" s="5">
        <f t="shared" si="1"/>
        <v>45602</v>
      </c>
    </row>
    <row r="2624" hidden="1">
      <c r="A2624" s="3" t="s">
        <v>5897</v>
      </c>
      <c r="B2624" s="3" t="s">
        <v>242</v>
      </c>
      <c r="C2624" s="4" t="s">
        <v>5898</v>
      </c>
      <c r="D2624" s="3">
        <v>50.0</v>
      </c>
      <c r="E2624" s="3">
        <f>(D2624-'Estatísticas Descritivas'!$B$3)^2</f>
        <v>2012.293994</v>
      </c>
      <c r="F2624" s="3" t="s">
        <v>22</v>
      </c>
      <c r="G2624" s="3" t="s">
        <v>23</v>
      </c>
      <c r="H2624" s="5">
        <f t="shared" si="1"/>
        <v>45475</v>
      </c>
    </row>
    <row r="2625" hidden="1">
      <c r="A2625" s="3" t="s">
        <v>5899</v>
      </c>
      <c r="B2625" s="3" t="s">
        <v>1101</v>
      </c>
      <c r="C2625" s="4" t="s">
        <v>5900</v>
      </c>
      <c r="D2625" s="3">
        <v>1.0</v>
      </c>
      <c r="E2625" s="3">
        <f>(D2625-'Estatísticas Descritivas'!$B$3)^2</f>
        <v>17.15119396</v>
      </c>
      <c r="F2625" s="3" t="s">
        <v>11</v>
      </c>
      <c r="G2625" s="3" t="s">
        <v>12</v>
      </c>
      <c r="H2625" s="5">
        <f t="shared" si="1"/>
        <v>45435</v>
      </c>
    </row>
    <row r="2626" hidden="1">
      <c r="A2626" s="3" t="s">
        <v>5901</v>
      </c>
      <c r="B2626" s="3" t="s">
        <v>5902</v>
      </c>
      <c r="C2626" s="4" t="s">
        <v>5903</v>
      </c>
      <c r="D2626" s="3">
        <v>1.0</v>
      </c>
      <c r="E2626" s="3">
        <f>(D2626-'Estatísticas Descritivas'!$B$3)^2</f>
        <v>17.15119396</v>
      </c>
      <c r="F2626" s="3" t="s">
        <v>11</v>
      </c>
      <c r="G2626" s="3" t="s">
        <v>12</v>
      </c>
      <c r="H2626" s="5">
        <f t="shared" si="1"/>
        <v>45707</v>
      </c>
    </row>
    <row r="2627" hidden="1">
      <c r="A2627" s="3" t="s">
        <v>5904</v>
      </c>
      <c r="B2627" s="3" t="s">
        <v>44</v>
      </c>
      <c r="C2627" s="4" t="s">
        <v>5905</v>
      </c>
      <c r="D2627" s="3">
        <v>1.0</v>
      </c>
      <c r="E2627" s="3">
        <f>(D2627-'Estatísticas Descritivas'!$B$3)^2</f>
        <v>17.15119396</v>
      </c>
      <c r="F2627" s="3" t="s">
        <v>11</v>
      </c>
      <c r="G2627" s="3" t="s">
        <v>12</v>
      </c>
      <c r="H2627" s="5">
        <f t="shared" si="1"/>
        <v>45348</v>
      </c>
    </row>
    <row r="2628" hidden="1">
      <c r="A2628" s="3" t="s">
        <v>5906</v>
      </c>
      <c r="B2628" s="3" t="s">
        <v>239</v>
      </c>
      <c r="C2628" s="4" t="s">
        <v>5907</v>
      </c>
      <c r="D2628" s="3">
        <v>1.0</v>
      </c>
      <c r="E2628" s="3">
        <f>(D2628-'Estatísticas Descritivas'!$B$3)^2</f>
        <v>17.15119396</v>
      </c>
      <c r="F2628" s="3" t="s">
        <v>11</v>
      </c>
      <c r="G2628" s="3" t="s">
        <v>12</v>
      </c>
      <c r="H2628" s="5">
        <f t="shared" si="1"/>
        <v>45517</v>
      </c>
    </row>
    <row r="2629" hidden="1">
      <c r="A2629" s="3" t="s">
        <v>5908</v>
      </c>
      <c r="B2629" s="3" t="s">
        <v>5909</v>
      </c>
      <c r="C2629" s="4" t="s">
        <v>5910</v>
      </c>
      <c r="D2629" s="3">
        <v>50.0</v>
      </c>
      <c r="E2629" s="3">
        <f>(D2629-'Estatísticas Descritivas'!$B$3)^2</f>
        <v>2012.293994</v>
      </c>
      <c r="F2629" s="3" t="s">
        <v>22</v>
      </c>
      <c r="G2629" s="3" t="s">
        <v>23</v>
      </c>
      <c r="H2629" s="5">
        <f t="shared" si="1"/>
        <v>45513</v>
      </c>
    </row>
    <row r="2630" hidden="1">
      <c r="A2630" s="3" t="s">
        <v>5911</v>
      </c>
      <c r="B2630" s="3" t="s">
        <v>20</v>
      </c>
      <c r="C2630" s="4" t="s">
        <v>5912</v>
      </c>
      <c r="D2630" s="3">
        <v>1.0</v>
      </c>
      <c r="E2630" s="3">
        <f>(D2630-'Estatísticas Descritivas'!$B$3)^2</f>
        <v>17.15119396</v>
      </c>
      <c r="F2630" s="3" t="s">
        <v>11</v>
      </c>
      <c r="G2630" s="3" t="s">
        <v>12</v>
      </c>
      <c r="H2630" s="5">
        <f t="shared" si="1"/>
        <v>45467</v>
      </c>
    </row>
    <row r="2631" hidden="1">
      <c r="A2631" s="3" t="s">
        <v>5913</v>
      </c>
      <c r="B2631" s="3" t="s">
        <v>4912</v>
      </c>
      <c r="C2631" s="4" t="s">
        <v>5914</v>
      </c>
      <c r="D2631" s="3">
        <v>1.0</v>
      </c>
      <c r="E2631" s="3">
        <f>(D2631-'Estatísticas Descritivas'!$B$3)^2</f>
        <v>17.15119396</v>
      </c>
      <c r="F2631" s="3" t="s">
        <v>11</v>
      </c>
      <c r="G2631" s="3" t="s">
        <v>12</v>
      </c>
      <c r="H2631" s="5">
        <f t="shared" si="1"/>
        <v>45551</v>
      </c>
    </row>
    <row r="2632" hidden="1">
      <c r="A2632" s="3" t="s">
        <v>5915</v>
      </c>
      <c r="B2632" s="3" t="s">
        <v>867</v>
      </c>
      <c r="C2632" s="4" t="s">
        <v>5916</v>
      </c>
      <c r="D2632" s="3">
        <v>1.0</v>
      </c>
      <c r="E2632" s="3">
        <f>(D2632-'Estatísticas Descritivas'!$B$3)^2</f>
        <v>17.15119396</v>
      </c>
      <c r="F2632" s="3" t="s">
        <v>11</v>
      </c>
      <c r="G2632" s="3" t="s">
        <v>12</v>
      </c>
      <c r="H2632" s="5">
        <f t="shared" si="1"/>
        <v>45330</v>
      </c>
    </row>
    <row r="2633" hidden="1">
      <c r="A2633" s="3" t="s">
        <v>5917</v>
      </c>
      <c r="B2633" s="3" t="s">
        <v>4401</v>
      </c>
      <c r="C2633" s="4" t="s">
        <v>5918</v>
      </c>
      <c r="D2633" s="3">
        <v>1.0</v>
      </c>
      <c r="E2633" s="3">
        <f>(D2633-'Estatísticas Descritivas'!$B$3)^2</f>
        <v>17.15119396</v>
      </c>
      <c r="F2633" s="3" t="s">
        <v>11</v>
      </c>
      <c r="G2633" s="3" t="s">
        <v>12</v>
      </c>
      <c r="H2633" s="5">
        <f t="shared" si="1"/>
        <v>45581</v>
      </c>
    </row>
    <row r="2634" hidden="1">
      <c r="A2634" s="3" t="s">
        <v>5919</v>
      </c>
      <c r="B2634" s="3" t="s">
        <v>774</v>
      </c>
      <c r="C2634" s="4" t="s">
        <v>5920</v>
      </c>
      <c r="D2634" s="3">
        <v>1.0</v>
      </c>
      <c r="E2634" s="3">
        <f>(D2634-'Estatísticas Descritivas'!$B$3)^2</f>
        <v>17.15119396</v>
      </c>
      <c r="F2634" s="3" t="s">
        <v>11</v>
      </c>
      <c r="G2634" s="3" t="s">
        <v>12</v>
      </c>
      <c r="H2634" s="5">
        <f t="shared" si="1"/>
        <v>45385</v>
      </c>
    </row>
    <row r="2635" hidden="1">
      <c r="A2635" s="3" t="s">
        <v>5921</v>
      </c>
      <c r="B2635" s="3" t="s">
        <v>14</v>
      </c>
      <c r="C2635" s="4" t="s">
        <v>5922</v>
      </c>
      <c r="D2635" s="3">
        <v>1.0</v>
      </c>
      <c r="E2635" s="3">
        <f>(D2635-'Estatísticas Descritivas'!$B$3)^2</f>
        <v>17.15119396</v>
      </c>
      <c r="F2635" s="3" t="s">
        <v>11</v>
      </c>
      <c r="G2635" s="3" t="s">
        <v>12</v>
      </c>
      <c r="H2635" s="5">
        <f t="shared" si="1"/>
        <v>45485</v>
      </c>
    </row>
    <row r="2636" hidden="1">
      <c r="A2636" s="3" t="s">
        <v>5923</v>
      </c>
      <c r="B2636" s="3" t="s">
        <v>5781</v>
      </c>
      <c r="C2636" s="4" t="s">
        <v>5924</v>
      </c>
      <c r="D2636" s="3">
        <v>50.0</v>
      </c>
      <c r="E2636" s="3">
        <f>(D2636-'Estatísticas Descritivas'!$B$3)^2</f>
        <v>2012.293994</v>
      </c>
      <c r="F2636" s="3" t="s">
        <v>22</v>
      </c>
      <c r="G2636" s="3" t="s">
        <v>23</v>
      </c>
      <c r="H2636" s="5">
        <f t="shared" si="1"/>
        <v>45510</v>
      </c>
    </row>
    <row r="2637" hidden="1">
      <c r="A2637" s="3" t="s">
        <v>5925</v>
      </c>
      <c r="B2637" s="3" t="s">
        <v>774</v>
      </c>
      <c r="C2637" s="4" t="s">
        <v>5926</v>
      </c>
      <c r="D2637" s="3">
        <v>1.0</v>
      </c>
      <c r="E2637" s="3">
        <f>(D2637-'Estatísticas Descritivas'!$B$3)^2</f>
        <v>17.15119396</v>
      </c>
      <c r="F2637" s="3" t="s">
        <v>11</v>
      </c>
      <c r="G2637" s="3" t="s">
        <v>12</v>
      </c>
      <c r="H2637" s="5">
        <f t="shared" si="1"/>
        <v>45363</v>
      </c>
    </row>
    <row r="2638" hidden="1">
      <c r="A2638" s="3" t="s">
        <v>5927</v>
      </c>
      <c r="B2638" s="3" t="s">
        <v>894</v>
      </c>
      <c r="C2638" s="4" t="s">
        <v>5928</v>
      </c>
      <c r="D2638" s="3">
        <v>1.0</v>
      </c>
      <c r="E2638" s="3">
        <f>(D2638-'Estatísticas Descritivas'!$B$3)^2</f>
        <v>17.15119396</v>
      </c>
      <c r="F2638" s="3" t="s">
        <v>11</v>
      </c>
      <c r="G2638" s="3" t="s">
        <v>12</v>
      </c>
      <c r="H2638" s="5">
        <f t="shared" si="1"/>
        <v>45364</v>
      </c>
    </row>
    <row r="2639" hidden="1">
      <c r="A2639" s="3" t="s">
        <v>5929</v>
      </c>
      <c r="B2639" s="3" t="s">
        <v>44</v>
      </c>
      <c r="C2639" s="4" t="s">
        <v>5930</v>
      </c>
      <c r="D2639" s="3">
        <v>1.0</v>
      </c>
      <c r="E2639" s="3">
        <f>(D2639-'Estatísticas Descritivas'!$B$3)^2</f>
        <v>17.15119396</v>
      </c>
      <c r="F2639" s="3" t="s">
        <v>11</v>
      </c>
      <c r="G2639" s="3" t="s">
        <v>12</v>
      </c>
      <c r="H2639" s="5">
        <f t="shared" si="1"/>
        <v>45476</v>
      </c>
    </row>
    <row r="2640" hidden="1">
      <c r="A2640" s="3" t="s">
        <v>5931</v>
      </c>
      <c r="B2640" s="3" t="s">
        <v>44</v>
      </c>
      <c r="C2640" s="4" t="s">
        <v>5932</v>
      </c>
      <c r="D2640" s="3">
        <v>1.0</v>
      </c>
      <c r="E2640" s="3">
        <f>(D2640-'Estatísticas Descritivas'!$B$3)^2</f>
        <v>17.15119396</v>
      </c>
      <c r="F2640" s="3" t="s">
        <v>11</v>
      </c>
      <c r="G2640" s="3" t="s">
        <v>12</v>
      </c>
      <c r="H2640" s="5">
        <f t="shared" si="1"/>
        <v>45481</v>
      </c>
    </row>
    <row r="2641" hidden="1">
      <c r="A2641" s="3" t="s">
        <v>5933</v>
      </c>
      <c r="B2641" s="3" t="s">
        <v>846</v>
      </c>
      <c r="C2641" s="4" t="s">
        <v>5934</v>
      </c>
      <c r="D2641" s="3">
        <v>1.0</v>
      </c>
      <c r="E2641" s="3">
        <f>(D2641-'Estatísticas Descritivas'!$B$3)^2</f>
        <v>17.15119396</v>
      </c>
      <c r="F2641" s="3" t="s">
        <v>11</v>
      </c>
      <c r="G2641" s="3" t="s">
        <v>12</v>
      </c>
      <c r="H2641" s="5">
        <f t="shared" si="1"/>
        <v>45394</v>
      </c>
    </row>
    <row r="2642" hidden="1">
      <c r="A2642" s="3" t="s">
        <v>5935</v>
      </c>
      <c r="B2642" s="3" t="s">
        <v>14</v>
      </c>
      <c r="C2642" s="4" t="s">
        <v>5936</v>
      </c>
      <c r="D2642" s="3">
        <v>1.0</v>
      </c>
      <c r="E2642" s="3">
        <f>(D2642-'Estatísticas Descritivas'!$B$3)^2</f>
        <v>17.15119396</v>
      </c>
      <c r="F2642" s="3" t="s">
        <v>11</v>
      </c>
      <c r="G2642" s="3" t="s">
        <v>12</v>
      </c>
      <c r="H2642" s="5">
        <f t="shared" si="1"/>
        <v>45671</v>
      </c>
    </row>
    <row r="2643" hidden="1">
      <c r="A2643" s="3" t="s">
        <v>5937</v>
      </c>
      <c r="B2643" s="3" t="s">
        <v>2258</v>
      </c>
      <c r="C2643" s="4" t="s">
        <v>5938</v>
      </c>
      <c r="D2643" s="3">
        <v>1.0</v>
      </c>
      <c r="E2643" s="3">
        <f>(D2643-'Estatísticas Descritivas'!$B$3)^2</f>
        <v>17.15119396</v>
      </c>
      <c r="F2643" s="3" t="s">
        <v>11</v>
      </c>
      <c r="G2643" s="3" t="s">
        <v>12</v>
      </c>
      <c r="H2643" s="5">
        <f t="shared" si="1"/>
        <v>45427</v>
      </c>
    </row>
    <row r="2644" hidden="1">
      <c r="A2644" s="3" t="s">
        <v>5939</v>
      </c>
      <c r="B2644" s="3" t="s">
        <v>14</v>
      </c>
      <c r="C2644" s="4" t="s">
        <v>5940</v>
      </c>
      <c r="D2644" s="3">
        <v>1.0</v>
      </c>
      <c r="E2644" s="3">
        <f>(D2644-'Estatísticas Descritivas'!$B$3)^2</f>
        <v>17.15119396</v>
      </c>
      <c r="F2644" s="3" t="s">
        <v>11</v>
      </c>
      <c r="G2644" s="3" t="s">
        <v>12</v>
      </c>
      <c r="H2644" s="5">
        <f t="shared" si="1"/>
        <v>45568</v>
      </c>
    </row>
    <row r="2645" hidden="1">
      <c r="A2645" s="3" t="s">
        <v>5941</v>
      </c>
      <c r="B2645" s="3" t="s">
        <v>14</v>
      </c>
      <c r="C2645" s="4" t="s">
        <v>5942</v>
      </c>
      <c r="D2645" s="3">
        <v>1.0</v>
      </c>
      <c r="E2645" s="3">
        <f>(D2645-'Estatísticas Descritivas'!$B$3)^2</f>
        <v>17.15119396</v>
      </c>
      <c r="F2645" s="3" t="s">
        <v>11</v>
      </c>
      <c r="G2645" s="3" t="s">
        <v>12</v>
      </c>
      <c r="H2645" s="5">
        <f t="shared" si="1"/>
        <v>45390</v>
      </c>
    </row>
    <row r="2646" hidden="1">
      <c r="A2646" s="3" t="s">
        <v>5943</v>
      </c>
      <c r="B2646" s="3" t="s">
        <v>44</v>
      </c>
      <c r="C2646" s="4" t="s">
        <v>5944</v>
      </c>
      <c r="D2646" s="3">
        <v>1.0</v>
      </c>
      <c r="E2646" s="3">
        <f>(D2646-'Estatísticas Descritivas'!$B$3)^2</f>
        <v>17.15119396</v>
      </c>
      <c r="F2646" s="3" t="s">
        <v>11</v>
      </c>
      <c r="G2646" s="3" t="s">
        <v>12</v>
      </c>
      <c r="H2646" s="5">
        <f t="shared" si="1"/>
        <v>45378</v>
      </c>
    </row>
    <row r="2647" hidden="1">
      <c r="A2647" s="3" t="s">
        <v>5945</v>
      </c>
      <c r="B2647" s="3" t="s">
        <v>190</v>
      </c>
      <c r="C2647" s="4" t="s">
        <v>5946</v>
      </c>
      <c r="D2647" s="3">
        <v>1.0</v>
      </c>
      <c r="E2647" s="3">
        <f>(D2647-'Estatísticas Descritivas'!$B$3)^2</f>
        <v>17.15119396</v>
      </c>
      <c r="F2647" s="3" t="s">
        <v>11</v>
      </c>
      <c r="G2647" s="3" t="s">
        <v>12</v>
      </c>
      <c r="H2647" s="5">
        <f t="shared" si="1"/>
        <v>45342</v>
      </c>
    </row>
    <row r="2648" hidden="1">
      <c r="A2648" s="3" t="s">
        <v>5947</v>
      </c>
      <c r="B2648" s="3" t="s">
        <v>70</v>
      </c>
      <c r="C2648" s="4" t="s">
        <v>5948</v>
      </c>
      <c r="D2648" s="3">
        <v>1.0</v>
      </c>
      <c r="E2648" s="3">
        <f>(D2648-'Estatísticas Descritivas'!$B$3)^2</f>
        <v>17.15119396</v>
      </c>
      <c r="F2648" s="3" t="s">
        <v>11</v>
      </c>
      <c r="G2648" s="3" t="s">
        <v>12</v>
      </c>
      <c r="H2648" s="5">
        <f t="shared" si="1"/>
        <v>45336</v>
      </c>
    </row>
    <row r="2649" hidden="1">
      <c r="A2649" s="3" t="s">
        <v>5949</v>
      </c>
      <c r="B2649" s="3" t="s">
        <v>3678</v>
      </c>
      <c r="C2649" s="4" t="s">
        <v>5950</v>
      </c>
      <c r="D2649" s="3">
        <v>50.0</v>
      </c>
      <c r="E2649" s="3">
        <f>(D2649-'Estatísticas Descritivas'!$B$3)^2</f>
        <v>2012.293994</v>
      </c>
      <c r="F2649" s="3" t="s">
        <v>22</v>
      </c>
      <c r="G2649" s="3" t="s">
        <v>23</v>
      </c>
      <c r="H2649" s="5">
        <f t="shared" si="1"/>
        <v>45505</v>
      </c>
    </row>
    <row r="2650" hidden="1">
      <c r="A2650" s="3" t="s">
        <v>5951</v>
      </c>
      <c r="B2650" s="3" t="s">
        <v>899</v>
      </c>
      <c r="C2650" s="4" t="s">
        <v>5952</v>
      </c>
      <c r="D2650" s="3">
        <v>50.0</v>
      </c>
      <c r="E2650" s="3">
        <f>(D2650-'Estatísticas Descritivas'!$B$3)^2</f>
        <v>2012.293994</v>
      </c>
      <c r="F2650" s="3" t="s">
        <v>22</v>
      </c>
      <c r="G2650" s="3" t="s">
        <v>23</v>
      </c>
      <c r="H2650" s="5">
        <f t="shared" si="1"/>
        <v>45631</v>
      </c>
    </row>
    <row r="2651" hidden="1">
      <c r="A2651" s="3" t="s">
        <v>5953</v>
      </c>
      <c r="B2651" s="3" t="s">
        <v>5954</v>
      </c>
      <c r="C2651" s="4" t="s">
        <v>5955</v>
      </c>
      <c r="D2651" s="3">
        <v>1.0</v>
      </c>
      <c r="E2651" s="3">
        <f>(D2651-'Estatísticas Descritivas'!$B$3)^2</f>
        <v>17.15119396</v>
      </c>
      <c r="F2651" s="3" t="s">
        <v>11</v>
      </c>
      <c r="G2651" s="3" t="s">
        <v>12</v>
      </c>
      <c r="H2651" s="5">
        <f t="shared" si="1"/>
        <v>45362</v>
      </c>
    </row>
    <row r="2652" hidden="1">
      <c r="A2652" s="3" t="s">
        <v>5956</v>
      </c>
      <c r="B2652" s="3" t="s">
        <v>468</v>
      </c>
      <c r="C2652" s="4" t="s">
        <v>5957</v>
      </c>
      <c r="D2652" s="3">
        <v>1.0</v>
      </c>
      <c r="E2652" s="3">
        <f>(D2652-'Estatísticas Descritivas'!$B$3)^2</f>
        <v>17.15119396</v>
      </c>
      <c r="F2652" s="3" t="s">
        <v>11</v>
      </c>
      <c r="G2652" s="3" t="s">
        <v>12</v>
      </c>
      <c r="H2652" s="5">
        <f t="shared" si="1"/>
        <v>45467</v>
      </c>
    </row>
    <row r="2653" hidden="1">
      <c r="A2653" s="3" t="s">
        <v>5958</v>
      </c>
      <c r="B2653" s="3" t="s">
        <v>350</v>
      </c>
      <c r="C2653" s="4" t="s">
        <v>5959</v>
      </c>
      <c r="D2653" s="3">
        <v>1.0</v>
      </c>
      <c r="E2653" s="3">
        <f>(D2653-'Estatísticas Descritivas'!$B$3)^2</f>
        <v>17.15119396</v>
      </c>
      <c r="F2653" s="3" t="s">
        <v>11</v>
      </c>
      <c r="G2653" s="3" t="s">
        <v>12</v>
      </c>
      <c r="H2653" s="5">
        <f t="shared" si="1"/>
        <v>45439</v>
      </c>
    </row>
    <row r="2654" hidden="1">
      <c r="A2654" s="3" t="s">
        <v>5960</v>
      </c>
      <c r="B2654" s="3" t="s">
        <v>3713</v>
      </c>
      <c r="C2654" s="4" t="s">
        <v>5961</v>
      </c>
      <c r="D2654" s="3">
        <v>50.0</v>
      </c>
      <c r="E2654" s="3">
        <f>(D2654-'Estatísticas Descritivas'!$B$3)^2</f>
        <v>2012.293994</v>
      </c>
      <c r="F2654" s="3" t="s">
        <v>22</v>
      </c>
      <c r="G2654" s="3" t="s">
        <v>23</v>
      </c>
      <c r="H2654" s="5">
        <f t="shared" si="1"/>
        <v>45387</v>
      </c>
    </row>
    <row r="2655" hidden="1">
      <c r="A2655" s="3" t="s">
        <v>5962</v>
      </c>
      <c r="B2655" s="3" t="s">
        <v>887</v>
      </c>
      <c r="C2655" s="4" t="s">
        <v>5963</v>
      </c>
      <c r="D2655" s="3">
        <v>50.0</v>
      </c>
      <c r="E2655" s="3">
        <f>(D2655-'Estatísticas Descritivas'!$B$3)^2</f>
        <v>2012.293994</v>
      </c>
      <c r="F2655" s="3" t="s">
        <v>22</v>
      </c>
      <c r="G2655" s="3" t="s">
        <v>23</v>
      </c>
      <c r="H2655" s="5">
        <f t="shared" si="1"/>
        <v>45378</v>
      </c>
    </row>
    <row r="2656" hidden="1">
      <c r="A2656" s="3" t="s">
        <v>5964</v>
      </c>
      <c r="B2656" s="3" t="s">
        <v>5965</v>
      </c>
      <c r="C2656" s="4" t="s">
        <v>5966</v>
      </c>
      <c r="D2656" s="3">
        <v>1.0</v>
      </c>
      <c r="E2656" s="3">
        <f>(D2656-'Estatísticas Descritivas'!$B$3)^2</f>
        <v>17.15119396</v>
      </c>
      <c r="F2656" s="3" t="s">
        <v>11</v>
      </c>
      <c r="G2656" s="3" t="s">
        <v>12</v>
      </c>
      <c r="H2656" s="5">
        <f t="shared" si="1"/>
        <v>45698</v>
      </c>
    </row>
    <row r="2657" hidden="1">
      <c r="A2657" s="3" t="s">
        <v>5967</v>
      </c>
      <c r="B2657" s="3" t="s">
        <v>5968</v>
      </c>
      <c r="C2657" s="4" t="s">
        <v>5969</v>
      </c>
      <c r="D2657" s="3">
        <v>50.0</v>
      </c>
      <c r="E2657" s="3">
        <f>(D2657-'Estatísticas Descritivas'!$B$3)^2</f>
        <v>2012.293994</v>
      </c>
      <c r="F2657" s="3" t="s">
        <v>22</v>
      </c>
      <c r="G2657" s="3" t="s">
        <v>23</v>
      </c>
      <c r="H2657" s="5">
        <f t="shared" si="1"/>
        <v>45685</v>
      </c>
    </row>
    <row r="2658" hidden="1">
      <c r="A2658" s="3" t="s">
        <v>5970</v>
      </c>
      <c r="B2658" s="3" t="s">
        <v>5971</v>
      </c>
      <c r="C2658" s="4" t="s">
        <v>5972</v>
      </c>
      <c r="D2658" s="3">
        <v>50.0</v>
      </c>
      <c r="E2658" s="3">
        <f>(D2658-'Estatísticas Descritivas'!$B$3)^2</f>
        <v>2012.293994</v>
      </c>
      <c r="F2658" s="3" t="s">
        <v>22</v>
      </c>
      <c r="G2658" s="3" t="s">
        <v>23</v>
      </c>
      <c r="H2658" s="5">
        <f t="shared" si="1"/>
        <v>45770</v>
      </c>
    </row>
    <row r="2659" hidden="1">
      <c r="A2659" s="3" t="s">
        <v>5973</v>
      </c>
      <c r="B2659" s="3" t="s">
        <v>53</v>
      </c>
      <c r="C2659" s="4" t="s">
        <v>5974</v>
      </c>
      <c r="D2659" s="3">
        <v>1.0</v>
      </c>
      <c r="E2659" s="3">
        <f>(D2659-'Estatísticas Descritivas'!$B$3)^2</f>
        <v>17.15119396</v>
      </c>
      <c r="F2659" s="3" t="s">
        <v>11</v>
      </c>
      <c r="G2659" s="3" t="s">
        <v>12</v>
      </c>
      <c r="H2659" s="5">
        <f t="shared" si="1"/>
        <v>45433</v>
      </c>
    </row>
    <row r="2660" hidden="1">
      <c r="A2660" s="3" t="s">
        <v>5975</v>
      </c>
      <c r="B2660" s="3" t="s">
        <v>5720</v>
      </c>
      <c r="C2660" s="4" t="s">
        <v>5976</v>
      </c>
      <c r="D2660" s="3">
        <v>1.0</v>
      </c>
      <c r="E2660" s="3">
        <f>(D2660-'Estatísticas Descritivas'!$B$3)^2</f>
        <v>17.15119396</v>
      </c>
      <c r="F2660" s="3" t="s">
        <v>11</v>
      </c>
      <c r="G2660" s="3" t="s">
        <v>12</v>
      </c>
      <c r="H2660" s="5">
        <f t="shared" si="1"/>
        <v>45488</v>
      </c>
    </row>
    <row r="2661" hidden="1">
      <c r="A2661" s="3" t="s">
        <v>5977</v>
      </c>
      <c r="B2661" s="3" t="s">
        <v>14</v>
      </c>
      <c r="C2661" s="4" t="s">
        <v>5978</v>
      </c>
      <c r="D2661" s="3">
        <v>1.0</v>
      </c>
      <c r="E2661" s="3">
        <f>(D2661-'Estatísticas Descritivas'!$B$3)^2</f>
        <v>17.15119396</v>
      </c>
      <c r="F2661" s="3" t="s">
        <v>11</v>
      </c>
      <c r="G2661" s="3" t="s">
        <v>12</v>
      </c>
      <c r="H2661" s="5">
        <f t="shared" si="1"/>
        <v>45370</v>
      </c>
    </row>
    <row r="2662" hidden="1">
      <c r="A2662" s="3" t="s">
        <v>5979</v>
      </c>
      <c r="B2662" s="3" t="s">
        <v>27</v>
      </c>
      <c r="C2662" s="4" t="s">
        <v>5980</v>
      </c>
      <c r="D2662" s="3">
        <v>1.0</v>
      </c>
      <c r="E2662" s="3">
        <f>(D2662-'Estatísticas Descritivas'!$B$3)^2</f>
        <v>17.15119396</v>
      </c>
      <c r="F2662" s="3" t="s">
        <v>11</v>
      </c>
      <c r="G2662" s="3" t="s">
        <v>12</v>
      </c>
      <c r="H2662" s="5">
        <f t="shared" si="1"/>
        <v>45679</v>
      </c>
    </row>
    <row r="2663" hidden="1">
      <c r="A2663" s="3" t="s">
        <v>5981</v>
      </c>
      <c r="B2663" s="3" t="s">
        <v>478</v>
      </c>
      <c r="C2663" s="4" t="s">
        <v>5982</v>
      </c>
      <c r="D2663" s="3">
        <v>1.0</v>
      </c>
      <c r="E2663" s="3">
        <f>(D2663-'Estatísticas Descritivas'!$B$3)^2</f>
        <v>17.15119396</v>
      </c>
      <c r="F2663" s="3" t="s">
        <v>11</v>
      </c>
      <c r="G2663" s="3" t="s">
        <v>12</v>
      </c>
      <c r="H2663" s="5">
        <f t="shared" si="1"/>
        <v>45457</v>
      </c>
    </row>
    <row r="2664" hidden="1">
      <c r="A2664" s="3" t="s">
        <v>5983</v>
      </c>
      <c r="B2664" s="3" t="s">
        <v>375</v>
      </c>
      <c r="C2664" s="4" t="s">
        <v>5984</v>
      </c>
      <c r="D2664" s="3">
        <v>1.0</v>
      </c>
      <c r="E2664" s="3">
        <f>(D2664-'Estatísticas Descritivas'!$B$3)^2</f>
        <v>17.15119396</v>
      </c>
      <c r="F2664" s="3" t="s">
        <v>11</v>
      </c>
      <c r="G2664" s="3" t="s">
        <v>12</v>
      </c>
      <c r="H2664" s="5">
        <f t="shared" si="1"/>
        <v>45562</v>
      </c>
    </row>
    <row r="2665" hidden="1">
      <c r="A2665" s="3" t="s">
        <v>5985</v>
      </c>
      <c r="B2665" s="3" t="s">
        <v>289</v>
      </c>
      <c r="C2665" s="4" t="s">
        <v>5986</v>
      </c>
      <c r="D2665" s="3">
        <v>50.0</v>
      </c>
      <c r="E2665" s="3">
        <f>(D2665-'Estatísticas Descritivas'!$B$3)^2</f>
        <v>2012.293994</v>
      </c>
      <c r="F2665" s="3" t="s">
        <v>22</v>
      </c>
      <c r="G2665" s="3" t="s">
        <v>23</v>
      </c>
      <c r="H2665" s="5">
        <f t="shared" si="1"/>
        <v>45562</v>
      </c>
    </row>
    <row r="2666" hidden="1">
      <c r="A2666" s="3" t="s">
        <v>5987</v>
      </c>
      <c r="B2666" s="3" t="s">
        <v>601</v>
      </c>
      <c r="C2666" s="4" t="s">
        <v>5988</v>
      </c>
      <c r="D2666" s="3">
        <v>1.0</v>
      </c>
      <c r="E2666" s="3">
        <f>(D2666-'Estatísticas Descritivas'!$B$3)^2</f>
        <v>17.15119396</v>
      </c>
      <c r="F2666" s="3" t="s">
        <v>11</v>
      </c>
      <c r="G2666" s="3" t="s">
        <v>12</v>
      </c>
      <c r="H2666" s="5">
        <f t="shared" si="1"/>
        <v>45684</v>
      </c>
    </row>
    <row r="2667" hidden="1">
      <c r="A2667" s="3" t="s">
        <v>5989</v>
      </c>
      <c r="B2667" s="3" t="s">
        <v>774</v>
      </c>
      <c r="C2667" s="4" t="s">
        <v>5990</v>
      </c>
      <c r="D2667" s="3">
        <v>1.0</v>
      </c>
      <c r="E2667" s="3">
        <f>(D2667-'Estatísticas Descritivas'!$B$3)^2</f>
        <v>17.15119396</v>
      </c>
      <c r="F2667" s="3" t="s">
        <v>11</v>
      </c>
      <c r="G2667" s="3" t="s">
        <v>12</v>
      </c>
      <c r="H2667" s="5">
        <f t="shared" si="1"/>
        <v>45407</v>
      </c>
    </row>
    <row r="2668" hidden="1">
      <c r="A2668" s="3" t="s">
        <v>5991</v>
      </c>
      <c r="B2668" s="3" t="s">
        <v>922</v>
      </c>
      <c r="C2668" s="4" t="s">
        <v>5992</v>
      </c>
      <c r="D2668" s="3">
        <v>1.0</v>
      </c>
      <c r="E2668" s="3">
        <f>(D2668-'Estatísticas Descritivas'!$B$3)^2</f>
        <v>17.15119396</v>
      </c>
      <c r="F2668" s="3" t="s">
        <v>11</v>
      </c>
      <c r="G2668" s="3" t="s">
        <v>12</v>
      </c>
      <c r="H2668" s="5">
        <f t="shared" si="1"/>
        <v>45411</v>
      </c>
    </row>
    <row r="2669" hidden="1">
      <c r="A2669" s="3" t="s">
        <v>5993</v>
      </c>
      <c r="B2669" s="3" t="s">
        <v>284</v>
      </c>
      <c r="C2669" s="4" t="s">
        <v>5994</v>
      </c>
      <c r="D2669" s="3">
        <v>1.0</v>
      </c>
      <c r="E2669" s="3">
        <f>(D2669-'Estatísticas Descritivas'!$B$3)^2</f>
        <v>17.15119396</v>
      </c>
      <c r="F2669" s="3" t="s">
        <v>11</v>
      </c>
      <c r="G2669" s="3" t="s">
        <v>12</v>
      </c>
      <c r="H2669" s="5">
        <f t="shared" si="1"/>
        <v>45359</v>
      </c>
    </row>
    <row r="2670" hidden="1">
      <c r="A2670" s="3" t="s">
        <v>5995</v>
      </c>
      <c r="B2670" s="3" t="s">
        <v>5996</v>
      </c>
      <c r="C2670" s="4" t="s">
        <v>5997</v>
      </c>
      <c r="D2670" s="3">
        <v>50.0</v>
      </c>
      <c r="E2670" s="3">
        <f>(D2670-'Estatísticas Descritivas'!$B$3)^2</f>
        <v>2012.293994</v>
      </c>
      <c r="F2670" s="3" t="s">
        <v>22</v>
      </c>
      <c r="G2670" s="3" t="s">
        <v>23</v>
      </c>
      <c r="H2670" s="5">
        <f t="shared" si="1"/>
        <v>45350</v>
      </c>
    </row>
    <row r="2671" hidden="1">
      <c r="A2671" s="3" t="s">
        <v>5998</v>
      </c>
      <c r="B2671" s="3" t="s">
        <v>643</v>
      </c>
      <c r="C2671" s="4" t="s">
        <v>5999</v>
      </c>
      <c r="D2671" s="3">
        <v>1.0</v>
      </c>
      <c r="E2671" s="3">
        <f>(D2671-'Estatísticas Descritivas'!$B$3)^2</f>
        <v>17.15119396</v>
      </c>
      <c r="F2671" s="3" t="s">
        <v>11</v>
      </c>
      <c r="G2671" s="3" t="s">
        <v>12</v>
      </c>
      <c r="H2671" s="5">
        <f t="shared" si="1"/>
        <v>45363</v>
      </c>
    </row>
    <row r="2672" hidden="1">
      <c r="A2672" s="3" t="s">
        <v>6000</v>
      </c>
      <c r="B2672" s="3" t="s">
        <v>6001</v>
      </c>
      <c r="C2672" s="4" t="s">
        <v>6002</v>
      </c>
      <c r="D2672" s="3">
        <v>1.0</v>
      </c>
      <c r="E2672" s="3">
        <f>(D2672-'Estatísticas Descritivas'!$B$3)^2</f>
        <v>17.15119396</v>
      </c>
      <c r="F2672" s="3" t="s">
        <v>11</v>
      </c>
      <c r="G2672" s="3" t="s">
        <v>12</v>
      </c>
      <c r="H2672" s="5">
        <f t="shared" si="1"/>
        <v>45327</v>
      </c>
    </row>
    <row r="2673" hidden="1">
      <c r="A2673" s="3" t="s">
        <v>6003</v>
      </c>
      <c r="B2673" s="3" t="s">
        <v>289</v>
      </c>
      <c r="C2673" s="4" t="s">
        <v>6004</v>
      </c>
      <c r="D2673" s="3">
        <v>1.0</v>
      </c>
      <c r="E2673" s="3">
        <f>(D2673-'Estatísticas Descritivas'!$B$3)^2</f>
        <v>17.15119396</v>
      </c>
      <c r="F2673" s="3" t="s">
        <v>11</v>
      </c>
      <c r="G2673" s="3" t="s">
        <v>12</v>
      </c>
      <c r="H2673" s="5">
        <f t="shared" si="1"/>
        <v>45387</v>
      </c>
    </row>
    <row r="2674" hidden="1">
      <c r="A2674" s="3" t="s">
        <v>6005</v>
      </c>
      <c r="B2674" s="3" t="s">
        <v>450</v>
      </c>
      <c r="C2674" s="4" t="s">
        <v>6006</v>
      </c>
      <c r="D2674" s="3">
        <v>1.0</v>
      </c>
      <c r="E2674" s="3">
        <f>(D2674-'Estatísticas Descritivas'!$B$3)^2</f>
        <v>17.15119396</v>
      </c>
      <c r="F2674" s="3" t="s">
        <v>11</v>
      </c>
      <c r="G2674" s="3" t="s">
        <v>12</v>
      </c>
      <c r="H2674" s="5">
        <f t="shared" si="1"/>
        <v>45569</v>
      </c>
    </row>
    <row r="2675" hidden="1">
      <c r="A2675" s="3" t="s">
        <v>6007</v>
      </c>
      <c r="B2675" s="3" t="s">
        <v>300</v>
      </c>
      <c r="C2675" s="4" t="s">
        <v>6008</v>
      </c>
      <c r="D2675" s="3">
        <v>1.0</v>
      </c>
      <c r="E2675" s="3">
        <f>(D2675-'Estatísticas Descritivas'!$B$3)^2</f>
        <v>17.15119396</v>
      </c>
      <c r="F2675" s="3" t="s">
        <v>11</v>
      </c>
      <c r="G2675" s="3" t="s">
        <v>12</v>
      </c>
      <c r="H2675" s="5">
        <f t="shared" si="1"/>
        <v>45688</v>
      </c>
    </row>
    <row r="2676" hidden="1">
      <c r="A2676" s="3" t="s">
        <v>6009</v>
      </c>
      <c r="B2676" s="3" t="s">
        <v>14</v>
      </c>
      <c r="C2676" s="4" t="s">
        <v>6010</v>
      </c>
      <c r="D2676" s="3">
        <v>1.0</v>
      </c>
      <c r="E2676" s="3">
        <f>(D2676-'Estatísticas Descritivas'!$B$3)^2</f>
        <v>17.15119396</v>
      </c>
      <c r="F2676" s="3" t="s">
        <v>11</v>
      </c>
      <c r="G2676" s="3" t="s">
        <v>12</v>
      </c>
      <c r="H2676" s="5">
        <f t="shared" si="1"/>
        <v>45420</v>
      </c>
    </row>
    <row r="2677" hidden="1">
      <c r="A2677" s="3" t="s">
        <v>6011</v>
      </c>
      <c r="B2677" s="3" t="s">
        <v>273</v>
      </c>
      <c r="C2677" s="4" t="s">
        <v>6012</v>
      </c>
      <c r="D2677" s="3">
        <v>1.0</v>
      </c>
      <c r="E2677" s="3">
        <f>(D2677-'Estatísticas Descritivas'!$B$3)^2</f>
        <v>17.15119396</v>
      </c>
      <c r="F2677" s="3" t="s">
        <v>11</v>
      </c>
      <c r="G2677" s="3" t="s">
        <v>12</v>
      </c>
      <c r="H2677" s="5">
        <f t="shared" si="1"/>
        <v>45435</v>
      </c>
    </row>
    <row r="2678" hidden="1">
      <c r="A2678" s="3" t="s">
        <v>6013</v>
      </c>
      <c r="B2678" s="3" t="s">
        <v>44</v>
      </c>
      <c r="C2678" s="4" t="s">
        <v>6014</v>
      </c>
      <c r="D2678" s="3">
        <v>1.0</v>
      </c>
      <c r="E2678" s="3">
        <f>(D2678-'Estatísticas Descritivas'!$B$3)^2</f>
        <v>17.15119396</v>
      </c>
      <c r="F2678" s="3" t="s">
        <v>11</v>
      </c>
      <c r="G2678" s="3" t="s">
        <v>12</v>
      </c>
      <c r="H2678" s="5">
        <f t="shared" si="1"/>
        <v>45393</v>
      </c>
    </row>
    <row r="2679" hidden="1">
      <c r="A2679" s="3" t="s">
        <v>6015</v>
      </c>
      <c r="B2679" s="3" t="s">
        <v>478</v>
      </c>
      <c r="C2679" s="4" t="s">
        <v>6016</v>
      </c>
      <c r="D2679" s="3">
        <v>1.0</v>
      </c>
      <c r="E2679" s="3">
        <f>(D2679-'Estatísticas Descritivas'!$B$3)^2</f>
        <v>17.15119396</v>
      </c>
      <c r="F2679" s="3" t="s">
        <v>11</v>
      </c>
      <c r="G2679" s="3" t="s">
        <v>12</v>
      </c>
      <c r="H2679" s="5">
        <f t="shared" si="1"/>
        <v>45736</v>
      </c>
    </row>
    <row r="2680" hidden="1">
      <c r="A2680" s="3" t="s">
        <v>6017</v>
      </c>
      <c r="B2680" s="3" t="s">
        <v>158</v>
      </c>
      <c r="C2680" s="4" t="s">
        <v>6018</v>
      </c>
      <c r="D2680" s="3">
        <v>1.0</v>
      </c>
      <c r="E2680" s="3">
        <f>(D2680-'Estatísticas Descritivas'!$B$3)^2</f>
        <v>17.15119396</v>
      </c>
      <c r="F2680" s="3" t="s">
        <v>11</v>
      </c>
      <c r="G2680" s="3" t="s">
        <v>12</v>
      </c>
      <c r="H2680" s="5">
        <f t="shared" si="1"/>
        <v>45469</v>
      </c>
    </row>
    <row r="2681" hidden="1">
      <c r="A2681" s="3" t="s">
        <v>6019</v>
      </c>
      <c r="B2681" s="3" t="s">
        <v>516</v>
      </c>
      <c r="C2681" s="4" t="s">
        <v>6020</v>
      </c>
      <c r="D2681" s="3">
        <v>1.0</v>
      </c>
      <c r="E2681" s="3">
        <f>(D2681-'Estatísticas Descritivas'!$B$3)^2</f>
        <v>17.15119396</v>
      </c>
      <c r="F2681" s="3" t="s">
        <v>11</v>
      </c>
      <c r="G2681" s="3" t="s">
        <v>12</v>
      </c>
      <c r="H2681" s="5">
        <f t="shared" si="1"/>
        <v>45469</v>
      </c>
    </row>
    <row r="2682" hidden="1">
      <c r="A2682" s="3" t="s">
        <v>6021</v>
      </c>
      <c r="B2682" s="3" t="s">
        <v>2117</v>
      </c>
      <c r="C2682" s="4" t="s">
        <v>6022</v>
      </c>
      <c r="D2682" s="3">
        <v>50.0</v>
      </c>
      <c r="E2682" s="3">
        <f>(D2682-'Estatísticas Descritivas'!$B$3)^2</f>
        <v>2012.293994</v>
      </c>
      <c r="F2682" s="3" t="s">
        <v>22</v>
      </c>
      <c r="G2682" s="3" t="s">
        <v>23</v>
      </c>
      <c r="H2682" s="5">
        <f t="shared" si="1"/>
        <v>45352</v>
      </c>
    </row>
    <row r="2683" hidden="1">
      <c r="A2683" s="3" t="s">
        <v>6023</v>
      </c>
      <c r="B2683" s="3" t="s">
        <v>20</v>
      </c>
      <c r="C2683" s="4" t="s">
        <v>6024</v>
      </c>
      <c r="D2683" s="3">
        <v>1.0</v>
      </c>
      <c r="E2683" s="3">
        <f>(D2683-'Estatísticas Descritivas'!$B$3)^2</f>
        <v>17.15119396</v>
      </c>
      <c r="F2683" s="3" t="s">
        <v>11</v>
      </c>
      <c r="G2683" s="3" t="s">
        <v>12</v>
      </c>
      <c r="H2683" s="5">
        <f t="shared" si="1"/>
        <v>45617</v>
      </c>
    </row>
    <row r="2684" hidden="1">
      <c r="A2684" s="3" t="s">
        <v>6025</v>
      </c>
      <c r="B2684" s="3" t="s">
        <v>501</v>
      </c>
      <c r="C2684" s="4" t="s">
        <v>6026</v>
      </c>
      <c r="D2684" s="3">
        <v>1.0</v>
      </c>
      <c r="E2684" s="3">
        <f>(D2684-'Estatísticas Descritivas'!$B$3)^2</f>
        <v>17.15119396</v>
      </c>
      <c r="F2684" s="3" t="s">
        <v>11</v>
      </c>
      <c r="G2684" s="3" t="s">
        <v>12</v>
      </c>
      <c r="H2684" s="5">
        <f t="shared" si="1"/>
        <v>45590</v>
      </c>
    </row>
    <row r="2685" hidden="1">
      <c r="A2685" s="3" t="s">
        <v>6027</v>
      </c>
      <c r="B2685" s="3" t="s">
        <v>6028</v>
      </c>
      <c r="C2685" s="4" t="s">
        <v>6029</v>
      </c>
      <c r="D2685" s="3">
        <v>50.0</v>
      </c>
      <c r="E2685" s="3">
        <f>(D2685-'Estatísticas Descritivas'!$B$3)^2</f>
        <v>2012.293994</v>
      </c>
      <c r="F2685" s="3" t="s">
        <v>22</v>
      </c>
      <c r="G2685" s="3" t="s">
        <v>23</v>
      </c>
      <c r="H2685" s="5">
        <f t="shared" si="1"/>
        <v>45726</v>
      </c>
    </row>
    <row r="2686" hidden="1">
      <c r="A2686" s="3" t="s">
        <v>6030</v>
      </c>
      <c r="B2686" s="3" t="s">
        <v>44</v>
      </c>
      <c r="C2686" s="4" t="s">
        <v>6031</v>
      </c>
      <c r="D2686" s="3">
        <v>1.0</v>
      </c>
      <c r="E2686" s="3">
        <f>(D2686-'Estatísticas Descritivas'!$B$3)^2</f>
        <v>17.15119396</v>
      </c>
      <c r="F2686" s="3" t="s">
        <v>11</v>
      </c>
      <c r="G2686" s="3" t="s">
        <v>12</v>
      </c>
      <c r="H2686" s="5">
        <f t="shared" si="1"/>
        <v>45428</v>
      </c>
    </row>
    <row r="2687" hidden="1">
      <c r="A2687" s="3" t="s">
        <v>6032</v>
      </c>
      <c r="B2687" s="3" t="s">
        <v>273</v>
      </c>
      <c r="C2687" s="4" t="s">
        <v>6033</v>
      </c>
      <c r="D2687" s="3">
        <v>1.0</v>
      </c>
      <c r="E2687" s="3">
        <f>(D2687-'Estatísticas Descritivas'!$B$3)^2</f>
        <v>17.15119396</v>
      </c>
      <c r="F2687" s="3" t="s">
        <v>11</v>
      </c>
      <c r="G2687" s="3" t="s">
        <v>12</v>
      </c>
      <c r="H2687" s="5">
        <f t="shared" si="1"/>
        <v>45435</v>
      </c>
    </row>
    <row r="2688" hidden="1">
      <c r="A2688" s="3" t="s">
        <v>6034</v>
      </c>
      <c r="B2688" s="3" t="s">
        <v>507</v>
      </c>
      <c r="C2688" s="4" t="s">
        <v>6035</v>
      </c>
      <c r="D2688" s="3">
        <v>50.0</v>
      </c>
      <c r="E2688" s="3">
        <f>(D2688-'Estatísticas Descritivas'!$B$3)^2</f>
        <v>2012.293994</v>
      </c>
      <c r="F2688" s="3" t="s">
        <v>22</v>
      </c>
      <c r="G2688" s="3" t="s">
        <v>23</v>
      </c>
      <c r="H2688" s="5">
        <f t="shared" si="1"/>
        <v>45511</v>
      </c>
    </row>
    <row r="2689" hidden="1">
      <c r="A2689" s="3" t="s">
        <v>6036</v>
      </c>
      <c r="B2689" s="3" t="s">
        <v>44</v>
      </c>
      <c r="C2689" s="4" t="s">
        <v>6037</v>
      </c>
      <c r="D2689" s="3">
        <v>1.0</v>
      </c>
      <c r="E2689" s="3">
        <f>(D2689-'Estatísticas Descritivas'!$B$3)^2</f>
        <v>17.15119396</v>
      </c>
      <c r="F2689" s="3" t="s">
        <v>11</v>
      </c>
      <c r="G2689" s="3" t="s">
        <v>12</v>
      </c>
      <c r="H2689" s="5">
        <f t="shared" si="1"/>
        <v>45383</v>
      </c>
    </row>
    <row r="2690" hidden="1">
      <c r="A2690" s="3" t="s">
        <v>6038</v>
      </c>
      <c r="B2690" s="3" t="s">
        <v>14</v>
      </c>
      <c r="C2690" s="4" t="s">
        <v>6039</v>
      </c>
      <c r="D2690" s="3">
        <v>1.0</v>
      </c>
      <c r="E2690" s="3">
        <f>(D2690-'Estatísticas Descritivas'!$B$3)^2</f>
        <v>17.15119396</v>
      </c>
      <c r="F2690" s="3" t="s">
        <v>11</v>
      </c>
      <c r="G2690" s="3" t="s">
        <v>12</v>
      </c>
      <c r="H2690" s="5">
        <f t="shared" si="1"/>
        <v>45663</v>
      </c>
    </row>
    <row r="2691" hidden="1">
      <c r="A2691" s="3" t="s">
        <v>6040</v>
      </c>
      <c r="B2691" s="3" t="s">
        <v>2454</v>
      </c>
      <c r="C2691" s="4" t="s">
        <v>6041</v>
      </c>
      <c r="D2691" s="3">
        <v>1.0</v>
      </c>
      <c r="E2691" s="3">
        <f>(D2691-'Estatísticas Descritivas'!$B$3)^2</f>
        <v>17.15119396</v>
      </c>
      <c r="F2691" s="3" t="s">
        <v>11</v>
      </c>
      <c r="G2691" s="3" t="s">
        <v>12</v>
      </c>
      <c r="H2691" s="5">
        <f t="shared" si="1"/>
        <v>45327</v>
      </c>
    </row>
    <row r="2692">
      <c r="A2692" s="3" t="s">
        <v>6042</v>
      </c>
      <c r="B2692" s="3" t="s">
        <v>185</v>
      </c>
      <c r="C2692" s="4" t="s">
        <v>6043</v>
      </c>
      <c r="D2692" s="3">
        <v>100.0</v>
      </c>
      <c r="E2692" s="3">
        <f>(D2692-'Estatísticas Descritivas'!$B$3)^2</f>
        <v>8998.153994</v>
      </c>
      <c r="F2692" s="3" t="s">
        <v>694</v>
      </c>
      <c r="G2692" s="3" t="s">
        <v>23</v>
      </c>
      <c r="H2692" s="5">
        <f t="shared" si="1"/>
        <v>45513</v>
      </c>
    </row>
    <row r="2693" hidden="1">
      <c r="A2693" s="3" t="s">
        <v>6044</v>
      </c>
      <c r="B2693" s="3" t="s">
        <v>101</v>
      </c>
      <c r="C2693" s="4" t="s">
        <v>6045</v>
      </c>
      <c r="D2693" s="3">
        <v>1.0</v>
      </c>
      <c r="E2693" s="3">
        <f>(D2693-'Estatísticas Descritivas'!$B$3)^2</f>
        <v>17.15119396</v>
      </c>
      <c r="F2693" s="3" t="s">
        <v>11</v>
      </c>
      <c r="G2693" s="3" t="s">
        <v>12</v>
      </c>
      <c r="H2693" s="5">
        <f t="shared" si="1"/>
        <v>45554</v>
      </c>
    </row>
    <row r="2694" hidden="1">
      <c r="A2694" s="3" t="s">
        <v>6046</v>
      </c>
      <c r="B2694" s="3" t="s">
        <v>6047</v>
      </c>
      <c r="C2694" s="4" t="s">
        <v>6048</v>
      </c>
      <c r="D2694" s="3">
        <v>1.0</v>
      </c>
      <c r="E2694" s="3">
        <f>(D2694-'Estatísticas Descritivas'!$B$3)^2</f>
        <v>17.15119396</v>
      </c>
      <c r="F2694" s="3" t="s">
        <v>11</v>
      </c>
      <c r="G2694" s="3" t="s">
        <v>12</v>
      </c>
      <c r="H2694" s="5">
        <f t="shared" si="1"/>
        <v>45667</v>
      </c>
    </row>
    <row r="2695" hidden="1">
      <c r="A2695" s="3" t="s">
        <v>6049</v>
      </c>
      <c r="B2695" s="3" t="s">
        <v>6050</v>
      </c>
      <c r="C2695" s="4" t="s">
        <v>6051</v>
      </c>
      <c r="D2695" s="3">
        <v>1.0</v>
      </c>
      <c r="E2695" s="3">
        <f>(D2695-'Estatísticas Descritivas'!$B$3)^2</f>
        <v>17.15119396</v>
      </c>
      <c r="F2695" s="3" t="s">
        <v>11</v>
      </c>
      <c r="G2695" s="3" t="s">
        <v>12</v>
      </c>
      <c r="H2695" s="5">
        <f t="shared" si="1"/>
        <v>45723</v>
      </c>
    </row>
    <row r="2696" hidden="1">
      <c r="A2696" s="3" t="s">
        <v>6052</v>
      </c>
      <c r="B2696" s="3" t="s">
        <v>6053</v>
      </c>
      <c r="C2696" s="4" t="s">
        <v>6054</v>
      </c>
      <c r="D2696" s="3">
        <v>1.0</v>
      </c>
      <c r="E2696" s="3">
        <f>(D2696-'Estatísticas Descritivas'!$B$3)^2</f>
        <v>17.15119396</v>
      </c>
      <c r="F2696" s="3" t="s">
        <v>11</v>
      </c>
      <c r="G2696" s="3" t="s">
        <v>12</v>
      </c>
      <c r="H2696" s="5">
        <f t="shared" si="1"/>
        <v>45523</v>
      </c>
    </row>
    <row r="2697" hidden="1">
      <c r="A2697" s="3" t="s">
        <v>6055</v>
      </c>
      <c r="B2697" s="3" t="s">
        <v>468</v>
      </c>
      <c r="C2697" s="4" t="s">
        <v>6056</v>
      </c>
      <c r="D2697" s="3">
        <v>1.0</v>
      </c>
      <c r="E2697" s="3">
        <f>(D2697-'Estatísticas Descritivas'!$B$3)^2</f>
        <v>17.15119396</v>
      </c>
      <c r="F2697" s="3" t="s">
        <v>11</v>
      </c>
      <c r="G2697" s="3" t="s">
        <v>12</v>
      </c>
      <c r="H2697" s="5">
        <f t="shared" si="1"/>
        <v>45408</v>
      </c>
    </row>
    <row r="2698" hidden="1">
      <c r="A2698" s="3" t="s">
        <v>6057</v>
      </c>
      <c r="B2698" s="3" t="s">
        <v>5485</v>
      </c>
      <c r="C2698" s="4" t="s">
        <v>6058</v>
      </c>
      <c r="D2698" s="3">
        <v>1.0</v>
      </c>
      <c r="E2698" s="3">
        <f>(D2698-'Estatísticas Descritivas'!$B$3)^2</f>
        <v>17.15119396</v>
      </c>
      <c r="F2698" s="3" t="s">
        <v>11</v>
      </c>
      <c r="G2698" s="3" t="s">
        <v>12</v>
      </c>
      <c r="H2698" s="5">
        <f t="shared" si="1"/>
        <v>45701</v>
      </c>
    </row>
    <row r="2699" hidden="1">
      <c r="A2699" s="3" t="s">
        <v>6059</v>
      </c>
      <c r="B2699" s="3" t="s">
        <v>242</v>
      </c>
      <c r="C2699" s="4" t="s">
        <v>6060</v>
      </c>
      <c r="D2699" s="3">
        <v>1.0</v>
      </c>
      <c r="E2699" s="3">
        <f>(D2699-'Estatísticas Descritivas'!$B$3)^2</f>
        <v>17.15119396</v>
      </c>
      <c r="F2699" s="3" t="s">
        <v>11</v>
      </c>
      <c r="G2699" s="3" t="s">
        <v>12</v>
      </c>
      <c r="H2699" s="5">
        <f t="shared" si="1"/>
        <v>45436</v>
      </c>
    </row>
    <row r="2700" hidden="1">
      <c r="A2700" s="3" t="s">
        <v>6061</v>
      </c>
      <c r="B2700" s="3" t="s">
        <v>6062</v>
      </c>
      <c r="C2700" s="4" t="s">
        <v>6063</v>
      </c>
      <c r="D2700" s="3">
        <v>1.0</v>
      </c>
      <c r="E2700" s="3">
        <f>(D2700-'Estatísticas Descritivas'!$B$3)^2</f>
        <v>17.15119396</v>
      </c>
      <c r="F2700" s="3" t="s">
        <v>11</v>
      </c>
      <c r="G2700" s="3" t="s">
        <v>12</v>
      </c>
      <c r="H2700" s="5">
        <f t="shared" si="1"/>
        <v>45541</v>
      </c>
    </row>
    <row r="2701" hidden="1">
      <c r="A2701" s="3" t="s">
        <v>6064</v>
      </c>
      <c r="B2701" s="3" t="s">
        <v>1419</v>
      </c>
      <c r="C2701" s="4" t="s">
        <v>6065</v>
      </c>
      <c r="D2701" s="3">
        <v>1.0</v>
      </c>
      <c r="E2701" s="3">
        <f>(D2701-'Estatísticas Descritivas'!$B$3)^2</f>
        <v>17.15119396</v>
      </c>
      <c r="F2701" s="3" t="s">
        <v>11</v>
      </c>
      <c r="G2701" s="3" t="s">
        <v>12</v>
      </c>
      <c r="H2701" s="5">
        <f t="shared" si="1"/>
        <v>45735</v>
      </c>
    </row>
    <row r="2702" hidden="1">
      <c r="A2702" s="3" t="s">
        <v>6066</v>
      </c>
      <c r="B2702" s="3" t="s">
        <v>4885</v>
      </c>
      <c r="C2702" s="4" t="s">
        <v>6067</v>
      </c>
      <c r="D2702" s="3">
        <v>1.0</v>
      </c>
      <c r="E2702" s="3">
        <f>(D2702-'Estatísticas Descritivas'!$B$3)^2</f>
        <v>17.15119396</v>
      </c>
      <c r="F2702" s="3" t="s">
        <v>11</v>
      </c>
      <c r="G2702" s="3" t="s">
        <v>12</v>
      </c>
      <c r="H2702" s="5">
        <f t="shared" si="1"/>
        <v>45751</v>
      </c>
    </row>
    <row r="2703" hidden="1">
      <c r="A2703" s="3" t="s">
        <v>6068</v>
      </c>
      <c r="B2703" s="3" t="s">
        <v>101</v>
      </c>
      <c r="C2703" s="4" t="s">
        <v>6069</v>
      </c>
      <c r="D2703" s="3">
        <v>50.0</v>
      </c>
      <c r="E2703" s="3">
        <f>(D2703-'Estatísticas Descritivas'!$B$3)^2</f>
        <v>2012.293994</v>
      </c>
      <c r="F2703" s="3" t="s">
        <v>22</v>
      </c>
      <c r="G2703" s="3" t="s">
        <v>23</v>
      </c>
      <c r="H2703" s="5">
        <f t="shared" si="1"/>
        <v>45775</v>
      </c>
    </row>
    <row r="2704" hidden="1">
      <c r="A2704" s="3" t="s">
        <v>6070</v>
      </c>
      <c r="B2704" s="3" t="s">
        <v>44</v>
      </c>
      <c r="C2704" s="4" t="s">
        <v>6071</v>
      </c>
      <c r="D2704" s="3">
        <v>1.0</v>
      </c>
      <c r="E2704" s="3">
        <f>(D2704-'Estatísticas Descritivas'!$B$3)^2</f>
        <v>17.15119396</v>
      </c>
      <c r="F2704" s="3" t="s">
        <v>11</v>
      </c>
      <c r="G2704" s="3" t="s">
        <v>12</v>
      </c>
      <c r="H2704" s="5">
        <f t="shared" si="1"/>
        <v>45573</v>
      </c>
    </row>
    <row r="2705" hidden="1">
      <c r="A2705" s="3" t="s">
        <v>6072</v>
      </c>
      <c r="B2705" s="3" t="s">
        <v>1431</v>
      </c>
      <c r="C2705" s="4" t="s">
        <v>6073</v>
      </c>
      <c r="D2705" s="3">
        <v>50.0</v>
      </c>
      <c r="E2705" s="3">
        <f>(D2705-'Estatísticas Descritivas'!$B$3)^2</f>
        <v>2012.293994</v>
      </c>
      <c r="F2705" s="3" t="s">
        <v>22</v>
      </c>
      <c r="G2705" s="3" t="s">
        <v>23</v>
      </c>
      <c r="H2705" s="5">
        <f t="shared" si="1"/>
        <v>45622</v>
      </c>
    </row>
    <row r="2706" hidden="1">
      <c r="A2706" s="3" t="s">
        <v>6074</v>
      </c>
      <c r="B2706" s="3" t="s">
        <v>519</v>
      </c>
      <c r="C2706" s="4" t="s">
        <v>6075</v>
      </c>
      <c r="D2706" s="3">
        <v>50.0</v>
      </c>
      <c r="E2706" s="3">
        <f>(D2706-'Estatísticas Descritivas'!$B$3)^2</f>
        <v>2012.293994</v>
      </c>
      <c r="F2706" s="3" t="s">
        <v>22</v>
      </c>
      <c r="G2706" s="3" t="s">
        <v>23</v>
      </c>
      <c r="H2706" s="5">
        <f t="shared" si="1"/>
        <v>45491</v>
      </c>
    </row>
    <row r="2707" hidden="1">
      <c r="A2707" s="3" t="s">
        <v>6076</v>
      </c>
      <c r="B2707" s="3" t="s">
        <v>14</v>
      </c>
      <c r="C2707" s="4" t="s">
        <v>6077</v>
      </c>
      <c r="D2707" s="3">
        <v>1.0</v>
      </c>
      <c r="E2707" s="3">
        <f>(D2707-'Estatísticas Descritivas'!$B$3)^2</f>
        <v>17.15119396</v>
      </c>
      <c r="F2707" s="3" t="s">
        <v>11</v>
      </c>
      <c r="G2707" s="3" t="s">
        <v>12</v>
      </c>
      <c r="H2707" s="5">
        <f t="shared" si="1"/>
        <v>45670</v>
      </c>
    </row>
    <row r="2708" hidden="1">
      <c r="A2708" s="3" t="s">
        <v>6078</v>
      </c>
      <c r="B2708" s="3" t="s">
        <v>563</v>
      </c>
      <c r="C2708" s="4" t="s">
        <v>6079</v>
      </c>
      <c r="D2708" s="3">
        <v>1.0</v>
      </c>
      <c r="E2708" s="3">
        <f>(D2708-'Estatísticas Descritivas'!$B$3)^2</f>
        <v>17.15119396</v>
      </c>
      <c r="F2708" s="3" t="s">
        <v>11</v>
      </c>
      <c r="G2708" s="3" t="s">
        <v>12</v>
      </c>
      <c r="H2708" s="5">
        <f t="shared" si="1"/>
        <v>45363</v>
      </c>
    </row>
    <row r="2709" hidden="1">
      <c r="A2709" s="3" t="s">
        <v>6080</v>
      </c>
      <c r="B2709" s="3" t="s">
        <v>364</v>
      </c>
      <c r="C2709" s="4" t="s">
        <v>6081</v>
      </c>
      <c r="D2709" s="3">
        <v>1.0</v>
      </c>
      <c r="E2709" s="3">
        <f>(D2709-'Estatísticas Descritivas'!$B$3)^2</f>
        <v>17.15119396</v>
      </c>
      <c r="F2709" s="3" t="s">
        <v>11</v>
      </c>
      <c r="G2709" s="3" t="s">
        <v>12</v>
      </c>
      <c r="H2709" s="5">
        <f t="shared" si="1"/>
        <v>45483</v>
      </c>
    </row>
    <row r="2710" hidden="1">
      <c r="A2710" s="3" t="s">
        <v>6082</v>
      </c>
      <c r="B2710" s="3" t="s">
        <v>6083</v>
      </c>
      <c r="C2710" s="4" t="s">
        <v>6084</v>
      </c>
      <c r="D2710" s="3">
        <v>1.0</v>
      </c>
      <c r="E2710" s="3">
        <f>(D2710-'Estatísticas Descritivas'!$B$3)^2</f>
        <v>17.15119396</v>
      </c>
      <c r="F2710" s="3" t="s">
        <v>11</v>
      </c>
      <c r="G2710" s="3" t="s">
        <v>12</v>
      </c>
      <c r="H2710" s="5">
        <f t="shared" si="1"/>
        <v>45489</v>
      </c>
    </row>
    <row r="2711" hidden="1">
      <c r="A2711" s="3" t="s">
        <v>6085</v>
      </c>
      <c r="B2711" s="3" t="s">
        <v>1583</v>
      </c>
      <c r="C2711" s="4" t="s">
        <v>6086</v>
      </c>
      <c r="D2711" s="3">
        <v>1.0</v>
      </c>
      <c r="E2711" s="3">
        <f>(D2711-'Estatísticas Descritivas'!$B$3)^2</f>
        <v>17.15119396</v>
      </c>
      <c r="F2711" s="3" t="s">
        <v>11</v>
      </c>
      <c r="G2711" s="3" t="s">
        <v>12</v>
      </c>
      <c r="H2711" s="5">
        <f t="shared" si="1"/>
        <v>45467</v>
      </c>
    </row>
    <row r="2712" hidden="1">
      <c r="A2712" s="3" t="s">
        <v>6087</v>
      </c>
      <c r="B2712" s="3" t="s">
        <v>468</v>
      </c>
      <c r="C2712" s="4" t="s">
        <v>6088</v>
      </c>
      <c r="D2712" s="3">
        <v>1.0</v>
      </c>
      <c r="E2712" s="3">
        <f>(D2712-'Estatísticas Descritivas'!$B$3)^2</f>
        <v>17.15119396</v>
      </c>
      <c r="F2712" s="3" t="s">
        <v>11</v>
      </c>
      <c r="G2712" s="3" t="s">
        <v>12</v>
      </c>
      <c r="H2712" s="5">
        <f t="shared" si="1"/>
        <v>45357</v>
      </c>
    </row>
    <row r="2713" hidden="1">
      <c r="A2713" s="3" t="s">
        <v>6089</v>
      </c>
      <c r="B2713" s="3" t="s">
        <v>6090</v>
      </c>
      <c r="C2713" s="4" t="s">
        <v>6091</v>
      </c>
      <c r="D2713" s="3">
        <v>1.0</v>
      </c>
      <c r="E2713" s="3">
        <f>(D2713-'Estatísticas Descritivas'!$B$3)^2</f>
        <v>17.15119396</v>
      </c>
      <c r="F2713" s="3" t="s">
        <v>11</v>
      </c>
      <c r="G2713" s="3" t="s">
        <v>12</v>
      </c>
      <c r="H2713" s="5">
        <f t="shared" si="1"/>
        <v>45327</v>
      </c>
    </row>
    <row r="2714" hidden="1">
      <c r="A2714" s="3" t="s">
        <v>6092</v>
      </c>
      <c r="B2714" s="3" t="s">
        <v>27</v>
      </c>
      <c r="C2714" s="4" t="s">
        <v>6093</v>
      </c>
      <c r="D2714" s="3">
        <v>1.0</v>
      </c>
      <c r="E2714" s="3">
        <f>(D2714-'Estatísticas Descritivas'!$B$3)^2</f>
        <v>17.15119396</v>
      </c>
      <c r="F2714" s="3" t="s">
        <v>11</v>
      </c>
      <c r="G2714" s="3" t="s">
        <v>12</v>
      </c>
      <c r="H2714" s="5">
        <f t="shared" si="1"/>
        <v>45336</v>
      </c>
    </row>
    <row r="2715" hidden="1">
      <c r="A2715" s="3" t="s">
        <v>6094</v>
      </c>
      <c r="B2715" s="3" t="s">
        <v>44</v>
      </c>
      <c r="C2715" s="4" t="s">
        <v>6095</v>
      </c>
      <c r="D2715" s="3">
        <v>1.0</v>
      </c>
      <c r="E2715" s="3">
        <f>(D2715-'Estatísticas Descritivas'!$B$3)^2</f>
        <v>17.15119396</v>
      </c>
      <c r="F2715" s="3" t="s">
        <v>11</v>
      </c>
      <c r="G2715" s="3" t="s">
        <v>12</v>
      </c>
      <c r="H2715" s="5">
        <f t="shared" si="1"/>
        <v>45384</v>
      </c>
    </row>
    <row r="2716" hidden="1">
      <c r="A2716" s="3" t="s">
        <v>6096</v>
      </c>
      <c r="B2716" s="3" t="s">
        <v>6097</v>
      </c>
      <c r="C2716" s="4" t="s">
        <v>6098</v>
      </c>
      <c r="D2716" s="3">
        <v>1.0</v>
      </c>
      <c r="E2716" s="3">
        <f>(D2716-'Estatísticas Descritivas'!$B$3)^2</f>
        <v>17.15119396</v>
      </c>
      <c r="F2716" s="3" t="s">
        <v>11</v>
      </c>
      <c r="G2716" s="3" t="s">
        <v>12</v>
      </c>
      <c r="H2716" s="5">
        <f t="shared" si="1"/>
        <v>45446</v>
      </c>
    </row>
    <row r="2717" hidden="1">
      <c r="A2717" s="3" t="s">
        <v>6099</v>
      </c>
      <c r="B2717" s="3" t="s">
        <v>14</v>
      </c>
      <c r="C2717" s="4" t="s">
        <v>6100</v>
      </c>
      <c r="D2717" s="3">
        <v>1.0</v>
      </c>
      <c r="E2717" s="3">
        <f>(D2717-'Estatísticas Descritivas'!$B$3)^2</f>
        <v>17.15119396</v>
      </c>
      <c r="F2717" s="3" t="s">
        <v>11</v>
      </c>
      <c r="G2717" s="3" t="s">
        <v>12</v>
      </c>
      <c r="H2717" s="5">
        <f t="shared" si="1"/>
        <v>45632</v>
      </c>
    </row>
    <row r="2718" hidden="1">
      <c r="A2718" s="3" t="s">
        <v>6101</v>
      </c>
      <c r="B2718" s="3" t="s">
        <v>468</v>
      </c>
      <c r="C2718" s="4" t="s">
        <v>6102</v>
      </c>
      <c r="D2718" s="3">
        <v>1.0</v>
      </c>
      <c r="E2718" s="3">
        <f>(D2718-'Estatísticas Descritivas'!$B$3)^2</f>
        <v>17.15119396</v>
      </c>
      <c r="F2718" s="3" t="s">
        <v>11</v>
      </c>
      <c r="G2718" s="3" t="s">
        <v>12</v>
      </c>
      <c r="H2718" s="5">
        <f t="shared" si="1"/>
        <v>45468</v>
      </c>
    </row>
    <row r="2719" hidden="1">
      <c r="A2719" s="3" t="s">
        <v>6103</v>
      </c>
      <c r="B2719" s="3" t="s">
        <v>6104</v>
      </c>
      <c r="C2719" s="4" t="s">
        <v>6105</v>
      </c>
      <c r="D2719" s="3">
        <v>50.0</v>
      </c>
      <c r="E2719" s="3">
        <f>(D2719-'Estatísticas Descritivas'!$B$3)^2</f>
        <v>2012.293994</v>
      </c>
      <c r="F2719" s="3" t="s">
        <v>22</v>
      </c>
      <c r="G2719" s="3" t="s">
        <v>23</v>
      </c>
      <c r="H2719" s="5">
        <f t="shared" si="1"/>
        <v>45475</v>
      </c>
    </row>
    <row r="2720" hidden="1">
      <c r="A2720" s="3" t="s">
        <v>6106</v>
      </c>
      <c r="B2720" s="3" t="s">
        <v>44</v>
      </c>
      <c r="C2720" s="4" t="s">
        <v>6107</v>
      </c>
      <c r="D2720" s="3">
        <v>1.0</v>
      </c>
      <c r="E2720" s="3">
        <f>(D2720-'Estatísticas Descritivas'!$B$3)^2</f>
        <v>17.15119396</v>
      </c>
      <c r="F2720" s="3" t="s">
        <v>11</v>
      </c>
      <c r="G2720" s="3" t="s">
        <v>12</v>
      </c>
      <c r="H2720" s="5">
        <f t="shared" si="1"/>
        <v>45421</v>
      </c>
    </row>
    <row r="2721" hidden="1">
      <c r="A2721" s="3" t="s">
        <v>6108</v>
      </c>
      <c r="B2721" s="3" t="s">
        <v>6109</v>
      </c>
      <c r="C2721" s="4" t="s">
        <v>6110</v>
      </c>
      <c r="D2721" s="3">
        <v>50.0</v>
      </c>
      <c r="E2721" s="3">
        <f>(D2721-'Estatísticas Descritivas'!$B$3)^2</f>
        <v>2012.293994</v>
      </c>
      <c r="F2721" s="3" t="s">
        <v>22</v>
      </c>
      <c r="G2721" s="3" t="s">
        <v>23</v>
      </c>
      <c r="H2721" s="5">
        <f t="shared" si="1"/>
        <v>45475</v>
      </c>
    </row>
    <row r="2722" hidden="1">
      <c r="A2722" s="3" t="s">
        <v>6111</v>
      </c>
      <c r="B2722" s="3" t="s">
        <v>2604</v>
      </c>
      <c r="C2722" s="4" t="s">
        <v>6112</v>
      </c>
      <c r="D2722" s="3">
        <v>1.0</v>
      </c>
      <c r="E2722" s="3">
        <f>(D2722-'Estatísticas Descritivas'!$B$3)^2</f>
        <v>17.15119396</v>
      </c>
      <c r="F2722" s="3" t="s">
        <v>11</v>
      </c>
      <c r="G2722" s="3" t="s">
        <v>12</v>
      </c>
      <c r="H2722" s="5">
        <f t="shared" si="1"/>
        <v>45357</v>
      </c>
    </row>
    <row r="2723" hidden="1">
      <c r="A2723" s="3" t="s">
        <v>6113</v>
      </c>
      <c r="B2723" s="3" t="s">
        <v>425</v>
      </c>
      <c r="C2723" s="4" t="s">
        <v>6114</v>
      </c>
      <c r="D2723" s="3">
        <v>1.0</v>
      </c>
      <c r="E2723" s="3">
        <f>(D2723-'Estatísticas Descritivas'!$B$3)^2</f>
        <v>17.15119396</v>
      </c>
      <c r="F2723" s="3" t="s">
        <v>11</v>
      </c>
      <c r="G2723" s="3" t="s">
        <v>12</v>
      </c>
      <c r="H2723" s="5">
        <f t="shared" si="1"/>
        <v>45701</v>
      </c>
    </row>
    <row r="2724" hidden="1">
      <c r="A2724" s="3" t="s">
        <v>6115</v>
      </c>
      <c r="B2724" s="3" t="s">
        <v>516</v>
      </c>
      <c r="C2724" s="4" t="s">
        <v>6116</v>
      </c>
      <c r="D2724" s="3">
        <v>1.0</v>
      </c>
      <c r="E2724" s="3">
        <f>(D2724-'Estatísticas Descritivas'!$B$3)^2</f>
        <v>17.15119396</v>
      </c>
      <c r="F2724" s="3" t="s">
        <v>11</v>
      </c>
      <c r="G2724" s="3" t="s">
        <v>12</v>
      </c>
      <c r="H2724" s="5">
        <f t="shared" si="1"/>
        <v>45371</v>
      </c>
    </row>
    <row r="2725" hidden="1">
      <c r="A2725" s="3" t="s">
        <v>6117</v>
      </c>
      <c r="B2725" s="3" t="s">
        <v>44</v>
      </c>
      <c r="C2725" s="4" t="s">
        <v>6118</v>
      </c>
      <c r="D2725" s="3">
        <v>1.0</v>
      </c>
      <c r="E2725" s="3">
        <f>(D2725-'Estatísticas Descritivas'!$B$3)^2</f>
        <v>17.15119396</v>
      </c>
      <c r="F2725" s="3" t="s">
        <v>11</v>
      </c>
      <c r="G2725" s="3" t="s">
        <v>12</v>
      </c>
      <c r="H2725" s="5">
        <f t="shared" si="1"/>
        <v>45336</v>
      </c>
    </row>
    <row r="2726" hidden="1">
      <c r="A2726" s="3" t="s">
        <v>6119</v>
      </c>
      <c r="B2726" s="3" t="s">
        <v>44</v>
      </c>
      <c r="C2726" s="4" t="s">
        <v>6120</v>
      </c>
      <c r="D2726" s="3">
        <v>1.0</v>
      </c>
      <c r="E2726" s="3">
        <f>(D2726-'Estatísticas Descritivas'!$B$3)^2</f>
        <v>17.15119396</v>
      </c>
      <c r="F2726" s="3" t="s">
        <v>11</v>
      </c>
      <c r="G2726" s="3" t="s">
        <v>12</v>
      </c>
      <c r="H2726" s="5">
        <f t="shared" si="1"/>
        <v>45418</v>
      </c>
    </row>
    <row r="2727" hidden="1">
      <c r="A2727" s="3" t="s">
        <v>6121</v>
      </c>
      <c r="B2727" s="3" t="s">
        <v>2063</v>
      </c>
      <c r="C2727" s="4" t="s">
        <v>6122</v>
      </c>
      <c r="D2727" s="3">
        <v>1.0</v>
      </c>
      <c r="E2727" s="3">
        <f>(D2727-'Estatísticas Descritivas'!$B$3)^2</f>
        <v>17.15119396</v>
      </c>
      <c r="F2727" s="3" t="s">
        <v>11</v>
      </c>
      <c r="G2727" s="3" t="s">
        <v>12</v>
      </c>
      <c r="H2727" s="5">
        <f t="shared" si="1"/>
        <v>45401</v>
      </c>
    </row>
    <row r="2728" hidden="1">
      <c r="A2728" s="3" t="s">
        <v>6123</v>
      </c>
      <c r="B2728" s="3" t="s">
        <v>494</v>
      </c>
      <c r="C2728" s="4" t="s">
        <v>6124</v>
      </c>
      <c r="D2728" s="3">
        <v>1.0</v>
      </c>
      <c r="E2728" s="3">
        <f>(D2728-'Estatísticas Descritivas'!$B$3)^2</f>
        <v>17.15119396</v>
      </c>
      <c r="F2728" s="3" t="s">
        <v>11</v>
      </c>
      <c r="G2728" s="3" t="s">
        <v>12</v>
      </c>
      <c r="H2728" s="5">
        <f t="shared" si="1"/>
        <v>45387</v>
      </c>
    </row>
    <row r="2729" hidden="1">
      <c r="A2729" s="3" t="s">
        <v>6125</v>
      </c>
      <c r="B2729" s="3" t="s">
        <v>6126</v>
      </c>
      <c r="C2729" s="4" t="s">
        <v>6127</v>
      </c>
      <c r="D2729" s="3">
        <v>50.0</v>
      </c>
      <c r="E2729" s="3">
        <f>(D2729-'Estatísticas Descritivas'!$B$3)^2</f>
        <v>2012.293994</v>
      </c>
      <c r="F2729" s="3" t="s">
        <v>22</v>
      </c>
      <c r="G2729" s="3" t="s">
        <v>23</v>
      </c>
      <c r="H2729" s="5">
        <f t="shared" si="1"/>
        <v>45390</v>
      </c>
    </row>
    <row r="2730" hidden="1">
      <c r="A2730" s="3" t="s">
        <v>6128</v>
      </c>
      <c r="B2730" s="3" t="s">
        <v>3930</v>
      </c>
      <c r="C2730" s="4" t="s">
        <v>6129</v>
      </c>
      <c r="D2730" s="3">
        <v>50.0</v>
      </c>
      <c r="E2730" s="3">
        <f>(D2730-'Estatísticas Descritivas'!$B$3)^2</f>
        <v>2012.293994</v>
      </c>
      <c r="F2730" s="3" t="s">
        <v>22</v>
      </c>
      <c r="G2730" s="3" t="s">
        <v>23</v>
      </c>
      <c r="H2730" s="5">
        <f t="shared" si="1"/>
        <v>45363</v>
      </c>
    </row>
    <row r="2731" hidden="1">
      <c r="A2731" s="3" t="s">
        <v>6130</v>
      </c>
      <c r="B2731" s="3" t="s">
        <v>14</v>
      </c>
      <c r="C2731" s="4" t="s">
        <v>6131</v>
      </c>
      <c r="D2731" s="3">
        <v>1.0</v>
      </c>
      <c r="E2731" s="3">
        <f>(D2731-'Estatísticas Descritivas'!$B$3)^2</f>
        <v>17.15119396</v>
      </c>
      <c r="F2731" s="3" t="s">
        <v>11</v>
      </c>
      <c r="G2731" s="3" t="s">
        <v>12</v>
      </c>
      <c r="H2731" s="5">
        <f t="shared" si="1"/>
        <v>45461</v>
      </c>
    </row>
    <row r="2732" hidden="1">
      <c r="A2732" s="3" t="s">
        <v>6132</v>
      </c>
      <c r="B2732" s="3" t="s">
        <v>5196</v>
      </c>
      <c r="C2732" s="4" t="s">
        <v>6133</v>
      </c>
      <c r="D2732" s="3">
        <v>1.0</v>
      </c>
      <c r="E2732" s="3">
        <f>(D2732-'Estatísticas Descritivas'!$B$3)^2</f>
        <v>17.15119396</v>
      </c>
      <c r="F2732" s="3" t="s">
        <v>11</v>
      </c>
      <c r="G2732" s="3" t="s">
        <v>12</v>
      </c>
      <c r="H2732" s="5">
        <f t="shared" si="1"/>
        <v>45575</v>
      </c>
    </row>
    <row r="2733" hidden="1">
      <c r="A2733" s="3" t="s">
        <v>6134</v>
      </c>
      <c r="B2733" s="3" t="s">
        <v>14</v>
      </c>
      <c r="C2733" s="4" t="s">
        <v>6135</v>
      </c>
      <c r="D2733" s="3">
        <v>1.0</v>
      </c>
      <c r="E2733" s="3">
        <f>(D2733-'Estatísticas Descritivas'!$B$3)^2</f>
        <v>17.15119396</v>
      </c>
      <c r="F2733" s="3" t="s">
        <v>11</v>
      </c>
      <c r="G2733" s="3" t="s">
        <v>12</v>
      </c>
      <c r="H2733" s="5">
        <f t="shared" si="1"/>
        <v>45390</v>
      </c>
    </row>
    <row r="2734" hidden="1">
      <c r="A2734" s="3" t="s">
        <v>6136</v>
      </c>
      <c r="B2734" s="3" t="s">
        <v>2070</v>
      </c>
      <c r="C2734" s="4" t="s">
        <v>6137</v>
      </c>
      <c r="D2734" s="3">
        <v>1.0</v>
      </c>
      <c r="E2734" s="3">
        <f>(D2734-'Estatísticas Descritivas'!$B$3)^2</f>
        <v>17.15119396</v>
      </c>
      <c r="F2734" s="3" t="s">
        <v>11</v>
      </c>
      <c r="G2734" s="3" t="s">
        <v>12</v>
      </c>
      <c r="H2734" s="5">
        <f t="shared" si="1"/>
        <v>45351</v>
      </c>
    </row>
    <row r="2735" hidden="1">
      <c r="A2735" s="3" t="s">
        <v>6138</v>
      </c>
      <c r="B2735" s="3" t="s">
        <v>44</v>
      </c>
      <c r="C2735" s="4" t="s">
        <v>6139</v>
      </c>
      <c r="D2735" s="3">
        <v>1.0</v>
      </c>
      <c r="E2735" s="3">
        <f>(D2735-'Estatísticas Descritivas'!$B$3)^2</f>
        <v>17.15119396</v>
      </c>
      <c r="F2735" s="3" t="s">
        <v>11</v>
      </c>
      <c r="G2735" s="3" t="s">
        <v>12</v>
      </c>
      <c r="H2735" s="5">
        <f t="shared" si="1"/>
        <v>45344</v>
      </c>
    </row>
    <row r="2736" hidden="1">
      <c r="A2736" s="3" t="s">
        <v>6140</v>
      </c>
      <c r="B2736" s="3" t="s">
        <v>27</v>
      </c>
      <c r="C2736" s="4" t="s">
        <v>6141</v>
      </c>
      <c r="D2736" s="3">
        <v>1.0</v>
      </c>
      <c r="E2736" s="3">
        <f>(D2736-'Estatísticas Descritivas'!$B$3)^2</f>
        <v>17.15119396</v>
      </c>
      <c r="F2736" s="3" t="s">
        <v>11</v>
      </c>
      <c r="G2736" s="3" t="s">
        <v>12</v>
      </c>
      <c r="H2736" s="5">
        <f t="shared" si="1"/>
        <v>45770</v>
      </c>
    </row>
    <row r="2737" hidden="1">
      <c r="A2737" s="3" t="s">
        <v>6142</v>
      </c>
      <c r="B2737" s="3" t="s">
        <v>468</v>
      </c>
      <c r="C2737" s="4" t="s">
        <v>6143</v>
      </c>
      <c r="D2737" s="3">
        <v>1.0</v>
      </c>
      <c r="E2737" s="3">
        <f>(D2737-'Estatísticas Descritivas'!$B$3)^2</f>
        <v>17.15119396</v>
      </c>
      <c r="F2737" s="3" t="s">
        <v>11</v>
      </c>
      <c r="G2737" s="3" t="s">
        <v>12</v>
      </c>
      <c r="H2737" s="5">
        <f t="shared" si="1"/>
        <v>45644</v>
      </c>
    </row>
    <row r="2738" hidden="1">
      <c r="A2738" s="3" t="s">
        <v>6144</v>
      </c>
      <c r="B2738" s="3" t="s">
        <v>6145</v>
      </c>
      <c r="C2738" s="4" t="s">
        <v>6146</v>
      </c>
      <c r="D2738" s="3">
        <v>-1000.0</v>
      </c>
      <c r="E2738" s="3">
        <f>(D2738-'Estatísticas Descritivas'!$B$3)^2</f>
        <v>1010309.234</v>
      </c>
      <c r="F2738" s="3" t="s">
        <v>1080</v>
      </c>
      <c r="G2738" s="3" t="s">
        <v>1081</v>
      </c>
      <c r="H2738" s="5">
        <f t="shared" si="1"/>
        <v>45364</v>
      </c>
    </row>
    <row r="2739" hidden="1">
      <c r="A2739" s="3" t="s">
        <v>6147</v>
      </c>
      <c r="B2739" s="3" t="s">
        <v>1453</v>
      </c>
      <c r="C2739" s="4" t="s">
        <v>6148</v>
      </c>
      <c r="D2739" s="3">
        <v>1.0</v>
      </c>
      <c r="E2739" s="3">
        <f>(D2739-'Estatísticas Descritivas'!$B$3)^2</f>
        <v>17.15119396</v>
      </c>
      <c r="F2739" s="3" t="s">
        <v>11</v>
      </c>
      <c r="G2739" s="3" t="s">
        <v>12</v>
      </c>
      <c r="H2739" s="5">
        <f t="shared" si="1"/>
        <v>45590</v>
      </c>
    </row>
    <row r="2740" hidden="1">
      <c r="A2740" s="3" t="s">
        <v>6149</v>
      </c>
      <c r="B2740" s="3" t="s">
        <v>6150</v>
      </c>
      <c r="C2740" s="4" t="s">
        <v>6151</v>
      </c>
      <c r="D2740" s="3">
        <v>1.0</v>
      </c>
      <c r="E2740" s="3">
        <f>(D2740-'Estatísticas Descritivas'!$B$3)^2</f>
        <v>17.15119396</v>
      </c>
      <c r="F2740" s="3" t="s">
        <v>11</v>
      </c>
      <c r="G2740" s="3" t="s">
        <v>12</v>
      </c>
      <c r="H2740" s="5">
        <f t="shared" si="1"/>
        <v>45409</v>
      </c>
    </row>
    <row r="2741" hidden="1">
      <c r="A2741" s="3" t="s">
        <v>6152</v>
      </c>
      <c r="B2741" s="3" t="s">
        <v>300</v>
      </c>
      <c r="C2741" s="4" t="s">
        <v>6153</v>
      </c>
      <c r="D2741" s="3">
        <v>1.0</v>
      </c>
      <c r="E2741" s="3">
        <f>(D2741-'Estatísticas Descritivas'!$B$3)^2</f>
        <v>17.15119396</v>
      </c>
      <c r="F2741" s="3" t="s">
        <v>11</v>
      </c>
      <c r="G2741" s="3" t="s">
        <v>12</v>
      </c>
      <c r="H2741" s="5">
        <f t="shared" si="1"/>
        <v>45705</v>
      </c>
    </row>
    <row r="2742" hidden="1">
      <c r="A2742" s="3" t="s">
        <v>6154</v>
      </c>
      <c r="B2742" s="3" t="s">
        <v>14</v>
      </c>
      <c r="C2742" s="4" t="s">
        <v>6155</v>
      </c>
      <c r="D2742" s="3">
        <v>1.0</v>
      </c>
      <c r="E2742" s="3">
        <f>(D2742-'Estatísticas Descritivas'!$B$3)^2</f>
        <v>17.15119396</v>
      </c>
      <c r="F2742" s="3" t="s">
        <v>11</v>
      </c>
      <c r="G2742" s="3" t="s">
        <v>12</v>
      </c>
      <c r="H2742" s="5">
        <f t="shared" si="1"/>
        <v>45390</v>
      </c>
    </row>
    <row r="2743" hidden="1">
      <c r="A2743" s="3" t="s">
        <v>6156</v>
      </c>
      <c r="B2743" s="3" t="s">
        <v>14</v>
      </c>
      <c r="C2743" s="4" t="s">
        <v>6157</v>
      </c>
      <c r="D2743" s="3">
        <v>1.0</v>
      </c>
      <c r="E2743" s="3">
        <f>(D2743-'Estatísticas Descritivas'!$B$3)^2</f>
        <v>17.15119396</v>
      </c>
      <c r="F2743" s="3" t="s">
        <v>11</v>
      </c>
      <c r="G2743" s="3" t="s">
        <v>12</v>
      </c>
      <c r="H2743" s="5">
        <f t="shared" si="1"/>
        <v>45639</v>
      </c>
    </row>
    <row r="2744" hidden="1">
      <c r="A2744" s="3" t="s">
        <v>6158</v>
      </c>
      <c r="B2744" s="3" t="s">
        <v>14</v>
      </c>
      <c r="C2744" s="4" t="s">
        <v>6159</v>
      </c>
      <c r="D2744" s="3">
        <v>1.0</v>
      </c>
      <c r="E2744" s="3">
        <f>(D2744-'Estatísticas Descritivas'!$B$3)^2</f>
        <v>17.15119396</v>
      </c>
      <c r="F2744" s="3" t="s">
        <v>11</v>
      </c>
      <c r="G2744" s="3" t="s">
        <v>12</v>
      </c>
      <c r="H2744" s="5">
        <f t="shared" si="1"/>
        <v>45502</v>
      </c>
    </row>
    <row r="2745" hidden="1">
      <c r="A2745" s="3" t="s">
        <v>6160</v>
      </c>
      <c r="B2745" s="3" t="s">
        <v>4041</v>
      </c>
      <c r="C2745" s="4" t="s">
        <v>6161</v>
      </c>
      <c r="D2745" s="3">
        <v>1.0</v>
      </c>
      <c r="E2745" s="3">
        <f>(D2745-'Estatísticas Descritivas'!$B$3)^2</f>
        <v>17.15119396</v>
      </c>
      <c r="F2745" s="3" t="s">
        <v>11</v>
      </c>
      <c r="G2745" s="3" t="s">
        <v>12</v>
      </c>
      <c r="H2745" s="5">
        <f t="shared" si="1"/>
        <v>45328</v>
      </c>
    </row>
    <row r="2746" hidden="1">
      <c r="A2746" s="3" t="s">
        <v>6162</v>
      </c>
      <c r="B2746" s="3" t="s">
        <v>905</v>
      </c>
      <c r="C2746" s="4" t="s">
        <v>6163</v>
      </c>
      <c r="D2746" s="3">
        <v>1.0</v>
      </c>
      <c r="E2746" s="3">
        <f>(D2746-'Estatísticas Descritivas'!$B$3)^2</f>
        <v>17.15119396</v>
      </c>
      <c r="F2746" s="3" t="s">
        <v>11</v>
      </c>
      <c r="G2746" s="3" t="s">
        <v>12</v>
      </c>
      <c r="H2746" s="5">
        <f t="shared" si="1"/>
        <v>45478</v>
      </c>
    </row>
    <row r="2747" hidden="1">
      <c r="A2747" s="3" t="s">
        <v>6164</v>
      </c>
      <c r="B2747" s="3" t="s">
        <v>6165</v>
      </c>
      <c r="C2747" s="4" t="s">
        <v>6166</v>
      </c>
      <c r="D2747" s="3">
        <v>1.0</v>
      </c>
      <c r="E2747" s="3">
        <f>(D2747-'Estatísticas Descritivas'!$B$3)^2</f>
        <v>17.15119396</v>
      </c>
      <c r="F2747" s="3" t="s">
        <v>11</v>
      </c>
      <c r="G2747" s="3" t="s">
        <v>12</v>
      </c>
      <c r="H2747" s="5">
        <f t="shared" si="1"/>
        <v>45518</v>
      </c>
    </row>
    <row r="2748" hidden="1">
      <c r="A2748" s="3" t="s">
        <v>6167</v>
      </c>
      <c r="B2748" s="3" t="s">
        <v>563</v>
      </c>
      <c r="C2748" s="4" t="s">
        <v>6168</v>
      </c>
      <c r="D2748" s="3">
        <v>1.0</v>
      </c>
      <c r="E2748" s="3">
        <f>(D2748-'Estatísticas Descritivas'!$B$3)^2</f>
        <v>17.15119396</v>
      </c>
      <c r="F2748" s="3" t="s">
        <v>11</v>
      </c>
      <c r="G2748" s="3" t="s">
        <v>12</v>
      </c>
      <c r="H2748" s="5">
        <f t="shared" si="1"/>
        <v>45429</v>
      </c>
    </row>
    <row r="2749" hidden="1">
      <c r="A2749" s="3" t="s">
        <v>6169</v>
      </c>
      <c r="B2749" s="3" t="s">
        <v>284</v>
      </c>
      <c r="C2749" s="4" t="s">
        <v>6170</v>
      </c>
      <c r="D2749" s="3">
        <v>1.0</v>
      </c>
      <c r="E2749" s="3">
        <f>(D2749-'Estatísticas Descritivas'!$B$3)^2</f>
        <v>17.15119396</v>
      </c>
      <c r="F2749" s="3" t="s">
        <v>11</v>
      </c>
      <c r="G2749" s="3" t="s">
        <v>12</v>
      </c>
      <c r="H2749" s="5">
        <f t="shared" si="1"/>
        <v>45370</v>
      </c>
    </row>
    <row r="2750" hidden="1">
      <c r="A2750" s="3" t="s">
        <v>6171</v>
      </c>
      <c r="B2750" s="3" t="s">
        <v>894</v>
      </c>
      <c r="C2750" s="4" t="s">
        <v>6172</v>
      </c>
      <c r="D2750" s="3">
        <v>1.0</v>
      </c>
      <c r="E2750" s="3">
        <f>(D2750-'Estatísticas Descritivas'!$B$3)^2</f>
        <v>17.15119396</v>
      </c>
      <c r="F2750" s="3" t="s">
        <v>11</v>
      </c>
      <c r="G2750" s="3" t="s">
        <v>12</v>
      </c>
      <c r="H2750" s="5">
        <f t="shared" si="1"/>
        <v>45384</v>
      </c>
    </row>
    <row r="2751" hidden="1">
      <c r="A2751" s="3" t="s">
        <v>6173</v>
      </c>
      <c r="B2751" s="3" t="s">
        <v>98</v>
      </c>
      <c r="C2751" s="4" t="s">
        <v>6174</v>
      </c>
      <c r="D2751" s="3">
        <v>1.0</v>
      </c>
      <c r="E2751" s="3">
        <f>(D2751-'Estatísticas Descritivas'!$B$3)^2</f>
        <v>17.15119396</v>
      </c>
      <c r="F2751" s="3" t="s">
        <v>11</v>
      </c>
      <c r="G2751" s="3" t="s">
        <v>12</v>
      </c>
      <c r="H2751" s="5">
        <f t="shared" si="1"/>
        <v>45664</v>
      </c>
    </row>
    <row r="2752" hidden="1">
      <c r="A2752" s="3" t="s">
        <v>6175</v>
      </c>
      <c r="B2752" s="3" t="s">
        <v>14</v>
      </c>
      <c r="C2752" s="4" t="s">
        <v>6176</v>
      </c>
      <c r="D2752" s="3">
        <v>1.0</v>
      </c>
      <c r="E2752" s="3">
        <f>(D2752-'Estatísticas Descritivas'!$B$3)^2</f>
        <v>17.15119396</v>
      </c>
      <c r="F2752" s="3" t="s">
        <v>11</v>
      </c>
      <c r="G2752" s="3" t="s">
        <v>12</v>
      </c>
      <c r="H2752" s="5">
        <f t="shared" si="1"/>
        <v>45390</v>
      </c>
    </row>
    <row r="2753" hidden="1">
      <c r="A2753" s="3" t="s">
        <v>6177</v>
      </c>
      <c r="B2753" s="3" t="s">
        <v>478</v>
      </c>
      <c r="C2753" s="4" t="s">
        <v>6178</v>
      </c>
      <c r="D2753" s="3">
        <v>1.0</v>
      </c>
      <c r="E2753" s="3">
        <f>(D2753-'Estatísticas Descritivas'!$B$3)^2</f>
        <v>17.15119396</v>
      </c>
      <c r="F2753" s="3" t="s">
        <v>11</v>
      </c>
      <c r="G2753" s="3" t="s">
        <v>12</v>
      </c>
      <c r="H2753" s="5">
        <f t="shared" si="1"/>
        <v>45520</v>
      </c>
    </row>
    <row r="2754" hidden="1">
      <c r="A2754" s="3" t="s">
        <v>6179</v>
      </c>
      <c r="B2754" s="3" t="s">
        <v>6180</v>
      </c>
      <c r="C2754" s="4" t="s">
        <v>6181</v>
      </c>
      <c r="D2754" s="3">
        <v>50.0</v>
      </c>
      <c r="E2754" s="3">
        <f>(D2754-'Estatísticas Descritivas'!$B$3)^2</f>
        <v>2012.293994</v>
      </c>
      <c r="F2754" s="3" t="s">
        <v>22</v>
      </c>
      <c r="G2754" s="3" t="s">
        <v>23</v>
      </c>
      <c r="H2754" s="5">
        <f t="shared" si="1"/>
        <v>45477</v>
      </c>
    </row>
    <row r="2755" hidden="1">
      <c r="A2755" s="3" t="s">
        <v>6182</v>
      </c>
      <c r="B2755" s="3" t="s">
        <v>425</v>
      </c>
      <c r="C2755" s="4" t="s">
        <v>6183</v>
      </c>
      <c r="D2755" s="3">
        <v>1.0</v>
      </c>
      <c r="E2755" s="3">
        <f>(D2755-'Estatísticas Descritivas'!$B$3)^2</f>
        <v>17.15119396</v>
      </c>
      <c r="F2755" s="3" t="s">
        <v>11</v>
      </c>
      <c r="G2755" s="3" t="s">
        <v>12</v>
      </c>
      <c r="H2755" s="5">
        <f t="shared" si="1"/>
        <v>45485</v>
      </c>
    </row>
    <row r="2756" hidden="1">
      <c r="A2756" s="3" t="s">
        <v>6184</v>
      </c>
      <c r="B2756" s="3" t="s">
        <v>14</v>
      </c>
      <c r="C2756" s="4" t="s">
        <v>6185</v>
      </c>
      <c r="D2756" s="3">
        <v>1.0</v>
      </c>
      <c r="E2756" s="3">
        <f>(D2756-'Estatísticas Descritivas'!$B$3)^2</f>
        <v>17.15119396</v>
      </c>
      <c r="F2756" s="3" t="s">
        <v>11</v>
      </c>
      <c r="G2756" s="3" t="s">
        <v>12</v>
      </c>
      <c r="H2756" s="5">
        <f t="shared" si="1"/>
        <v>45558</v>
      </c>
    </row>
    <row r="2757" hidden="1">
      <c r="A2757" s="3" t="s">
        <v>6186</v>
      </c>
      <c r="B2757" s="3" t="s">
        <v>447</v>
      </c>
      <c r="C2757" s="4" t="s">
        <v>6187</v>
      </c>
      <c r="D2757" s="3">
        <v>1.0</v>
      </c>
      <c r="E2757" s="3">
        <f>(D2757-'Estatísticas Descritivas'!$B$3)^2</f>
        <v>17.15119396</v>
      </c>
      <c r="F2757" s="3" t="s">
        <v>11</v>
      </c>
      <c r="G2757" s="3" t="s">
        <v>12</v>
      </c>
      <c r="H2757" s="5">
        <f t="shared" si="1"/>
        <v>45726</v>
      </c>
    </row>
    <row r="2758" hidden="1">
      <c r="A2758" s="3" t="s">
        <v>6188</v>
      </c>
      <c r="B2758" s="3" t="s">
        <v>478</v>
      </c>
      <c r="C2758" s="4" t="s">
        <v>6189</v>
      </c>
      <c r="D2758" s="3">
        <v>1.0</v>
      </c>
      <c r="E2758" s="3">
        <f>(D2758-'Estatísticas Descritivas'!$B$3)^2</f>
        <v>17.15119396</v>
      </c>
      <c r="F2758" s="3" t="s">
        <v>11</v>
      </c>
      <c r="G2758" s="3" t="s">
        <v>12</v>
      </c>
      <c r="H2758" s="5">
        <f t="shared" si="1"/>
        <v>45531</v>
      </c>
    </row>
    <row r="2759" hidden="1">
      <c r="A2759" s="3" t="s">
        <v>6190</v>
      </c>
      <c r="B2759" s="3" t="s">
        <v>478</v>
      </c>
      <c r="C2759" s="4" t="s">
        <v>6191</v>
      </c>
      <c r="D2759" s="3">
        <v>1.0</v>
      </c>
      <c r="E2759" s="3">
        <f>(D2759-'Estatísticas Descritivas'!$B$3)^2</f>
        <v>17.15119396</v>
      </c>
      <c r="F2759" s="3" t="s">
        <v>11</v>
      </c>
      <c r="G2759" s="3" t="s">
        <v>12</v>
      </c>
      <c r="H2759" s="5">
        <f t="shared" si="1"/>
        <v>45525</v>
      </c>
    </row>
    <row r="2760" hidden="1">
      <c r="A2760" s="3" t="s">
        <v>6192</v>
      </c>
      <c r="B2760" s="3" t="s">
        <v>98</v>
      </c>
      <c r="C2760" s="4" t="s">
        <v>6193</v>
      </c>
      <c r="D2760" s="3">
        <v>1.0</v>
      </c>
      <c r="E2760" s="3">
        <f>(D2760-'Estatísticas Descritivas'!$B$3)^2</f>
        <v>17.15119396</v>
      </c>
      <c r="F2760" s="3" t="s">
        <v>11</v>
      </c>
      <c r="G2760" s="3" t="s">
        <v>12</v>
      </c>
      <c r="H2760" s="5">
        <f t="shared" si="1"/>
        <v>45579</v>
      </c>
    </row>
    <row r="2761" hidden="1">
      <c r="A2761" s="3" t="s">
        <v>6194</v>
      </c>
      <c r="B2761" s="3" t="s">
        <v>6195</v>
      </c>
      <c r="C2761" s="4" t="s">
        <v>6196</v>
      </c>
      <c r="D2761" s="3">
        <v>1.0</v>
      </c>
      <c r="E2761" s="3">
        <f>(D2761-'Estatísticas Descritivas'!$B$3)^2</f>
        <v>17.15119396</v>
      </c>
      <c r="F2761" s="3" t="s">
        <v>11</v>
      </c>
      <c r="G2761" s="3" t="s">
        <v>12</v>
      </c>
      <c r="H2761" s="5">
        <f t="shared" si="1"/>
        <v>45345</v>
      </c>
    </row>
    <row r="2762" hidden="1">
      <c r="A2762" s="3" t="s">
        <v>6197</v>
      </c>
      <c r="B2762" s="3" t="s">
        <v>425</v>
      </c>
      <c r="C2762" s="4" t="s">
        <v>6198</v>
      </c>
      <c r="D2762" s="3">
        <v>100.0</v>
      </c>
      <c r="E2762" s="3">
        <f>(D2762-'Estatísticas Descritivas'!$B$3)^2</f>
        <v>8998.153994</v>
      </c>
      <c r="F2762" s="3" t="s">
        <v>718</v>
      </c>
      <c r="G2762" s="3" t="s">
        <v>217</v>
      </c>
      <c r="H2762" s="5">
        <f t="shared" si="1"/>
        <v>45513</v>
      </c>
    </row>
    <row r="2763" hidden="1">
      <c r="A2763" s="3" t="s">
        <v>6199</v>
      </c>
      <c r="B2763" s="3" t="s">
        <v>70</v>
      </c>
      <c r="C2763" s="4" t="s">
        <v>6200</v>
      </c>
      <c r="D2763" s="3">
        <v>1.0</v>
      </c>
      <c r="E2763" s="3">
        <f>(D2763-'Estatísticas Descritivas'!$B$3)^2</f>
        <v>17.15119396</v>
      </c>
      <c r="F2763" s="3" t="s">
        <v>11</v>
      </c>
      <c r="G2763" s="3" t="s">
        <v>12</v>
      </c>
      <c r="H2763" s="5">
        <f t="shared" si="1"/>
        <v>45328</v>
      </c>
    </row>
    <row r="2764" hidden="1">
      <c r="A2764" s="3" t="s">
        <v>6201</v>
      </c>
      <c r="B2764" s="3" t="s">
        <v>411</v>
      </c>
      <c r="C2764" s="4" t="s">
        <v>6202</v>
      </c>
      <c r="D2764" s="3">
        <v>1.0</v>
      </c>
      <c r="E2764" s="3">
        <f>(D2764-'Estatísticas Descritivas'!$B$3)^2</f>
        <v>17.15119396</v>
      </c>
      <c r="F2764" s="3" t="s">
        <v>11</v>
      </c>
      <c r="G2764" s="3" t="s">
        <v>12</v>
      </c>
      <c r="H2764" s="5">
        <f t="shared" si="1"/>
        <v>45727</v>
      </c>
    </row>
    <row r="2765" hidden="1">
      <c r="A2765" s="3" t="s">
        <v>6203</v>
      </c>
      <c r="B2765" s="3" t="s">
        <v>478</v>
      </c>
      <c r="C2765" s="4" t="s">
        <v>6204</v>
      </c>
      <c r="D2765" s="3">
        <v>1.0</v>
      </c>
      <c r="E2765" s="3">
        <f>(D2765-'Estatísticas Descritivas'!$B$3)^2</f>
        <v>17.15119396</v>
      </c>
      <c r="F2765" s="3" t="s">
        <v>11</v>
      </c>
      <c r="G2765" s="3" t="s">
        <v>12</v>
      </c>
      <c r="H2765" s="5">
        <f t="shared" si="1"/>
        <v>45448</v>
      </c>
    </row>
    <row r="2766">
      <c r="A2766" s="3" t="s">
        <v>6205</v>
      </c>
      <c r="B2766" s="3" t="s">
        <v>4452</v>
      </c>
      <c r="C2766" s="4" t="s">
        <v>6206</v>
      </c>
      <c r="D2766" s="3">
        <v>100.0</v>
      </c>
      <c r="E2766" s="3">
        <f>(D2766-'Estatísticas Descritivas'!$B$3)^2</f>
        <v>8998.153994</v>
      </c>
      <c r="F2766" s="3" t="s">
        <v>694</v>
      </c>
      <c r="G2766" s="3" t="s">
        <v>23</v>
      </c>
      <c r="H2766" s="5">
        <f t="shared" si="1"/>
        <v>45583</v>
      </c>
    </row>
    <row r="2767" hidden="1">
      <c r="A2767" s="3" t="s">
        <v>6207</v>
      </c>
      <c r="B2767" s="3" t="s">
        <v>6208</v>
      </c>
      <c r="C2767" s="4" t="s">
        <v>6209</v>
      </c>
      <c r="D2767" s="3">
        <v>1.0</v>
      </c>
      <c r="E2767" s="3">
        <f>(D2767-'Estatísticas Descritivas'!$B$3)^2</f>
        <v>17.15119396</v>
      </c>
      <c r="F2767" s="3" t="s">
        <v>11</v>
      </c>
      <c r="G2767" s="3" t="s">
        <v>12</v>
      </c>
      <c r="H2767" s="5">
        <f t="shared" si="1"/>
        <v>45383</v>
      </c>
    </row>
    <row r="2768" hidden="1">
      <c r="A2768" s="3" t="s">
        <v>6210</v>
      </c>
      <c r="B2768" s="3" t="s">
        <v>6211</v>
      </c>
      <c r="C2768" s="4" t="s">
        <v>6212</v>
      </c>
      <c r="D2768" s="3">
        <v>1.0</v>
      </c>
      <c r="E2768" s="3">
        <f>(D2768-'Estatísticas Descritivas'!$B$3)^2</f>
        <v>17.15119396</v>
      </c>
      <c r="F2768" s="3" t="s">
        <v>11</v>
      </c>
      <c r="G2768" s="3" t="s">
        <v>12</v>
      </c>
      <c r="H2768" s="5">
        <f t="shared" si="1"/>
        <v>45702</v>
      </c>
    </row>
    <row r="2769" hidden="1">
      <c r="A2769" s="3" t="s">
        <v>6213</v>
      </c>
      <c r="B2769" s="3" t="s">
        <v>20</v>
      </c>
      <c r="C2769" s="4" t="s">
        <v>6214</v>
      </c>
      <c r="D2769" s="3">
        <v>1.0</v>
      </c>
      <c r="E2769" s="3">
        <f>(D2769-'Estatísticas Descritivas'!$B$3)^2</f>
        <v>17.15119396</v>
      </c>
      <c r="F2769" s="3" t="s">
        <v>11</v>
      </c>
      <c r="G2769" s="3" t="s">
        <v>12</v>
      </c>
      <c r="H2769" s="5">
        <f t="shared" si="1"/>
        <v>45660</v>
      </c>
    </row>
    <row r="2770" hidden="1">
      <c r="A2770" s="3" t="s">
        <v>6215</v>
      </c>
      <c r="B2770" s="3" t="s">
        <v>20</v>
      </c>
      <c r="C2770" s="4" t="s">
        <v>6216</v>
      </c>
      <c r="D2770" s="3">
        <v>1.0</v>
      </c>
      <c r="E2770" s="3">
        <f>(D2770-'Estatísticas Descritivas'!$B$3)^2</f>
        <v>17.15119396</v>
      </c>
      <c r="F2770" s="3" t="s">
        <v>11</v>
      </c>
      <c r="G2770" s="3" t="s">
        <v>12</v>
      </c>
      <c r="H2770" s="5">
        <f t="shared" si="1"/>
        <v>45560</v>
      </c>
    </row>
    <row r="2771" hidden="1">
      <c r="A2771" s="3" t="s">
        <v>6217</v>
      </c>
      <c r="B2771" s="3" t="s">
        <v>337</v>
      </c>
      <c r="C2771" s="4" t="s">
        <v>6218</v>
      </c>
      <c r="D2771" s="3">
        <v>1.0</v>
      </c>
      <c r="E2771" s="3">
        <f>(D2771-'Estatísticas Descritivas'!$B$3)^2</f>
        <v>17.15119396</v>
      </c>
      <c r="F2771" s="3" t="s">
        <v>11</v>
      </c>
      <c r="G2771" s="3" t="s">
        <v>12</v>
      </c>
      <c r="H2771" s="5">
        <f t="shared" si="1"/>
        <v>45372</v>
      </c>
    </row>
    <row r="2772" hidden="1">
      <c r="A2772" s="3" t="s">
        <v>6219</v>
      </c>
      <c r="B2772" s="3" t="s">
        <v>350</v>
      </c>
      <c r="C2772" s="4" t="s">
        <v>6220</v>
      </c>
      <c r="D2772" s="3">
        <v>1.0</v>
      </c>
      <c r="E2772" s="3">
        <f>(D2772-'Estatísticas Descritivas'!$B$3)^2</f>
        <v>17.15119396</v>
      </c>
      <c r="F2772" s="3" t="s">
        <v>11</v>
      </c>
      <c r="G2772" s="3" t="s">
        <v>12</v>
      </c>
      <c r="H2772" s="5">
        <f t="shared" si="1"/>
        <v>45378</v>
      </c>
    </row>
    <row r="2773" hidden="1">
      <c r="A2773" s="3" t="s">
        <v>6221</v>
      </c>
      <c r="B2773" s="3" t="s">
        <v>14</v>
      </c>
      <c r="C2773" s="4" t="s">
        <v>6222</v>
      </c>
      <c r="D2773" s="3">
        <v>1.0</v>
      </c>
      <c r="E2773" s="3">
        <f>(D2773-'Estatísticas Descritivas'!$B$3)^2</f>
        <v>17.15119396</v>
      </c>
      <c r="F2773" s="3" t="s">
        <v>11</v>
      </c>
      <c r="G2773" s="3" t="s">
        <v>12</v>
      </c>
      <c r="H2773" s="5">
        <f t="shared" si="1"/>
        <v>45677</v>
      </c>
    </row>
    <row r="2774" hidden="1">
      <c r="A2774" s="3" t="s">
        <v>6223</v>
      </c>
      <c r="B2774" s="3" t="s">
        <v>27</v>
      </c>
      <c r="C2774" s="4" t="s">
        <v>6224</v>
      </c>
      <c r="D2774" s="3">
        <v>50.0</v>
      </c>
      <c r="E2774" s="3">
        <f>(D2774-'Estatísticas Descritivas'!$B$3)^2</f>
        <v>2012.293994</v>
      </c>
      <c r="F2774" s="3" t="s">
        <v>22</v>
      </c>
      <c r="G2774" s="3" t="s">
        <v>23</v>
      </c>
      <c r="H2774" s="5">
        <f t="shared" si="1"/>
        <v>45349</v>
      </c>
    </row>
    <row r="2775" hidden="1">
      <c r="A2775" s="3" t="s">
        <v>6225</v>
      </c>
      <c r="B2775" s="3" t="s">
        <v>20</v>
      </c>
      <c r="C2775" s="4" t="s">
        <v>6226</v>
      </c>
      <c r="D2775" s="3">
        <v>1.0</v>
      </c>
      <c r="E2775" s="3">
        <f>(D2775-'Estatísticas Descritivas'!$B$3)^2</f>
        <v>17.15119396</v>
      </c>
      <c r="F2775" s="3" t="s">
        <v>11</v>
      </c>
      <c r="G2775" s="3" t="s">
        <v>12</v>
      </c>
      <c r="H2775" s="5">
        <f t="shared" si="1"/>
        <v>45513</v>
      </c>
    </row>
    <row r="2776" hidden="1">
      <c r="A2776" s="3" t="s">
        <v>6227</v>
      </c>
      <c r="B2776" s="3" t="s">
        <v>98</v>
      </c>
      <c r="C2776" s="4" t="s">
        <v>6228</v>
      </c>
      <c r="D2776" s="3">
        <v>1.0</v>
      </c>
      <c r="E2776" s="3">
        <f>(D2776-'Estatísticas Descritivas'!$B$3)^2</f>
        <v>17.15119396</v>
      </c>
      <c r="F2776" s="3" t="s">
        <v>11</v>
      </c>
      <c r="G2776" s="3" t="s">
        <v>12</v>
      </c>
      <c r="H2776" s="5">
        <f t="shared" si="1"/>
        <v>45624</v>
      </c>
    </row>
    <row r="2777" hidden="1">
      <c r="A2777" s="3" t="s">
        <v>6229</v>
      </c>
      <c r="B2777" s="3" t="s">
        <v>2102</v>
      </c>
      <c r="C2777" s="4" t="s">
        <v>6230</v>
      </c>
      <c r="D2777" s="3">
        <v>1.0</v>
      </c>
      <c r="E2777" s="3">
        <f>(D2777-'Estatísticas Descritivas'!$B$3)^2</f>
        <v>17.15119396</v>
      </c>
      <c r="F2777" s="3" t="s">
        <v>11</v>
      </c>
      <c r="G2777" s="3" t="s">
        <v>12</v>
      </c>
      <c r="H2777" s="5">
        <f t="shared" si="1"/>
        <v>45365</v>
      </c>
    </row>
    <row r="2778" hidden="1">
      <c r="A2778" s="3" t="s">
        <v>6231</v>
      </c>
      <c r="B2778" s="3" t="s">
        <v>250</v>
      </c>
      <c r="C2778" s="4" t="s">
        <v>6232</v>
      </c>
      <c r="D2778" s="3">
        <v>1.0</v>
      </c>
      <c r="E2778" s="3">
        <f>(D2778-'Estatísticas Descritivas'!$B$3)^2</f>
        <v>17.15119396</v>
      </c>
      <c r="F2778" s="3" t="s">
        <v>11</v>
      </c>
      <c r="G2778" s="3" t="s">
        <v>12</v>
      </c>
      <c r="H2778" s="5">
        <f t="shared" si="1"/>
        <v>45392</v>
      </c>
    </row>
    <row r="2779" hidden="1">
      <c r="A2779" s="3" t="s">
        <v>6233</v>
      </c>
      <c r="B2779" s="3" t="s">
        <v>177</v>
      </c>
      <c r="C2779" s="4" t="s">
        <v>6234</v>
      </c>
      <c r="D2779" s="3">
        <v>50.0</v>
      </c>
      <c r="E2779" s="3">
        <f>(D2779-'Estatísticas Descritivas'!$B$3)^2</f>
        <v>2012.293994</v>
      </c>
      <c r="F2779" s="3" t="s">
        <v>22</v>
      </c>
      <c r="G2779" s="3" t="s">
        <v>23</v>
      </c>
      <c r="H2779" s="5">
        <f t="shared" si="1"/>
        <v>45574</v>
      </c>
    </row>
    <row r="2780" hidden="1">
      <c r="A2780" s="3" t="s">
        <v>6235</v>
      </c>
      <c r="B2780" s="3" t="s">
        <v>14</v>
      </c>
      <c r="C2780" s="4" t="s">
        <v>6236</v>
      </c>
      <c r="D2780" s="3">
        <v>1.0</v>
      </c>
      <c r="E2780" s="3">
        <f>(D2780-'Estatísticas Descritivas'!$B$3)^2</f>
        <v>17.15119396</v>
      </c>
      <c r="F2780" s="3" t="s">
        <v>11</v>
      </c>
      <c r="G2780" s="3" t="s">
        <v>12</v>
      </c>
      <c r="H2780" s="5">
        <f t="shared" si="1"/>
        <v>45624</v>
      </c>
    </row>
    <row r="2781" hidden="1">
      <c r="A2781" s="3" t="s">
        <v>6237</v>
      </c>
      <c r="B2781" s="3" t="s">
        <v>4939</v>
      </c>
      <c r="C2781" s="4" t="s">
        <v>6238</v>
      </c>
      <c r="D2781" s="3">
        <v>1.0</v>
      </c>
      <c r="E2781" s="3">
        <f>(D2781-'Estatísticas Descritivas'!$B$3)^2</f>
        <v>17.15119396</v>
      </c>
      <c r="F2781" s="3" t="s">
        <v>11</v>
      </c>
      <c r="G2781" s="3" t="s">
        <v>12</v>
      </c>
      <c r="H2781" s="5">
        <f t="shared" si="1"/>
        <v>45407</v>
      </c>
    </row>
    <row r="2782" hidden="1">
      <c r="A2782" s="3" t="s">
        <v>6239</v>
      </c>
      <c r="B2782" s="3" t="s">
        <v>1237</v>
      </c>
      <c r="C2782" s="4" t="s">
        <v>6240</v>
      </c>
      <c r="D2782" s="3">
        <v>1.0</v>
      </c>
      <c r="E2782" s="3">
        <f>(D2782-'Estatísticas Descritivas'!$B$3)^2</f>
        <v>17.15119396</v>
      </c>
      <c r="F2782" s="3" t="s">
        <v>11</v>
      </c>
      <c r="G2782" s="3" t="s">
        <v>12</v>
      </c>
      <c r="H2782" s="5">
        <f t="shared" si="1"/>
        <v>45583</v>
      </c>
    </row>
    <row r="2783" hidden="1">
      <c r="A2783" s="3" t="s">
        <v>6241</v>
      </c>
      <c r="B2783" s="3" t="s">
        <v>62</v>
      </c>
      <c r="C2783" s="4" t="s">
        <v>6242</v>
      </c>
      <c r="D2783" s="3">
        <v>1.0</v>
      </c>
      <c r="E2783" s="3">
        <f>(D2783-'Estatísticas Descritivas'!$B$3)^2</f>
        <v>17.15119396</v>
      </c>
      <c r="F2783" s="3" t="s">
        <v>11</v>
      </c>
      <c r="G2783" s="3" t="s">
        <v>12</v>
      </c>
      <c r="H2783" s="5">
        <f t="shared" si="1"/>
        <v>45321</v>
      </c>
    </row>
    <row r="2784" hidden="1">
      <c r="A2784" s="3" t="s">
        <v>6243</v>
      </c>
      <c r="B2784" s="3" t="s">
        <v>27</v>
      </c>
      <c r="C2784" s="4" t="s">
        <v>6244</v>
      </c>
      <c r="D2784" s="3">
        <v>1.0</v>
      </c>
      <c r="E2784" s="3">
        <f>(D2784-'Estatísticas Descritivas'!$B$3)^2</f>
        <v>17.15119396</v>
      </c>
      <c r="F2784" s="3" t="s">
        <v>11</v>
      </c>
      <c r="G2784" s="3" t="s">
        <v>12</v>
      </c>
      <c r="H2784" s="5">
        <f t="shared" si="1"/>
        <v>45461</v>
      </c>
    </row>
    <row r="2785" hidden="1">
      <c r="A2785" s="3" t="s">
        <v>6245</v>
      </c>
      <c r="B2785" s="3" t="s">
        <v>27</v>
      </c>
      <c r="C2785" s="4" t="s">
        <v>6246</v>
      </c>
      <c r="D2785" s="3">
        <v>1.0</v>
      </c>
      <c r="E2785" s="3">
        <f>(D2785-'Estatísticas Descritivas'!$B$3)^2</f>
        <v>17.15119396</v>
      </c>
      <c r="F2785" s="3" t="s">
        <v>11</v>
      </c>
      <c r="G2785" s="3" t="s">
        <v>12</v>
      </c>
      <c r="H2785" s="5">
        <f t="shared" si="1"/>
        <v>45359</v>
      </c>
    </row>
    <row r="2786" hidden="1">
      <c r="A2786" s="3" t="s">
        <v>6247</v>
      </c>
      <c r="B2786" s="3" t="s">
        <v>67</v>
      </c>
      <c r="C2786" s="4" t="s">
        <v>6248</v>
      </c>
      <c r="D2786" s="3">
        <v>1.0</v>
      </c>
      <c r="E2786" s="3">
        <f>(D2786-'Estatísticas Descritivas'!$B$3)^2</f>
        <v>17.15119396</v>
      </c>
      <c r="F2786" s="3" t="s">
        <v>11</v>
      </c>
      <c r="G2786" s="3" t="s">
        <v>12</v>
      </c>
      <c r="H2786" s="5">
        <f t="shared" si="1"/>
        <v>45426</v>
      </c>
    </row>
    <row r="2787" hidden="1">
      <c r="A2787" s="3" t="s">
        <v>6249</v>
      </c>
      <c r="B2787" s="3" t="s">
        <v>478</v>
      </c>
      <c r="C2787" s="4" t="s">
        <v>6250</v>
      </c>
      <c r="D2787" s="3">
        <v>1.0</v>
      </c>
      <c r="E2787" s="3">
        <f>(D2787-'Estatísticas Descritivas'!$B$3)^2</f>
        <v>17.15119396</v>
      </c>
      <c r="F2787" s="3" t="s">
        <v>11</v>
      </c>
      <c r="G2787" s="3" t="s">
        <v>12</v>
      </c>
      <c r="H2787" s="5">
        <f t="shared" si="1"/>
        <v>45512</v>
      </c>
    </row>
    <row r="2788" hidden="1">
      <c r="A2788" s="3" t="s">
        <v>6251</v>
      </c>
      <c r="B2788" s="3" t="s">
        <v>300</v>
      </c>
      <c r="C2788" s="4" t="s">
        <v>6252</v>
      </c>
      <c r="D2788" s="3">
        <v>1.0</v>
      </c>
      <c r="E2788" s="3">
        <f>(D2788-'Estatísticas Descritivas'!$B$3)^2</f>
        <v>17.15119396</v>
      </c>
      <c r="F2788" s="3" t="s">
        <v>11</v>
      </c>
      <c r="G2788" s="3" t="s">
        <v>12</v>
      </c>
      <c r="H2788" s="5">
        <f t="shared" si="1"/>
        <v>45667</v>
      </c>
    </row>
    <row r="2789" hidden="1">
      <c r="A2789" s="3" t="s">
        <v>6253</v>
      </c>
      <c r="B2789" s="3" t="s">
        <v>437</v>
      </c>
      <c r="C2789" s="4" t="s">
        <v>6254</v>
      </c>
      <c r="D2789" s="3">
        <v>1.0</v>
      </c>
      <c r="E2789" s="3">
        <f>(D2789-'Estatísticas Descritivas'!$B$3)^2</f>
        <v>17.15119396</v>
      </c>
      <c r="F2789" s="3" t="s">
        <v>11</v>
      </c>
      <c r="G2789" s="3" t="s">
        <v>12</v>
      </c>
      <c r="H2789" s="5">
        <f t="shared" si="1"/>
        <v>45750</v>
      </c>
    </row>
    <row r="2790" hidden="1">
      <c r="A2790" s="3" t="s">
        <v>6255</v>
      </c>
      <c r="B2790" s="3" t="s">
        <v>2255</v>
      </c>
      <c r="C2790" s="4" t="s">
        <v>6256</v>
      </c>
      <c r="D2790" s="3">
        <v>1.0</v>
      </c>
      <c r="E2790" s="3">
        <f>(D2790-'Estatísticas Descritivas'!$B$3)^2</f>
        <v>17.15119396</v>
      </c>
      <c r="F2790" s="3" t="s">
        <v>11</v>
      </c>
      <c r="G2790" s="3" t="s">
        <v>12</v>
      </c>
      <c r="H2790" s="5">
        <f t="shared" si="1"/>
        <v>45400</v>
      </c>
    </row>
    <row r="2791" hidden="1">
      <c r="A2791" s="3" t="s">
        <v>6257</v>
      </c>
      <c r="B2791" s="3" t="s">
        <v>14</v>
      </c>
      <c r="C2791" s="4" t="s">
        <v>6258</v>
      </c>
      <c r="D2791" s="3">
        <v>1.0</v>
      </c>
      <c r="E2791" s="3">
        <f>(D2791-'Estatísticas Descritivas'!$B$3)^2</f>
        <v>17.15119396</v>
      </c>
      <c r="F2791" s="3" t="s">
        <v>11</v>
      </c>
      <c r="G2791" s="3" t="s">
        <v>12</v>
      </c>
      <c r="H2791" s="5">
        <f t="shared" si="1"/>
        <v>45677</v>
      </c>
    </row>
    <row r="2792" hidden="1">
      <c r="A2792" s="3" t="s">
        <v>6259</v>
      </c>
      <c r="B2792" s="3" t="s">
        <v>4401</v>
      </c>
      <c r="C2792" s="4" t="s">
        <v>6260</v>
      </c>
      <c r="D2792" s="3">
        <v>1.0</v>
      </c>
      <c r="E2792" s="3">
        <f>(D2792-'Estatísticas Descritivas'!$B$3)^2</f>
        <v>17.15119396</v>
      </c>
      <c r="F2792" s="3" t="s">
        <v>11</v>
      </c>
      <c r="G2792" s="3" t="s">
        <v>12</v>
      </c>
      <c r="H2792" s="5">
        <f t="shared" si="1"/>
        <v>45484</v>
      </c>
    </row>
    <row r="2793" hidden="1">
      <c r="A2793" s="3" t="s">
        <v>6261</v>
      </c>
      <c r="B2793" s="3" t="s">
        <v>6262</v>
      </c>
      <c r="C2793" s="4" t="s">
        <v>6263</v>
      </c>
      <c r="D2793" s="3">
        <v>1.0</v>
      </c>
      <c r="E2793" s="3">
        <f>(D2793-'Estatísticas Descritivas'!$B$3)^2</f>
        <v>17.15119396</v>
      </c>
      <c r="F2793" s="3" t="s">
        <v>11</v>
      </c>
      <c r="G2793" s="3" t="s">
        <v>12</v>
      </c>
      <c r="H2793" s="5">
        <f t="shared" si="1"/>
        <v>45474</v>
      </c>
    </row>
    <row r="2794" hidden="1">
      <c r="A2794" s="3" t="s">
        <v>6264</v>
      </c>
      <c r="B2794" s="3" t="s">
        <v>364</v>
      </c>
      <c r="C2794" s="4" t="s">
        <v>6265</v>
      </c>
      <c r="D2794" s="3">
        <v>1.0</v>
      </c>
      <c r="E2794" s="3">
        <f>(D2794-'Estatísticas Descritivas'!$B$3)^2</f>
        <v>17.15119396</v>
      </c>
      <c r="F2794" s="3" t="s">
        <v>11</v>
      </c>
      <c r="G2794" s="3" t="s">
        <v>12</v>
      </c>
      <c r="H2794" s="5">
        <f t="shared" si="1"/>
        <v>45394</v>
      </c>
    </row>
    <row r="2795" hidden="1">
      <c r="A2795" s="3" t="s">
        <v>6266</v>
      </c>
      <c r="B2795" s="3" t="s">
        <v>6267</v>
      </c>
      <c r="C2795" s="4" t="s">
        <v>6268</v>
      </c>
      <c r="D2795" s="3">
        <v>1.0</v>
      </c>
      <c r="E2795" s="3">
        <f>(D2795-'Estatísticas Descritivas'!$B$3)^2</f>
        <v>17.15119396</v>
      </c>
      <c r="F2795" s="3" t="s">
        <v>11</v>
      </c>
      <c r="G2795" s="3" t="s">
        <v>12</v>
      </c>
      <c r="H2795" s="5">
        <f t="shared" si="1"/>
        <v>45359</v>
      </c>
    </row>
    <row r="2796" hidden="1">
      <c r="A2796" s="3" t="s">
        <v>6269</v>
      </c>
      <c r="B2796" s="3" t="s">
        <v>300</v>
      </c>
      <c r="C2796" s="4" t="s">
        <v>6270</v>
      </c>
      <c r="D2796" s="3">
        <v>1.0</v>
      </c>
      <c r="E2796" s="3">
        <f>(D2796-'Estatísticas Descritivas'!$B$3)^2</f>
        <v>17.15119396</v>
      </c>
      <c r="F2796" s="3" t="s">
        <v>11</v>
      </c>
      <c r="G2796" s="3" t="s">
        <v>12</v>
      </c>
      <c r="H2796" s="5">
        <f t="shared" si="1"/>
        <v>45679</v>
      </c>
    </row>
    <row r="2797" hidden="1">
      <c r="A2797" s="3" t="s">
        <v>6271</v>
      </c>
      <c r="B2797" s="3" t="s">
        <v>44</v>
      </c>
      <c r="C2797" s="4" t="s">
        <v>6272</v>
      </c>
      <c r="D2797" s="3">
        <v>1.0</v>
      </c>
      <c r="E2797" s="3">
        <f>(D2797-'Estatísticas Descritivas'!$B$3)^2</f>
        <v>17.15119396</v>
      </c>
      <c r="F2797" s="3" t="s">
        <v>11</v>
      </c>
      <c r="G2797" s="3" t="s">
        <v>12</v>
      </c>
      <c r="H2797" s="5">
        <f t="shared" si="1"/>
        <v>45411</v>
      </c>
    </row>
    <row r="2798" hidden="1">
      <c r="A2798" s="3" t="s">
        <v>6273</v>
      </c>
      <c r="B2798" s="3" t="s">
        <v>300</v>
      </c>
      <c r="C2798" s="4" t="s">
        <v>6274</v>
      </c>
      <c r="D2798" s="3">
        <v>1.0</v>
      </c>
      <c r="E2798" s="3">
        <f>(D2798-'Estatísticas Descritivas'!$B$3)^2</f>
        <v>17.15119396</v>
      </c>
      <c r="F2798" s="3" t="s">
        <v>11</v>
      </c>
      <c r="G2798" s="3" t="s">
        <v>12</v>
      </c>
      <c r="H2798" s="5">
        <f t="shared" si="1"/>
        <v>45680</v>
      </c>
    </row>
    <row r="2799" hidden="1">
      <c r="A2799" s="3" t="s">
        <v>6275</v>
      </c>
      <c r="B2799" s="3" t="s">
        <v>44</v>
      </c>
      <c r="C2799" s="4" t="s">
        <v>6276</v>
      </c>
      <c r="D2799" s="3">
        <v>1.0</v>
      </c>
      <c r="E2799" s="3">
        <f>(D2799-'Estatísticas Descritivas'!$B$3)^2</f>
        <v>17.15119396</v>
      </c>
      <c r="F2799" s="3" t="s">
        <v>11</v>
      </c>
      <c r="G2799" s="3" t="s">
        <v>12</v>
      </c>
      <c r="H2799" s="5">
        <f t="shared" si="1"/>
        <v>45335</v>
      </c>
    </row>
    <row r="2800" hidden="1">
      <c r="A2800" s="3" t="s">
        <v>6277</v>
      </c>
      <c r="B2800" s="3" t="s">
        <v>14</v>
      </c>
      <c r="C2800" s="4" t="s">
        <v>6278</v>
      </c>
      <c r="D2800" s="3">
        <v>1.0</v>
      </c>
      <c r="E2800" s="3">
        <f>(D2800-'Estatísticas Descritivas'!$B$3)^2</f>
        <v>17.15119396</v>
      </c>
      <c r="F2800" s="3" t="s">
        <v>11</v>
      </c>
      <c r="G2800" s="3" t="s">
        <v>12</v>
      </c>
      <c r="H2800" s="5">
        <f t="shared" si="1"/>
        <v>45359</v>
      </c>
    </row>
    <row r="2801" hidden="1">
      <c r="A2801" s="3" t="s">
        <v>6279</v>
      </c>
      <c r="B2801" s="3" t="s">
        <v>3871</v>
      </c>
      <c r="C2801" s="4" t="s">
        <v>6280</v>
      </c>
      <c r="D2801" s="3">
        <v>1.0</v>
      </c>
      <c r="E2801" s="3">
        <f>(D2801-'Estatísticas Descritivas'!$B$3)^2</f>
        <v>17.15119396</v>
      </c>
      <c r="F2801" s="3" t="s">
        <v>11</v>
      </c>
      <c r="G2801" s="3" t="s">
        <v>12</v>
      </c>
      <c r="H2801" s="5">
        <f t="shared" si="1"/>
        <v>45419</v>
      </c>
    </row>
    <row r="2802" hidden="1">
      <c r="A2802" s="3" t="s">
        <v>6281</v>
      </c>
      <c r="B2802" s="3" t="s">
        <v>14</v>
      </c>
      <c r="C2802" s="4" t="s">
        <v>6282</v>
      </c>
      <c r="D2802" s="3">
        <v>1.0</v>
      </c>
      <c r="E2802" s="3">
        <f>(D2802-'Estatísticas Descritivas'!$B$3)^2</f>
        <v>17.15119396</v>
      </c>
      <c r="F2802" s="3" t="s">
        <v>11</v>
      </c>
      <c r="G2802" s="3" t="s">
        <v>12</v>
      </c>
      <c r="H2802" s="5">
        <f t="shared" si="1"/>
        <v>45415</v>
      </c>
    </row>
    <row r="2803" hidden="1">
      <c r="A2803" s="3" t="s">
        <v>6283</v>
      </c>
      <c r="B2803" s="3" t="s">
        <v>158</v>
      </c>
      <c r="C2803" s="4" t="s">
        <v>6284</v>
      </c>
      <c r="D2803" s="3">
        <v>-250.0</v>
      </c>
      <c r="E2803" s="3">
        <f>(D2803-'Estatísticas Descritivas'!$B$3)^2</f>
        <v>65097.13399</v>
      </c>
      <c r="F2803" s="3" t="s">
        <v>160</v>
      </c>
      <c r="G2803" s="3" t="s">
        <v>161</v>
      </c>
      <c r="H2803" s="5">
        <f t="shared" si="1"/>
        <v>45492</v>
      </c>
    </row>
    <row r="2804" hidden="1">
      <c r="A2804" s="3" t="s">
        <v>6285</v>
      </c>
      <c r="B2804" s="3" t="s">
        <v>300</v>
      </c>
      <c r="C2804" s="4" t="s">
        <v>6286</v>
      </c>
      <c r="D2804" s="3">
        <v>1.0</v>
      </c>
      <c r="E2804" s="3">
        <f>(D2804-'Estatísticas Descritivas'!$B$3)^2</f>
        <v>17.15119396</v>
      </c>
      <c r="F2804" s="3" t="s">
        <v>11</v>
      </c>
      <c r="G2804" s="3" t="s">
        <v>12</v>
      </c>
      <c r="H2804" s="5">
        <f t="shared" si="1"/>
        <v>45695</v>
      </c>
    </row>
    <row r="2805" hidden="1">
      <c r="A2805" s="3" t="s">
        <v>6287</v>
      </c>
      <c r="B2805" s="3" t="s">
        <v>465</v>
      </c>
      <c r="C2805" s="4" t="s">
        <v>6288</v>
      </c>
      <c r="D2805" s="3">
        <v>50.0</v>
      </c>
      <c r="E2805" s="3">
        <f>(D2805-'Estatísticas Descritivas'!$B$3)^2</f>
        <v>2012.293994</v>
      </c>
      <c r="F2805" s="3" t="s">
        <v>22</v>
      </c>
      <c r="G2805" s="3" t="s">
        <v>23</v>
      </c>
      <c r="H2805" s="5">
        <f t="shared" si="1"/>
        <v>45586</v>
      </c>
    </row>
    <row r="2806" hidden="1">
      <c r="A2806" s="3" t="s">
        <v>6289</v>
      </c>
      <c r="B2806" s="3" t="s">
        <v>1540</v>
      </c>
      <c r="C2806" s="4" t="s">
        <v>6290</v>
      </c>
      <c r="D2806" s="3">
        <v>50.0</v>
      </c>
      <c r="E2806" s="3">
        <f>(D2806-'Estatísticas Descritivas'!$B$3)^2</f>
        <v>2012.293994</v>
      </c>
      <c r="F2806" s="3" t="s">
        <v>22</v>
      </c>
      <c r="G2806" s="3" t="s">
        <v>23</v>
      </c>
      <c r="H2806" s="5">
        <f t="shared" si="1"/>
        <v>45748</v>
      </c>
    </row>
    <row r="2807" hidden="1">
      <c r="A2807" s="3" t="s">
        <v>6291</v>
      </c>
      <c r="B2807" s="3" t="s">
        <v>67</v>
      </c>
      <c r="C2807" s="4" t="s">
        <v>6292</v>
      </c>
      <c r="D2807" s="3">
        <v>1.0</v>
      </c>
      <c r="E2807" s="3">
        <f>(D2807-'Estatísticas Descritivas'!$B$3)^2</f>
        <v>17.15119396</v>
      </c>
      <c r="F2807" s="3" t="s">
        <v>11</v>
      </c>
      <c r="G2807" s="3" t="s">
        <v>12</v>
      </c>
      <c r="H2807" s="5">
        <f t="shared" si="1"/>
        <v>45433</v>
      </c>
    </row>
    <row r="2808" hidden="1">
      <c r="A2808" s="3" t="s">
        <v>6293</v>
      </c>
      <c r="B2808" s="3" t="s">
        <v>1828</v>
      </c>
      <c r="C2808" s="4" t="s">
        <v>6294</v>
      </c>
      <c r="D2808" s="3">
        <v>1.0</v>
      </c>
      <c r="E2808" s="3">
        <f>(D2808-'Estatísticas Descritivas'!$B$3)^2</f>
        <v>17.15119396</v>
      </c>
      <c r="F2808" s="3" t="s">
        <v>11</v>
      </c>
      <c r="G2808" s="3" t="s">
        <v>12</v>
      </c>
      <c r="H2808" s="5">
        <f t="shared" si="1"/>
        <v>45520</v>
      </c>
    </row>
    <row r="2809" hidden="1">
      <c r="A2809" s="3" t="s">
        <v>6295</v>
      </c>
      <c r="B2809" s="3" t="s">
        <v>846</v>
      </c>
      <c r="C2809" s="4" t="s">
        <v>6296</v>
      </c>
      <c r="D2809" s="3">
        <v>1.0</v>
      </c>
      <c r="E2809" s="3">
        <f>(D2809-'Estatísticas Descritivas'!$B$3)^2</f>
        <v>17.15119396</v>
      </c>
      <c r="F2809" s="3" t="s">
        <v>11</v>
      </c>
      <c r="G2809" s="3" t="s">
        <v>12</v>
      </c>
      <c r="H2809" s="5">
        <f t="shared" si="1"/>
        <v>45421</v>
      </c>
    </row>
    <row r="2810" hidden="1">
      <c r="A2810" s="3" t="s">
        <v>6297</v>
      </c>
      <c r="B2810" s="3" t="s">
        <v>111</v>
      </c>
      <c r="C2810" s="4" t="s">
        <v>6298</v>
      </c>
      <c r="D2810" s="3">
        <v>1.0</v>
      </c>
      <c r="E2810" s="3">
        <f>(D2810-'Estatísticas Descritivas'!$B$3)^2</f>
        <v>17.15119396</v>
      </c>
      <c r="F2810" s="3" t="s">
        <v>11</v>
      </c>
      <c r="G2810" s="3" t="s">
        <v>12</v>
      </c>
      <c r="H2810" s="5">
        <f t="shared" si="1"/>
        <v>45560</v>
      </c>
    </row>
    <row r="2811" hidden="1">
      <c r="A2811" s="3" t="s">
        <v>6299</v>
      </c>
      <c r="B2811" s="3" t="s">
        <v>601</v>
      </c>
      <c r="C2811" s="4" t="s">
        <v>6300</v>
      </c>
      <c r="D2811" s="3">
        <v>1.0</v>
      </c>
      <c r="E2811" s="3">
        <f>(D2811-'Estatísticas Descritivas'!$B$3)^2</f>
        <v>17.15119396</v>
      </c>
      <c r="F2811" s="3" t="s">
        <v>11</v>
      </c>
      <c r="G2811" s="3" t="s">
        <v>12</v>
      </c>
      <c r="H2811" s="5">
        <f t="shared" si="1"/>
        <v>45702</v>
      </c>
    </row>
    <row r="2812" hidden="1">
      <c r="A2812" s="3" t="s">
        <v>6301</v>
      </c>
      <c r="B2812" s="3" t="s">
        <v>350</v>
      </c>
      <c r="C2812" s="4" t="s">
        <v>6302</v>
      </c>
      <c r="D2812" s="3">
        <v>-1000.0</v>
      </c>
      <c r="E2812" s="3">
        <f>(D2812-'Estatísticas Descritivas'!$B$3)^2</f>
        <v>1010309.234</v>
      </c>
      <c r="F2812" s="3" t="s">
        <v>1080</v>
      </c>
      <c r="G2812" s="3" t="s">
        <v>1081</v>
      </c>
      <c r="H2812" s="5">
        <f t="shared" si="1"/>
        <v>45565</v>
      </c>
    </row>
    <row r="2813" hidden="1">
      <c r="A2813" s="3" t="s">
        <v>6303</v>
      </c>
      <c r="B2813" s="3" t="s">
        <v>774</v>
      </c>
      <c r="C2813" s="4" t="s">
        <v>6304</v>
      </c>
      <c r="D2813" s="3">
        <v>50.0</v>
      </c>
      <c r="E2813" s="3">
        <f>(D2813-'Estatísticas Descritivas'!$B$3)^2</f>
        <v>2012.293994</v>
      </c>
      <c r="F2813" s="3" t="s">
        <v>22</v>
      </c>
      <c r="G2813" s="3" t="s">
        <v>23</v>
      </c>
      <c r="H2813" s="5">
        <f t="shared" si="1"/>
        <v>45436</v>
      </c>
    </row>
    <row r="2814" hidden="1">
      <c r="A2814" s="3" t="s">
        <v>6305</v>
      </c>
      <c r="B2814" s="3" t="s">
        <v>2470</v>
      </c>
      <c r="C2814" s="4" t="s">
        <v>6306</v>
      </c>
      <c r="D2814" s="3">
        <v>1.0</v>
      </c>
      <c r="E2814" s="3">
        <f>(D2814-'Estatísticas Descritivas'!$B$3)^2</f>
        <v>17.15119396</v>
      </c>
      <c r="F2814" s="3" t="s">
        <v>11</v>
      </c>
      <c r="G2814" s="3" t="s">
        <v>12</v>
      </c>
      <c r="H2814" s="5">
        <f t="shared" si="1"/>
        <v>45328</v>
      </c>
    </row>
    <row r="2815" hidden="1">
      <c r="A2815" s="3" t="s">
        <v>6307</v>
      </c>
      <c r="B2815" s="3" t="s">
        <v>450</v>
      </c>
      <c r="C2815" s="4" t="s">
        <v>6308</v>
      </c>
      <c r="D2815" s="3">
        <v>1.0</v>
      </c>
      <c r="E2815" s="3">
        <f>(D2815-'Estatísticas Descritivas'!$B$3)^2</f>
        <v>17.15119396</v>
      </c>
      <c r="F2815" s="3" t="s">
        <v>11</v>
      </c>
      <c r="G2815" s="3" t="s">
        <v>12</v>
      </c>
      <c r="H2815" s="5">
        <f t="shared" si="1"/>
        <v>45581</v>
      </c>
    </row>
    <row r="2816" hidden="1">
      <c r="A2816" s="3" t="s">
        <v>6309</v>
      </c>
      <c r="B2816" s="3" t="s">
        <v>1799</v>
      </c>
      <c r="C2816" s="4" t="s">
        <v>6310</v>
      </c>
      <c r="D2816" s="3">
        <v>1.0</v>
      </c>
      <c r="E2816" s="3">
        <f>(D2816-'Estatísticas Descritivas'!$B$3)^2</f>
        <v>17.15119396</v>
      </c>
      <c r="F2816" s="3" t="s">
        <v>11</v>
      </c>
      <c r="G2816" s="3" t="s">
        <v>12</v>
      </c>
      <c r="H2816" s="5">
        <f t="shared" si="1"/>
        <v>45481</v>
      </c>
    </row>
    <row r="2817" hidden="1">
      <c r="A2817" s="3" t="s">
        <v>6311</v>
      </c>
      <c r="B2817" s="3" t="s">
        <v>6312</v>
      </c>
      <c r="C2817" s="4" t="s">
        <v>6313</v>
      </c>
      <c r="D2817" s="3">
        <v>1.0</v>
      </c>
      <c r="E2817" s="3">
        <f>(D2817-'Estatísticas Descritivas'!$B$3)^2</f>
        <v>17.15119396</v>
      </c>
      <c r="F2817" s="3" t="s">
        <v>11</v>
      </c>
      <c r="G2817" s="3" t="s">
        <v>12</v>
      </c>
      <c r="H2817" s="5">
        <f t="shared" si="1"/>
        <v>45701</v>
      </c>
    </row>
    <row r="2818" hidden="1">
      <c r="A2818" s="3" t="s">
        <v>6314</v>
      </c>
      <c r="B2818" s="3" t="s">
        <v>902</v>
      </c>
      <c r="C2818" s="4" t="s">
        <v>6315</v>
      </c>
      <c r="D2818" s="3">
        <v>1.0</v>
      </c>
      <c r="E2818" s="3">
        <f>(D2818-'Estatísticas Descritivas'!$B$3)^2</f>
        <v>17.15119396</v>
      </c>
      <c r="F2818" s="3" t="s">
        <v>11</v>
      </c>
      <c r="G2818" s="3" t="s">
        <v>12</v>
      </c>
      <c r="H2818" s="5">
        <f t="shared" si="1"/>
        <v>45663</v>
      </c>
    </row>
    <row r="2819" hidden="1">
      <c r="A2819" s="3" t="s">
        <v>6316</v>
      </c>
      <c r="B2819" s="3" t="s">
        <v>902</v>
      </c>
      <c r="C2819" s="4" t="s">
        <v>6317</v>
      </c>
      <c r="D2819" s="3">
        <v>1.0</v>
      </c>
      <c r="E2819" s="3">
        <f>(D2819-'Estatísticas Descritivas'!$B$3)^2</f>
        <v>17.15119396</v>
      </c>
      <c r="F2819" s="3" t="s">
        <v>11</v>
      </c>
      <c r="G2819" s="3" t="s">
        <v>12</v>
      </c>
      <c r="H2819" s="5">
        <f t="shared" si="1"/>
        <v>45706</v>
      </c>
    </row>
    <row r="2820" hidden="1">
      <c r="A2820" s="3" t="s">
        <v>6318</v>
      </c>
      <c r="B2820" s="3" t="s">
        <v>2107</v>
      </c>
      <c r="C2820" s="4" t="s">
        <v>6319</v>
      </c>
      <c r="D2820" s="3">
        <v>1.0</v>
      </c>
      <c r="E2820" s="3">
        <f>(D2820-'Estatísticas Descritivas'!$B$3)^2</f>
        <v>17.15119396</v>
      </c>
      <c r="F2820" s="3" t="s">
        <v>11</v>
      </c>
      <c r="G2820" s="3" t="s">
        <v>12</v>
      </c>
      <c r="H2820" s="5">
        <f t="shared" si="1"/>
        <v>45327</v>
      </c>
    </row>
    <row r="2821" hidden="1">
      <c r="A2821" s="3" t="s">
        <v>6320</v>
      </c>
      <c r="B2821" s="3" t="s">
        <v>14</v>
      </c>
      <c r="C2821" s="4" t="s">
        <v>6321</v>
      </c>
      <c r="D2821" s="3">
        <v>1.0</v>
      </c>
      <c r="E2821" s="3">
        <f>(D2821-'Estatísticas Descritivas'!$B$3)^2</f>
        <v>17.15119396</v>
      </c>
      <c r="F2821" s="3" t="s">
        <v>11</v>
      </c>
      <c r="G2821" s="3" t="s">
        <v>12</v>
      </c>
      <c r="H2821" s="5">
        <f t="shared" si="1"/>
        <v>45525</v>
      </c>
    </row>
    <row r="2822" hidden="1">
      <c r="A2822" s="3" t="s">
        <v>6322</v>
      </c>
      <c r="B2822" s="3" t="s">
        <v>44</v>
      </c>
      <c r="C2822" s="4" t="s">
        <v>6323</v>
      </c>
      <c r="D2822" s="3">
        <v>1.0</v>
      </c>
      <c r="E2822" s="3">
        <f>(D2822-'Estatísticas Descritivas'!$B$3)^2</f>
        <v>17.15119396</v>
      </c>
      <c r="F2822" s="3" t="s">
        <v>11</v>
      </c>
      <c r="G2822" s="3" t="s">
        <v>12</v>
      </c>
      <c r="H2822" s="5">
        <f t="shared" si="1"/>
        <v>45478</v>
      </c>
    </row>
    <row r="2823" hidden="1">
      <c r="A2823" s="3" t="s">
        <v>6324</v>
      </c>
      <c r="B2823" s="3" t="s">
        <v>78</v>
      </c>
      <c r="C2823" s="4" t="s">
        <v>6325</v>
      </c>
      <c r="D2823" s="3">
        <v>1.0</v>
      </c>
      <c r="E2823" s="3">
        <f>(D2823-'Estatísticas Descritivas'!$B$3)^2</f>
        <v>17.15119396</v>
      </c>
      <c r="F2823" s="3" t="s">
        <v>11</v>
      </c>
      <c r="G2823" s="3" t="s">
        <v>12</v>
      </c>
      <c r="H2823" s="5">
        <f t="shared" si="1"/>
        <v>45583</v>
      </c>
    </row>
    <row r="2824" hidden="1">
      <c r="A2824" s="3" t="s">
        <v>6326</v>
      </c>
      <c r="B2824" s="3" t="s">
        <v>134</v>
      </c>
      <c r="C2824" s="4" t="s">
        <v>6327</v>
      </c>
      <c r="D2824" s="3">
        <v>1.0</v>
      </c>
      <c r="E2824" s="3">
        <f>(D2824-'Estatísticas Descritivas'!$B$3)^2</f>
        <v>17.15119396</v>
      </c>
      <c r="F2824" s="3" t="s">
        <v>11</v>
      </c>
      <c r="G2824" s="3" t="s">
        <v>12</v>
      </c>
      <c r="H2824" s="5">
        <f t="shared" si="1"/>
        <v>45618</v>
      </c>
    </row>
    <row r="2825" hidden="1">
      <c r="A2825" s="3" t="s">
        <v>6328</v>
      </c>
      <c r="B2825" s="3" t="s">
        <v>6329</v>
      </c>
      <c r="C2825" s="4" t="s">
        <v>6330</v>
      </c>
      <c r="D2825" s="3">
        <v>50.0</v>
      </c>
      <c r="E2825" s="3">
        <f>(D2825-'Estatísticas Descritivas'!$B$3)^2</f>
        <v>2012.293994</v>
      </c>
      <c r="F2825" s="3" t="s">
        <v>22</v>
      </c>
      <c r="G2825" s="3" t="s">
        <v>23</v>
      </c>
      <c r="H2825" s="5">
        <f t="shared" si="1"/>
        <v>45705</v>
      </c>
    </row>
    <row r="2826" hidden="1">
      <c r="A2826" s="3" t="s">
        <v>6331</v>
      </c>
      <c r="B2826" s="3" t="s">
        <v>364</v>
      </c>
      <c r="C2826" s="4" t="s">
        <v>6332</v>
      </c>
      <c r="D2826" s="3">
        <v>1.0</v>
      </c>
      <c r="E2826" s="3">
        <f>(D2826-'Estatísticas Descritivas'!$B$3)^2</f>
        <v>17.15119396</v>
      </c>
      <c r="F2826" s="3" t="s">
        <v>11</v>
      </c>
      <c r="G2826" s="3" t="s">
        <v>12</v>
      </c>
      <c r="H2826" s="5">
        <f t="shared" si="1"/>
        <v>45415</v>
      </c>
    </row>
    <row r="2827" hidden="1">
      <c r="A2827" s="3" t="s">
        <v>6333</v>
      </c>
      <c r="B2827" s="3" t="s">
        <v>6334</v>
      </c>
      <c r="C2827" s="4" t="s">
        <v>6335</v>
      </c>
      <c r="D2827" s="3">
        <v>1.0</v>
      </c>
      <c r="E2827" s="3">
        <f>(D2827-'Estatísticas Descritivas'!$B$3)^2</f>
        <v>17.15119396</v>
      </c>
      <c r="F2827" s="3" t="s">
        <v>11</v>
      </c>
      <c r="G2827" s="3" t="s">
        <v>12</v>
      </c>
      <c r="H2827" s="5">
        <f t="shared" si="1"/>
        <v>45324</v>
      </c>
    </row>
    <row r="2828" hidden="1">
      <c r="A2828" s="3" t="s">
        <v>6336</v>
      </c>
      <c r="B2828" s="3" t="s">
        <v>44</v>
      </c>
      <c r="C2828" s="4" t="s">
        <v>6337</v>
      </c>
      <c r="D2828" s="3">
        <v>1.0</v>
      </c>
      <c r="E2828" s="3">
        <f>(D2828-'Estatísticas Descritivas'!$B$3)^2</f>
        <v>17.15119396</v>
      </c>
      <c r="F2828" s="3" t="s">
        <v>11</v>
      </c>
      <c r="G2828" s="3" t="s">
        <v>12</v>
      </c>
      <c r="H2828" s="5">
        <f t="shared" si="1"/>
        <v>45470</v>
      </c>
    </row>
    <row r="2829" hidden="1">
      <c r="A2829" s="3" t="s">
        <v>6338</v>
      </c>
      <c r="B2829" s="3" t="s">
        <v>14</v>
      </c>
      <c r="C2829" s="4" t="s">
        <v>6339</v>
      </c>
      <c r="D2829" s="3">
        <v>1.0</v>
      </c>
      <c r="E2829" s="3">
        <f>(D2829-'Estatísticas Descritivas'!$B$3)^2</f>
        <v>17.15119396</v>
      </c>
      <c r="F2829" s="3" t="s">
        <v>11</v>
      </c>
      <c r="G2829" s="3" t="s">
        <v>12</v>
      </c>
      <c r="H2829" s="5">
        <f t="shared" si="1"/>
        <v>45338</v>
      </c>
    </row>
    <row r="2830" hidden="1">
      <c r="A2830" s="3" t="s">
        <v>6340</v>
      </c>
      <c r="B2830" s="3" t="s">
        <v>400</v>
      </c>
      <c r="C2830" s="4" t="s">
        <v>6341</v>
      </c>
      <c r="D2830" s="3">
        <v>1.0</v>
      </c>
      <c r="E2830" s="3">
        <f>(D2830-'Estatísticas Descritivas'!$B$3)^2</f>
        <v>17.15119396</v>
      </c>
      <c r="F2830" s="3" t="s">
        <v>11</v>
      </c>
      <c r="G2830" s="3" t="s">
        <v>12</v>
      </c>
      <c r="H2830" s="5">
        <f t="shared" si="1"/>
        <v>45380</v>
      </c>
    </row>
    <row r="2831" hidden="1">
      <c r="A2831" s="3" t="s">
        <v>6342</v>
      </c>
      <c r="B2831" s="3" t="s">
        <v>53</v>
      </c>
      <c r="C2831" s="4" t="s">
        <v>6343</v>
      </c>
      <c r="D2831" s="3">
        <v>1.0</v>
      </c>
      <c r="E2831" s="3">
        <f>(D2831-'Estatísticas Descritivas'!$B$3)^2</f>
        <v>17.15119396</v>
      </c>
      <c r="F2831" s="3" t="s">
        <v>11</v>
      </c>
      <c r="G2831" s="3" t="s">
        <v>12</v>
      </c>
      <c r="H2831" s="5">
        <f t="shared" si="1"/>
        <v>45468</v>
      </c>
    </row>
    <row r="2832" hidden="1">
      <c r="A2832" s="3" t="s">
        <v>6344</v>
      </c>
      <c r="B2832" s="3" t="s">
        <v>27</v>
      </c>
      <c r="C2832" s="4" t="s">
        <v>6345</v>
      </c>
      <c r="D2832" s="3">
        <v>1.0</v>
      </c>
      <c r="E2832" s="3">
        <f>(D2832-'Estatísticas Descritivas'!$B$3)^2</f>
        <v>17.15119396</v>
      </c>
      <c r="F2832" s="3" t="s">
        <v>11</v>
      </c>
      <c r="G2832" s="3" t="s">
        <v>12</v>
      </c>
      <c r="H2832" s="5">
        <f t="shared" si="1"/>
        <v>45681</v>
      </c>
    </row>
    <row r="2833" hidden="1">
      <c r="A2833" s="3" t="s">
        <v>6346</v>
      </c>
      <c r="B2833" s="3" t="s">
        <v>27</v>
      </c>
      <c r="C2833" s="4" t="s">
        <v>6347</v>
      </c>
      <c r="D2833" s="3">
        <v>1.0</v>
      </c>
      <c r="E2833" s="3">
        <f>(D2833-'Estatísticas Descritivas'!$B$3)^2</f>
        <v>17.15119396</v>
      </c>
      <c r="F2833" s="3" t="s">
        <v>11</v>
      </c>
      <c r="G2833" s="3" t="s">
        <v>12</v>
      </c>
      <c r="H2833" s="5">
        <f t="shared" si="1"/>
        <v>45679</v>
      </c>
    </row>
    <row r="2834" hidden="1">
      <c r="A2834" s="3" t="s">
        <v>6348</v>
      </c>
      <c r="B2834" s="3" t="s">
        <v>44</v>
      </c>
      <c r="C2834" s="4" t="s">
        <v>6349</v>
      </c>
      <c r="D2834" s="3">
        <v>1.0</v>
      </c>
      <c r="E2834" s="3">
        <f>(D2834-'Estatísticas Descritivas'!$B$3)^2</f>
        <v>17.15119396</v>
      </c>
      <c r="F2834" s="3" t="s">
        <v>11</v>
      </c>
      <c r="G2834" s="3" t="s">
        <v>12</v>
      </c>
      <c r="H2834" s="5">
        <f t="shared" si="1"/>
        <v>45429</v>
      </c>
    </row>
    <row r="2835" hidden="1">
      <c r="A2835" s="3" t="s">
        <v>6350</v>
      </c>
      <c r="B2835" s="3" t="s">
        <v>1012</v>
      </c>
      <c r="C2835" s="4" t="s">
        <v>6351</v>
      </c>
      <c r="D2835" s="3">
        <v>1.0</v>
      </c>
      <c r="E2835" s="3">
        <f>(D2835-'Estatísticas Descritivas'!$B$3)^2</f>
        <v>17.15119396</v>
      </c>
      <c r="F2835" s="3" t="s">
        <v>11</v>
      </c>
      <c r="G2835" s="3" t="s">
        <v>12</v>
      </c>
      <c r="H2835" s="5">
        <f t="shared" si="1"/>
        <v>45400</v>
      </c>
    </row>
    <row r="2836" hidden="1">
      <c r="A2836" s="3" t="s">
        <v>6352</v>
      </c>
      <c r="B2836" s="3" t="s">
        <v>20</v>
      </c>
      <c r="C2836" s="4" t="s">
        <v>6353</v>
      </c>
      <c r="D2836" s="3">
        <v>1.0</v>
      </c>
      <c r="E2836" s="3">
        <f>(D2836-'Estatísticas Descritivas'!$B$3)^2</f>
        <v>17.15119396</v>
      </c>
      <c r="F2836" s="3" t="s">
        <v>11</v>
      </c>
      <c r="G2836" s="3" t="s">
        <v>12</v>
      </c>
      <c r="H2836" s="5">
        <f t="shared" si="1"/>
        <v>45560</v>
      </c>
    </row>
    <row r="2837" hidden="1">
      <c r="A2837" s="3" t="s">
        <v>6354</v>
      </c>
      <c r="B2837" s="3" t="s">
        <v>1693</v>
      </c>
      <c r="C2837" s="4" t="s">
        <v>6355</v>
      </c>
      <c r="D2837" s="3">
        <v>50.0</v>
      </c>
      <c r="E2837" s="3">
        <f>(D2837-'Estatísticas Descritivas'!$B$3)^2</f>
        <v>2012.293994</v>
      </c>
      <c r="F2837" s="3" t="s">
        <v>22</v>
      </c>
      <c r="G2837" s="3" t="s">
        <v>23</v>
      </c>
      <c r="H2837" s="5">
        <f t="shared" si="1"/>
        <v>45327</v>
      </c>
    </row>
    <row r="2838" hidden="1">
      <c r="A2838" s="3" t="s">
        <v>6356</v>
      </c>
      <c r="B2838" s="3" t="s">
        <v>6357</v>
      </c>
      <c r="C2838" s="4" t="s">
        <v>6358</v>
      </c>
      <c r="D2838" s="3">
        <v>1.0</v>
      </c>
      <c r="E2838" s="3">
        <f>(D2838-'Estatísticas Descritivas'!$B$3)^2</f>
        <v>17.15119396</v>
      </c>
      <c r="F2838" s="3" t="s">
        <v>11</v>
      </c>
      <c r="G2838" s="3" t="s">
        <v>12</v>
      </c>
      <c r="H2838" s="5">
        <f t="shared" si="1"/>
        <v>45595</v>
      </c>
    </row>
    <row r="2839" hidden="1">
      <c r="A2839" s="3" t="s">
        <v>6359</v>
      </c>
      <c r="B2839" s="3" t="s">
        <v>44</v>
      </c>
      <c r="C2839" s="4" t="s">
        <v>6360</v>
      </c>
      <c r="D2839" s="3">
        <v>1.0</v>
      </c>
      <c r="E2839" s="3">
        <f>(D2839-'Estatísticas Descritivas'!$B$3)^2</f>
        <v>17.15119396</v>
      </c>
      <c r="F2839" s="3" t="s">
        <v>11</v>
      </c>
      <c r="G2839" s="3" t="s">
        <v>12</v>
      </c>
      <c r="H2839" s="5">
        <f t="shared" si="1"/>
        <v>45320</v>
      </c>
    </row>
    <row r="2840" hidden="1">
      <c r="A2840" s="3" t="s">
        <v>6361</v>
      </c>
      <c r="B2840" s="3" t="s">
        <v>17</v>
      </c>
      <c r="C2840" s="4" t="s">
        <v>6362</v>
      </c>
      <c r="D2840" s="3">
        <v>1.0</v>
      </c>
      <c r="E2840" s="3">
        <f>(D2840-'Estatísticas Descritivas'!$B$3)^2</f>
        <v>17.15119396</v>
      </c>
      <c r="F2840" s="3" t="s">
        <v>11</v>
      </c>
      <c r="G2840" s="3" t="s">
        <v>12</v>
      </c>
      <c r="H2840" s="5">
        <f t="shared" si="1"/>
        <v>45408</v>
      </c>
    </row>
    <row r="2841" hidden="1">
      <c r="A2841" s="3" t="s">
        <v>6363</v>
      </c>
      <c r="B2841" s="3" t="s">
        <v>14</v>
      </c>
      <c r="C2841" s="4" t="s">
        <v>6364</v>
      </c>
      <c r="D2841" s="3">
        <v>1.0</v>
      </c>
      <c r="E2841" s="3">
        <f>(D2841-'Estatísticas Descritivas'!$B$3)^2</f>
        <v>17.15119396</v>
      </c>
      <c r="F2841" s="3" t="s">
        <v>11</v>
      </c>
      <c r="G2841" s="3" t="s">
        <v>12</v>
      </c>
      <c r="H2841" s="5">
        <f t="shared" si="1"/>
        <v>45748</v>
      </c>
    </row>
    <row r="2842" hidden="1">
      <c r="A2842" s="3" t="s">
        <v>6365</v>
      </c>
      <c r="B2842" s="3" t="s">
        <v>44</v>
      </c>
      <c r="C2842" s="4" t="s">
        <v>6366</v>
      </c>
      <c r="D2842" s="3">
        <v>1.0</v>
      </c>
      <c r="E2842" s="3">
        <f>(D2842-'Estatísticas Descritivas'!$B$3)^2</f>
        <v>17.15119396</v>
      </c>
      <c r="F2842" s="3" t="s">
        <v>11</v>
      </c>
      <c r="G2842" s="3" t="s">
        <v>12</v>
      </c>
      <c r="H2842" s="5">
        <f t="shared" si="1"/>
        <v>45327</v>
      </c>
    </row>
    <row r="2843" hidden="1">
      <c r="A2843" s="3" t="s">
        <v>6367</v>
      </c>
      <c r="B2843" s="3" t="s">
        <v>14</v>
      </c>
      <c r="C2843" s="4" t="s">
        <v>6368</v>
      </c>
      <c r="D2843" s="3">
        <v>1.0</v>
      </c>
      <c r="E2843" s="3">
        <f>(D2843-'Estatísticas Descritivas'!$B$3)^2</f>
        <v>17.15119396</v>
      </c>
      <c r="F2843" s="3" t="s">
        <v>11</v>
      </c>
      <c r="G2843" s="3" t="s">
        <v>12</v>
      </c>
      <c r="H2843" s="5">
        <f t="shared" si="1"/>
        <v>45764</v>
      </c>
    </row>
    <row r="2844" hidden="1">
      <c r="A2844" s="3" t="s">
        <v>6369</v>
      </c>
      <c r="B2844" s="3" t="s">
        <v>14</v>
      </c>
      <c r="C2844" s="4" t="s">
        <v>6370</v>
      </c>
      <c r="D2844" s="3">
        <v>1.0</v>
      </c>
      <c r="E2844" s="3">
        <f>(D2844-'Estatísticas Descritivas'!$B$3)^2</f>
        <v>17.15119396</v>
      </c>
      <c r="F2844" s="3" t="s">
        <v>11</v>
      </c>
      <c r="G2844" s="3" t="s">
        <v>12</v>
      </c>
      <c r="H2844" s="5">
        <f t="shared" si="1"/>
        <v>45736</v>
      </c>
    </row>
    <row r="2845" hidden="1">
      <c r="A2845" s="3" t="s">
        <v>6371</v>
      </c>
      <c r="B2845" s="3" t="s">
        <v>44</v>
      </c>
      <c r="C2845" s="4" t="s">
        <v>6372</v>
      </c>
      <c r="D2845" s="3">
        <v>1.0</v>
      </c>
      <c r="E2845" s="3">
        <f>(D2845-'Estatísticas Descritivas'!$B$3)^2</f>
        <v>17.15119396</v>
      </c>
      <c r="F2845" s="3" t="s">
        <v>11</v>
      </c>
      <c r="G2845" s="3" t="s">
        <v>12</v>
      </c>
      <c r="H2845" s="5">
        <f t="shared" si="1"/>
        <v>45629</v>
      </c>
    </row>
    <row r="2846" hidden="1">
      <c r="A2846" s="3" t="s">
        <v>6373</v>
      </c>
      <c r="B2846" s="3" t="s">
        <v>2200</v>
      </c>
      <c r="C2846" s="4" t="s">
        <v>6374</v>
      </c>
      <c r="D2846" s="3">
        <v>50.0</v>
      </c>
      <c r="E2846" s="3">
        <f>(D2846-'Estatísticas Descritivas'!$B$3)^2</f>
        <v>2012.293994</v>
      </c>
      <c r="F2846" s="3" t="s">
        <v>22</v>
      </c>
      <c r="G2846" s="3" t="s">
        <v>23</v>
      </c>
      <c r="H2846" s="5">
        <f t="shared" si="1"/>
        <v>45391</v>
      </c>
    </row>
    <row r="2847" hidden="1">
      <c r="A2847" s="3" t="s">
        <v>6375</v>
      </c>
      <c r="B2847" s="3" t="s">
        <v>494</v>
      </c>
      <c r="C2847" s="4" t="s">
        <v>6376</v>
      </c>
      <c r="D2847" s="3">
        <v>1.0</v>
      </c>
      <c r="E2847" s="3">
        <f>(D2847-'Estatísticas Descritivas'!$B$3)^2</f>
        <v>17.15119396</v>
      </c>
      <c r="F2847" s="3" t="s">
        <v>11</v>
      </c>
      <c r="G2847" s="3" t="s">
        <v>12</v>
      </c>
      <c r="H2847" s="5">
        <f t="shared" si="1"/>
        <v>45400</v>
      </c>
    </row>
    <row r="2848" hidden="1">
      <c r="A2848" s="3" t="s">
        <v>6377</v>
      </c>
      <c r="B2848" s="3" t="s">
        <v>134</v>
      </c>
      <c r="C2848" s="4" t="s">
        <v>6378</v>
      </c>
      <c r="D2848" s="3">
        <v>1.0</v>
      </c>
      <c r="E2848" s="3">
        <f>(D2848-'Estatísticas Descritivas'!$B$3)^2</f>
        <v>17.15119396</v>
      </c>
      <c r="F2848" s="3" t="s">
        <v>11</v>
      </c>
      <c r="G2848" s="3" t="s">
        <v>12</v>
      </c>
      <c r="H2848" s="5">
        <f t="shared" si="1"/>
        <v>45596</v>
      </c>
    </row>
    <row r="2849" hidden="1">
      <c r="A2849" s="3" t="s">
        <v>6379</v>
      </c>
      <c r="B2849" s="3" t="s">
        <v>468</v>
      </c>
      <c r="C2849" s="4" t="s">
        <v>6380</v>
      </c>
      <c r="D2849" s="3">
        <v>1.0</v>
      </c>
      <c r="E2849" s="3">
        <f>(D2849-'Estatísticas Descritivas'!$B$3)^2</f>
        <v>17.15119396</v>
      </c>
      <c r="F2849" s="3" t="s">
        <v>11</v>
      </c>
      <c r="G2849" s="3" t="s">
        <v>12</v>
      </c>
      <c r="H2849" s="5">
        <f t="shared" si="1"/>
        <v>45741</v>
      </c>
    </row>
    <row r="2850" hidden="1">
      <c r="A2850" s="3" t="s">
        <v>6381</v>
      </c>
      <c r="B2850" s="3" t="s">
        <v>273</v>
      </c>
      <c r="C2850" s="4" t="s">
        <v>6382</v>
      </c>
      <c r="D2850" s="3">
        <v>1.0</v>
      </c>
      <c r="E2850" s="3">
        <f>(D2850-'Estatísticas Descritivas'!$B$3)^2</f>
        <v>17.15119396</v>
      </c>
      <c r="F2850" s="3" t="s">
        <v>11</v>
      </c>
      <c r="G2850" s="3" t="s">
        <v>12</v>
      </c>
      <c r="H2850" s="5">
        <f t="shared" si="1"/>
        <v>45399</v>
      </c>
    </row>
    <row r="2851" hidden="1">
      <c r="A2851" s="3" t="s">
        <v>6383</v>
      </c>
      <c r="B2851" s="3" t="s">
        <v>6384</v>
      </c>
      <c r="C2851" s="4" t="s">
        <v>6385</v>
      </c>
      <c r="D2851" s="3">
        <v>1.0</v>
      </c>
      <c r="E2851" s="3">
        <f>(D2851-'Estatísticas Descritivas'!$B$3)^2</f>
        <v>17.15119396</v>
      </c>
      <c r="F2851" s="3" t="s">
        <v>11</v>
      </c>
      <c r="G2851" s="3" t="s">
        <v>12</v>
      </c>
      <c r="H2851" s="5">
        <f t="shared" si="1"/>
        <v>45756</v>
      </c>
    </row>
    <row r="2852" hidden="1">
      <c r="A2852" s="3" t="s">
        <v>6386</v>
      </c>
      <c r="B2852" s="3" t="s">
        <v>468</v>
      </c>
      <c r="C2852" s="4" t="s">
        <v>6387</v>
      </c>
      <c r="D2852" s="3">
        <v>1.0</v>
      </c>
      <c r="E2852" s="3">
        <f>(D2852-'Estatísticas Descritivas'!$B$3)^2</f>
        <v>17.15119396</v>
      </c>
      <c r="F2852" s="3" t="s">
        <v>11</v>
      </c>
      <c r="G2852" s="3" t="s">
        <v>12</v>
      </c>
      <c r="H2852" s="5">
        <f t="shared" si="1"/>
        <v>45357</v>
      </c>
    </row>
    <row r="2853" hidden="1">
      <c r="A2853" s="3" t="s">
        <v>6388</v>
      </c>
      <c r="B2853" s="3" t="s">
        <v>111</v>
      </c>
      <c r="C2853" s="4" t="s">
        <v>6389</v>
      </c>
      <c r="D2853" s="3">
        <v>1.0</v>
      </c>
      <c r="E2853" s="3">
        <f>(D2853-'Estatísticas Descritivas'!$B$3)^2</f>
        <v>17.15119396</v>
      </c>
      <c r="F2853" s="3" t="s">
        <v>11</v>
      </c>
      <c r="G2853" s="3" t="s">
        <v>12</v>
      </c>
      <c r="H2853" s="5">
        <f t="shared" si="1"/>
        <v>45560</v>
      </c>
    </row>
    <row r="2854" hidden="1">
      <c r="A2854" s="3" t="s">
        <v>6390</v>
      </c>
      <c r="B2854" s="3" t="s">
        <v>2604</v>
      </c>
      <c r="C2854" s="4" t="s">
        <v>6391</v>
      </c>
      <c r="D2854" s="3">
        <v>50.0</v>
      </c>
      <c r="E2854" s="3">
        <f>(D2854-'Estatísticas Descritivas'!$B$3)^2</f>
        <v>2012.293994</v>
      </c>
      <c r="F2854" s="3" t="s">
        <v>22</v>
      </c>
      <c r="G2854" s="3" t="s">
        <v>23</v>
      </c>
      <c r="H2854" s="5">
        <f t="shared" si="1"/>
        <v>45336</v>
      </c>
    </row>
    <row r="2855" hidden="1">
      <c r="A2855" s="3" t="s">
        <v>6392</v>
      </c>
      <c r="B2855" s="3" t="s">
        <v>6393</v>
      </c>
      <c r="C2855" s="4" t="s">
        <v>6394</v>
      </c>
      <c r="D2855" s="3">
        <v>1.0</v>
      </c>
      <c r="E2855" s="3">
        <f>(D2855-'Estatísticas Descritivas'!$B$3)^2</f>
        <v>17.15119396</v>
      </c>
      <c r="F2855" s="3" t="s">
        <v>11</v>
      </c>
      <c r="G2855" s="3" t="s">
        <v>12</v>
      </c>
      <c r="H2855" s="5">
        <f t="shared" si="1"/>
        <v>45443</v>
      </c>
    </row>
    <row r="2856" hidden="1">
      <c r="A2856" s="3" t="s">
        <v>6395</v>
      </c>
      <c r="B2856" s="3" t="s">
        <v>27</v>
      </c>
      <c r="C2856" s="4" t="s">
        <v>6396</v>
      </c>
      <c r="D2856" s="3">
        <v>1.0</v>
      </c>
      <c r="E2856" s="3">
        <f>(D2856-'Estatísticas Descritivas'!$B$3)^2</f>
        <v>17.15119396</v>
      </c>
      <c r="F2856" s="3" t="s">
        <v>11</v>
      </c>
      <c r="G2856" s="3" t="s">
        <v>12</v>
      </c>
      <c r="H2856" s="5">
        <f t="shared" si="1"/>
        <v>45597</v>
      </c>
    </row>
    <row r="2857" hidden="1">
      <c r="A2857" s="3" t="s">
        <v>6397</v>
      </c>
      <c r="B2857" s="3" t="s">
        <v>876</v>
      </c>
      <c r="C2857" s="4" t="s">
        <v>6398</v>
      </c>
      <c r="D2857" s="3">
        <v>50.0</v>
      </c>
      <c r="E2857" s="3">
        <f>(D2857-'Estatísticas Descritivas'!$B$3)^2</f>
        <v>2012.293994</v>
      </c>
      <c r="F2857" s="3" t="s">
        <v>22</v>
      </c>
      <c r="G2857" s="3" t="s">
        <v>23</v>
      </c>
      <c r="H2857" s="5">
        <f t="shared" si="1"/>
        <v>45401</v>
      </c>
    </row>
    <row r="2858" hidden="1">
      <c r="A2858" s="3" t="s">
        <v>6399</v>
      </c>
      <c r="B2858" s="3" t="s">
        <v>468</v>
      </c>
      <c r="C2858" s="4" t="s">
        <v>6400</v>
      </c>
      <c r="D2858" s="3">
        <v>1.0</v>
      </c>
      <c r="E2858" s="3">
        <f>(D2858-'Estatísticas Descritivas'!$B$3)^2</f>
        <v>17.15119396</v>
      </c>
      <c r="F2858" s="3" t="s">
        <v>11</v>
      </c>
      <c r="G2858" s="3" t="s">
        <v>12</v>
      </c>
      <c r="H2858" s="5">
        <f t="shared" si="1"/>
        <v>45443</v>
      </c>
    </row>
    <row r="2859" hidden="1">
      <c r="A2859" s="3" t="s">
        <v>6401</v>
      </c>
      <c r="B2859" s="3" t="s">
        <v>815</v>
      </c>
      <c r="C2859" s="4" t="s">
        <v>6402</v>
      </c>
      <c r="D2859" s="3">
        <v>1.0</v>
      </c>
      <c r="E2859" s="3">
        <f>(D2859-'Estatísticas Descritivas'!$B$3)^2</f>
        <v>17.15119396</v>
      </c>
      <c r="F2859" s="3" t="s">
        <v>11</v>
      </c>
      <c r="G2859" s="3" t="s">
        <v>12</v>
      </c>
      <c r="H2859" s="5">
        <f t="shared" si="1"/>
        <v>45345</v>
      </c>
    </row>
    <row r="2860" hidden="1">
      <c r="A2860" s="3" t="s">
        <v>6403</v>
      </c>
      <c r="B2860" s="3" t="s">
        <v>1508</v>
      </c>
      <c r="C2860" s="4" t="s">
        <v>6404</v>
      </c>
      <c r="D2860" s="3">
        <v>1.0</v>
      </c>
      <c r="E2860" s="3">
        <f>(D2860-'Estatísticas Descritivas'!$B$3)^2</f>
        <v>17.15119396</v>
      </c>
      <c r="F2860" s="3" t="s">
        <v>11</v>
      </c>
      <c r="G2860" s="3" t="s">
        <v>12</v>
      </c>
      <c r="H2860" s="5">
        <f t="shared" si="1"/>
        <v>45706</v>
      </c>
    </row>
    <row r="2861" hidden="1">
      <c r="A2861" s="3" t="s">
        <v>6405</v>
      </c>
      <c r="B2861" s="3" t="s">
        <v>465</v>
      </c>
      <c r="C2861" s="4" t="s">
        <v>6406</v>
      </c>
      <c r="D2861" s="3">
        <v>1.0</v>
      </c>
      <c r="E2861" s="3">
        <f>(D2861-'Estatísticas Descritivas'!$B$3)^2</f>
        <v>17.15119396</v>
      </c>
      <c r="F2861" s="3" t="s">
        <v>11</v>
      </c>
      <c r="G2861" s="3" t="s">
        <v>12</v>
      </c>
      <c r="H2861" s="5">
        <f t="shared" si="1"/>
        <v>45540</v>
      </c>
    </row>
    <row r="2862" hidden="1">
      <c r="A2862" s="3" t="s">
        <v>6407</v>
      </c>
      <c r="B2862" s="3" t="s">
        <v>44</v>
      </c>
      <c r="C2862" s="4" t="s">
        <v>6408</v>
      </c>
      <c r="D2862" s="3">
        <v>1.0</v>
      </c>
      <c r="E2862" s="3">
        <f>(D2862-'Estatísticas Descritivas'!$B$3)^2</f>
        <v>17.15119396</v>
      </c>
      <c r="F2862" s="3" t="s">
        <v>11</v>
      </c>
      <c r="G2862" s="3" t="s">
        <v>12</v>
      </c>
      <c r="H2862" s="5">
        <f t="shared" si="1"/>
        <v>45350</v>
      </c>
    </row>
    <row r="2863" hidden="1">
      <c r="A2863" s="3" t="s">
        <v>6409</v>
      </c>
      <c r="B2863" s="3" t="s">
        <v>1192</v>
      </c>
      <c r="C2863" s="4" t="s">
        <v>6410</v>
      </c>
      <c r="D2863" s="3">
        <v>50.0</v>
      </c>
      <c r="E2863" s="3">
        <f>(D2863-'Estatísticas Descritivas'!$B$3)^2</f>
        <v>2012.293994</v>
      </c>
      <c r="F2863" s="3" t="s">
        <v>22</v>
      </c>
      <c r="G2863" s="3" t="s">
        <v>23</v>
      </c>
      <c r="H2863" s="5">
        <f t="shared" si="1"/>
        <v>45375</v>
      </c>
    </row>
    <row r="2864" hidden="1">
      <c r="A2864" s="3" t="s">
        <v>6411</v>
      </c>
      <c r="B2864" s="3" t="s">
        <v>640</v>
      </c>
      <c r="C2864" s="4" t="s">
        <v>6412</v>
      </c>
      <c r="D2864" s="3">
        <v>1.0</v>
      </c>
      <c r="E2864" s="3">
        <f>(D2864-'Estatísticas Descritivas'!$B$3)^2</f>
        <v>17.15119396</v>
      </c>
      <c r="F2864" s="3" t="s">
        <v>11</v>
      </c>
      <c r="G2864" s="3" t="s">
        <v>12</v>
      </c>
      <c r="H2864" s="5">
        <f t="shared" si="1"/>
        <v>45541</v>
      </c>
    </row>
    <row r="2865" hidden="1">
      <c r="A2865" s="3" t="s">
        <v>6413</v>
      </c>
      <c r="B2865" s="3" t="s">
        <v>432</v>
      </c>
      <c r="C2865" s="4" t="s">
        <v>6414</v>
      </c>
      <c r="D2865" s="3">
        <v>1.0</v>
      </c>
      <c r="E2865" s="3">
        <f>(D2865-'Estatísticas Descritivas'!$B$3)^2</f>
        <v>17.15119396</v>
      </c>
      <c r="F2865" s="3" t="s">
        <v>11</v>
      </c>
      <c r="G2865" s="3" t="s">
        <v>12</v>
      </c>
      <c r="H2865" s="5">
        <f t="shared" si="1"/>
        <v>45628</v>
      </c>
    </row>
    <row r="2866" hidden="1">
      <c r="A2866" s="3" t="s">
        <v>6415</v>
      </c>
      <c r="B2866" s="3" t="s">
        <v>1583</v>
      </c>
      <c r="C2866" s="4" t="s">
        <v>6416</v>
      </c>
      <c r="D2866" s="3">
        <v>1.0</v>
      </c>
      <c r="E2866" s="3">
        <f>(D2866-'Estatísticas Descritivas'!$B$3)^2</f>
        <v>17.15119396</v>
      </c>
      <c r="F2866" s="3" t="s">
        <v>11</v>
      </c>
      <c r="G2866" s="3" t="s">
        <v>12</v>
      </c>
      <c r="H2866" s="5">
        <f t="shared" si="1"/>
        <v>45448</v>
      </c>
    </row>
    <row r="2867" hidden="1">
      <c r="A2867" s="3" t="s">
        <v>6417</v>
      </c>
      <c r="B2867" s="3" t="s">
        <v>14</v>
      </c>
      <c r="C2867" s="4" t="s">
        <v>6418</v>
      </c>
      <c r="D2867" s="3">
        <v>1.0</v>
      </c>
      <c r="E2867" s="3">
        <f>(D2867-'Estatísticas Descritivas'!$B$3)^2</f>
        <v>17.15119396</v>
      </c>
      <c r="F2867" s="3" t="s">
        <v>11</v>
      </c>
      <c r="G2867" s="3" t="s">
        <v>12</v>
      </c>
      <c r="H2867" s="5">
        <f t="shared" si="1"/>
        <v>45345</v>
      </c>
    </row>
    <row r="2868" hidden="1">
      <c r="A2868" s="3" t="s">
        <v>6419</v>
      </c>
      <c r="B2868" s="3" t="s">
        <v>17</v>
      </c>
      <c r="C2868" s="4" t="s">
        <v>6420</v>
      </c>
      <c r="D2868" s="3">
        <v>50.0</v>
      </c>
      <c r="E2868" s="3">
        <f>(D2868-'Estatísticas Descritivas'!$B$3)^2</f>
        <v>2012.293994</v>
      </c>
      <c r="F2868" s="3" t="s">
        <v>22</v>
      </c>
      <c r="G2868" s="3" t="s">
        <v>23</v>
      </c>
      <c r="H2868" s="5">
        <f t="shared" si="1"/>
        <v>45363</v>
      </c>
    </row>
    <row r="2869">
      <c r="A2869" s="3" t="s">
        <v>6421</v>
      </c>
      <c r="B2869" s="3" t="s">
        <v>1315</v>
      </c>
      <c r="C2869" s="4" t="s">
        <v>6422</v>
      </c>
      <c r="D2869" s="3">
        <v>100.0</v>
      </c>
      <c r="E2869" s="3">
        <f>(D2869-'Estatísticas Descritivas'!$B$3)^2</f>
        <v>8998.153994</v>
      </c>
      <c r="F2869" s="3" t="s">
        <v>694</v>
      </c>
      <c r="G2869" s="3" t="s">
        <v>23</v>
      </c>
      <c r="H2869" s="5">
        <f t="shared" si="1"/>
        <v>45359</v>
      </c>
    </row>
    <row r="2870" hidden="1">
      <c r="A2870" s="3" t="s">
        <v>6423</v>
      </c>
      <c r="B2870" s="3" t="s">
        <v>774</v>
      </c>
      <c r="C2870" s="4" t="s">
        <v>6424</v>
      </c>
      <c r="D2870" s="3">
        <v>1.0</v>
      </c>
      <c r="E2870" s="3">
        <f>(D2870-'Estatísticas Descritivas'!$B$3)^2</f>
        <v>17.15119396</v>
      </c>
      <c r="F2870" s="3" t="s">
        <v>11</v>
      </c>
      <c r="G2870" s="3" t="s">
        <v>12</v>
      </c>
      <c r="H2870" s="5">
        <f t="shared" si="1"/>
        <v>45385</v>
      </c>
    </row>
    <row r="2871" hidden="1">
      <c r="A2871" s="3" t="s">
        <v>6425</v>
      </c>
      <c r="B2871" s="3" t="s">
        <v>6426</v>
      </c>
      <c r="C2871" s="4" t="s">
        <v>6427</v>
      </c>
      <c r="D2871" s="3">
        <v>1.0</v>
      </c>
      <c r="E2871" s="3">
        <f>(D2871-'Estatísticas Descritivas'!$B$3)^2</f>
        <v>17.15119396</v>
      </c>
      <c r="F2871" s="3" t="s">
        <v>11</v>
      </c>
      <c r="G2871" s="3" t="s">
        <v>12</v>
      </c>
      <c r="H2871" s="5">
        <f t="shared" si="1"/>
        <v>45695</v>
      </c>
    </row>
    <row r="2872" hidden="1">
      <c r="A2872" s="3" t="s">
        <v>6428</v>
      </c>
      <c r="B2872" s="3" t="s">
        <v>596</v>
      </c>
      <c r="C2872" s="4" t="s">
        <v>6429</v>
      </c>
      <c r="D2872" s="3">
        <v>50.0</v>
      </c>
      <c r="E2872" s="3">
        <f>(D2872-'Estatísticas Descritivas'!$B$3)^2</f>
        <v>2012.293994</v>
      </c>
      <c r="F2872" s="3" t="s">
        <v>22</v>
      </c>
      <c r="G2872" s="3" t="s">
        <v>23</v>
      </c>
      <c r="H2872" s="5">
        <f t="shared" si="1"/>
        <v>45348</v>
      </c>
    </row>
    <row r="2873" hidden="1">
      <c r="A2873" s="3" t="s">
        <v>6430</v>
      </c>
      <c r="B2873" s="3" t="s">
        <v>3180</v>
      </c>
      <c r="C2873" s="4" t="s">
        <v>6431</v>
      </c>
      <c r="D2873" s="3">
        <v>50.0</v>
      </c>
      <c r="E2873" s="3">
        <f>(D2873-'Estatísticas Descritivas'!$B$3)^2</f>
        <v>2012.293994</v>
      </c>
      <c r="F2873" s="3" t="s">
        <v>22</v>
      </c>
      <c r="G2873" s="3" t="s">
        <v>23</v>
      </c>
      <c r="H2873" s="5">
        <f t="shared" si="1"/>
        <v>45686</v>
      </c>
    </row>
    <row r="2874" hidden="1">
      <c r="A2874" s="3" t="s">
        <v>6432</v>
      </c>
      <c r="B2874" s="3" t="s">
        <v>84</v>
      </c>
      <c r="C2874" s="4" t="s">
        <v>6433</v>
      </c>
      <c r="D2874" s="3">
        <v>1.0</v>
      </c>
      <c r="E2874" s="3">
        <f>(D2874-'Estatísticas Descritivas'!$B$3)^2</f>
        <v>17.15119396</v>
      </c>
      <c r="F2874" s="3" t="s">
        <v>11</v>
      </c>
      <c r="G2874" s="3" t="s">
        <v>12</v>
      </c>
      <c r="H2874" s="5">
        <f t="shared" si="1"/>
        <v>45401</v>
      </c>
    </row>
    <row r="2875" hidden="1">
      <c r="A2875" s="3" t="s">
        <v>6434</v>
      </c>
      <c r="B2875" s="3" t="s">
        <v>239</v>
      </c>
      <c r="C2875" s="4" t="s">
        <v>6435</v>
      </c>
      <c r="D2875" s="3">
        <v>50.0</v>
      </c>
      <c r="E2875" s="3">
        <f>(D2875-'Estatísticas Descritivas'!$B$3)^2</f>
        <v>2012.293994</v>
      </c>
      <c r="F2875" s="3" t="s">
        <v>22</v>
      </c>
      <c r="G2875" s="3" t="s">
        <v>23</v>
      </c>
      <c r="H2875" s="5">
        <f t="shared" si="1"/>
        <v>45358</v>
      </c>
    </row>
    <row r="2876" hidden="1">
      <c r="A2876" s="3" t="s">
        <v>6436</v>
      </c>
      <c r="B2876" s="3" t="s">
        <v>14</v>
      </c>
      <c r="C2876" s="4" t="s">
        <v>6437</v>
      </c>
      <c r="D2876" s="3">
        <v>1.0</v>
      </c>
      <c r="E2876" s="3">
        <f>(D2876-'Estatísticas Descritivas'!$B$3)^2</f>
        <v>17.15119396</v>
      </c>
      <c r="F2876" s="3" t="s">
        <v>11</v>
      </c>
      <c r="G2876" s="3" t="s">
        <v>12</v>
      </c>
      <c r="H2876" s="5">
        <f t="shared" si="1"/>
        <v>45713</v>
      </c>
    </row>
    <row r="2877" hidden="1">
      <c r="A2877" s="3" t="s">
        <v>6438</v>
      </c>
      <c r="B2877" s="3" t="s">
        <v>350</v>
      </c>
      <c r="C2877" s="4" t="s">
        <v>6439</v>
      </c>
      <c r="D2877" s="3">
        <v>1.0</v>
      </c>
      <c r="E2877" s="3">
        <f>(D2877-'Estatísticas Descritivas'!$B$3)^2</f>
        <v>17.15119396</v>
      </c>
      <c r="F2877" s="3" t="s">
        <v>11</v>
      </c>
      <c r="G2877" s="3" t="s">
        <v>12</v>
      </c>
      <c r="H2877" s="5">
        <f t="shared" si="1"/>
        <v>45544</v>
      </c>
    </row>
    <row r="2878" hidden="1">
      <c r="A2878" s="3" t="s">
        <v>6440</v>
      </c>
      <c r="B2878" s="3" t="s">
        <v>90</v>
      </c>
      <c r="C2878" s="4" t="s">
        <v>6441</v>
      </c>
      <c r="D2878" s="3">
        <v>1.0</v>
      </c>
      <c r="E2878" s="3">
        <f>(D2878-'Estatísticas Descritivas'!$B$3)^2</f>
        <v>17.15119396</v>
      </c>
      <c r="F2878" s="3" t="s">
        <v>11</v>
      </c>
      <c r="G2878" s="3" t="s">
        <v>12</v>
      </c>
      <c r="H2878" s="5">
        <f t="shared" si="1"/>
        <v>45441</v>
      </c>
    </row>
    <row r="2879" hidden="1">
      <c r="A2879" s="3" t="s">
        <v>6442</v>
      </c>
      <c r="B2879" s="3" t="s">
        <v>1101</v>
      </c>
      <c r="C2879" s="4" t="s">
        <v>6443</v>
      </c>
      <c r="D2879" s="3">
        <v>1.0</v>
      </c>
      <c r="E2879" s="3">
        <f>(D2879-'Estatísticas Descritivas'!$B$3)^2</f>
        <v>17.15119396</v>
      </c>
      <c r="F2879" s="3" t="s">
        <v>11</v>
      </c>
      <c r="G2879" s="3" t="s">
        <v>12</v>
      </c>
      <c r="H2879" s="5">
        <f t="shared" si="1"/>
        <v>45434</v>
      </c>
    </row>
    <row r="2880" hidden="1">
      <c r="A2880" s="3" t="s">
        <v>6444</v>
      </c>
      <c r="B2880" s="3" t="s">
        <v>1949</v>
      </c>
      <c r="C2880" s="4" t="s">
        <v>6445</v>
      </c>
      <c r="D2880" s="3">
        <v>1.0</v>
      </c>
      <c r="E2880" s="3">
        <f>(D2880-'Estatísticas Descritivas'!$B$3)^2</f>
        <v>17.15119396</v>
      </c>
      <c r="F2880" s="3" t="s">
        <v>11</v>
      </c>
      <c r="G2880" s="3" t="s">
        <v>12</v>
      </c>
      <c r="H2880" s="5">
        <f t="shared" si="1"/>
        <v>45387</v>
      </c>
    </row>
    <row r="2881" hidden="1">
      <c r="A2881" s="3" t="s">
        <v>6446</v>
      </c>
      <c r="B2881" s="3" t="s">
        <v>5781</v>
      </c>
      <c r="C2881" s="4" t="s">
        <v>6447</v>
      </c>
      <c r="D2881" s="3">
        <v>100.0</v>
      </c>
      <c r="E2881" s="3">
        <f>(D2881-'Estatísticas Descritivas'!$B$3)^2</f>
        <v>8998.153994</v>
      </c>
      <c r="F2881" s="3" t="s">
        <v>718</v>
      </c>
      <c r="G2881" s="3" t="s">
        <v>217</v>
      </c>
      <c r="H2881" s="5">
        <f t="shared" si="1"/>
        <v>45510</v>
      </c>
    </row>
    <row r="2882" hidden="1">
      <c r="A2882" s="3" t="s">
        <v>6448</v>
      </c>
      <c r="B2882" s="3" t="s">
        <v>3660</v>
      </c>
      <c r="C2882" s="4" t="s">
        <v>6449</v>
      </c>
      <c r="D2882" s="3">
        <v>1.0</v>
      </c>
      <c r="E2882" s="3">
        <f>(D2882-'Estatísticas Descritivas'!$B$3)^2</f>
        <v>17.15119396</v>
      </c>
      <c r="F2882" s="3" t="s">
        <v>11</v>
      </c>
      <c r="G2882" s="3" t="s">
        <v>12</v>
      </c>
      <c r="H2882" s="5">
        <f t="shared" si="1"/>
        <v>45464</v>
      </c>
    </row>
    <row r="2883" hidden="1">
      <c r="A2883" s="3" t="s">
        <v>6450</v>
      </c>
      <c r="B2883" s="3" t="s">
        <v>14</v>
      </c>
      <c r="C2883" s="4" t="s">
        <v>6451</v>
      </c>
      <c r="D2883" s="3">
        <v>1.0</v>
      </c>
      <c r="E2883" s="3">
        <f>(D2883-'Estatísticas Descritivas'!$B$3)^2</f>
        <v>17.15119396</v>
      </c>
      <c r="F2883" s="3" t="s">
        <v>11</v>
      </c>
      <c r="G2883" s="3" t="s">
        <v>12</v>
      </c>
      <c r="H2883" s="5">
        <f t="shared" si="1"/>
        <v>45429</v>
      </c>
    </row>
    <row r="2884" hidden="1">
      <c r="A2884" s="3" t="s">
        <v>6452</v>
      </c>
      <c r="B2884" s="3" t="s">
        <v>3212</v>
      </c>
      <c r="C2884" s="4" t="s">
        <v>6453</v>
      </c>
      <c r="D2884" s="3">
        <v>1.0</v>
      </c>
      <c r="E2884" s="3">
        <f>(D2884-'Estatísticas Descritivas'!$B$3)^2</f>
        <v>17.15119396</v>
      </c>
      <c r="F2884" s="3" t="s">
        <v>11</v>
      </c>
      <c r="G2884" s="3" t="s">
        <v>12</v>
      </c>
      <c r="H2884" s="5">
        <f t="shared" si="1"/>
        <v>45594</v>
      </c>
    </row>
    <row r="2885" hidden="1">
      <c r="A2885" s="3" t="s">
        <v>6454</v>
      </c>
      <c r="B2885" s="3" t="s">
        <v>44</v>
      </c>
      <c r="C2885" s="4" t="s">
        <v>6455</v>
      </c>
      <c r="D2885" s="3">
        <v>1.0</v>
      </c>
      <c r="E2885" s="3">
        <f>(D2885-'Estatísticas Descritivas'!$B$3)^2</f>
        <v>17.15119396</v>
      </c>
      <c r="F2885" s="3" t="s">
        <v>11</v>
      </c>
      <c r="G2885" s="3" t="s">
        <v>12</v>
      </c>
      <c r="H2885" s="5">
        <f t="shared" si="1"/>
        <v>45322</v>
      </c>
    </row>
    <row r="2886" hidden="1">
      <c r="A2886" s="3" t="s">
        <v>6456</v>
      </c>
      <c r="B2886" s="3" t="s">
        <v>273</v>
      </c>
      <c r="C2886" s="4" t="s">
        <v>6457</v>
      </c>
      <c r="D2886" s="3">
        <v>1.0</v>
      </c>
      <c r="E2886" s="3">
        <f>(D2886-'Estatísticas Descritivas'!$B$3)^2</f>
        <v>17.15119396</v>
      </c>
      <c r="F2886" s="3" t="s">
        <v>11</v>
      </c>
      <c r="G2886" s="3" t="s">
        <v>12</v>
      </c>
      <c r="H2886" s="5">
        <f t="shared" si="1"/>
        <v>45409</v>
      </c>
    </row>
    <row r="2887" hidden="1">
      <c r="A2887" s="3" t="s">
        <v>6458</v>
      </c>
      <c r="B2887" s="3" t="s">
        <v>364</v>
      </c>
      <c r="C2887" s="4" t="s">
        <v>6459</v>
      </c>
      <c r="D2887" s="3">
        <v>1.0</v>
      </c>
      <c r="E2887" s="3">
        <f>(D2887-'Estatísticas Descritivas'!$B$3)^2</f>
        <v>17.15119396</v>
      </c>
      <c r="F2887" s="3" t="s">
        <v>11</v>
      </c>
      <c r="G2887" s="3" t="s">
        <v>12</v>
      </c>
      <c r="H2887" s="5">
        <f t="shared" si="1"/>
        <v>45468</v>
      </c>
    </row>
    <row r="2888" hidden="1">
      <c r="A2888" s="3" t="s">
        <v>6460</v>
      </c>
      <c r="B2888" s="3" t="s">
        <v>44</v>
      </c>
      <c r="C2888" s="4" t="s">
        <v>6461</v>
      </c>
      <c r="D2888" s="3">
        <v>1.0</v>
      </c>
      <c r="E2888" s="3">
        <f>(D2888-'Estatísticas Descritivas'!$B$3)^2</f>
        <v>17.15119396</v>
      </c>
      <c r="F2888" s="3" t="s">
        <v>11</v>
      </c>
      <c r="G2888" s="3" t="s">
        <v>12</v>
      </c>
      <c r="H2888" s="5">
        <f t="shared" si="1"/>
        <v>45503</v>
      </c>
    </row>
    <row r="2889" hidden="1">
      <c r="A2889" s="3" t="s">
        <v>6462</v>
      </c>
      <c r="B2889" s="3" t="s">
        <v>6463</v>
      </c>
      <c r="C2889" s="4" t="s">
        <v>6464</v>
      </c>
      <c r="D2889" s="3">
        <v>1.0</v>
      </c>
      <c r="E2889" s="3">
        <f>(D2889-'Estatísticas Descritivas'!$B$3)^2</f>
        <v>17.15119396</v>
      </c>
      <c r="F2889" s="3" t="s">
        <v>11</v>
      </c>
      <c r="G2889" s="3" t="s">
        <v>12</v>
      </c>
      <c r="H2889" s="5">
        <f t="shared" si="1"/>
        <v>45324</v>
      </c>
    </row>
    <row r="2890" hidden="1">
      <c r="A2890" s="3" t="s">
        <v>6465</v>
      </c>
      <c r="B2890" s="3" t="s">
        <v>6466</v>
      </c>
      <c r="C2890" s="4" t="s">
        <v>6467</v>
      </c>
      <c r="D2890" s="3">
        <v>1.0</v>
      </c>
      <c r="E2890" s="3">
        <f>(D2890-'Estatísticas Descritivas'!$B$3)^2</f>
        <v>17.15119396</v>
      </c>
      <c r="F2890" s="3" t="s">
        <v>11</v>
      </c>
      <c r="G2890" s="3" t="s">
        <v>12</v>
      </c>
      <c r="H2890" s="5">
        <f t="shared" si="1"/>
        <v>45394</v>
      </c>
    </row>
    <row r="2891" hidden="1">
      <c r="A2891" s="3" t="s">
        <v>6468</v>
      </c>
      <c r="B2891" s="3" t="s">
        <v>27</v>
      </c>
      <c r="C2891" s="4" t="s">
        <v>6469</v>
      </c>
      <c r="D2891" s="3">
        <v>1.0</v>
      </c>
      <c r="E2891" s="3">
        <f>(D2891-'Estatísticas Descritivas'!$B$3)^2</f>
        <v>17.15119396</v>
      </c>
      <c r="F2891" s="3" t="s">
        <v>11</v>
      </c>
      <c r="G2891" s="3" t="s">
        <v>12</v>
      </c>
      <c r="H2891" s="5">
        <f t="shared" si="1"/>
        <v>45433</v>
      </c>
    </row>
    <row r="2892" hidden="1">
      <c r="A2892" s="3" t="s">
        <v>6470</v>
      </c>
      <c r="B2892" s="3" t="s">
        <v>432</v>
      </c>
      <c r="C2892" s="4" t="s">
        <v>6471</v>
      </c>
      <c r="D2892" s="3">
        <v>1.0</v>
      </c>
      <c r="E2892" s="3">
        <f>(D2892-'Estatísticas Descritivas'!$B$3)^2</f>
        <v>17.15119396</v>
      </c>
      <c r="F2892" s="3" t="s">
        <v>11</v>
      </c>
      <c r="G2892" s="3" t="s">
        <v>12</v>
      </c>
      <c r="H2892" s="5">
        <f t="shared" si="1"/>
        <v>45579</v>
      </c>
    </row>
    <row r="2893" hidden="1">
      <c r="A2893" s="3" t="s">
        <v>6472</v>
      </c>
      <c r="B2893" s="3" t="s">
        <v>84</v>
      </c>
      <c r="C2893" s="4" t="s">
        <v>6473</v>
      </c>
      <c r="D2893" s="3">
        <v>1.0</v>
      </c>
      <c r="E2893" s="3">
        <f>(D2893-'Estatísticas Descritivas'!$B$3)^2</f>
        <v>17.15119396</v>
      </c>
      <c r="F2893" s="3" t="s">
        <v>11</v>
      </c>
      <c r="G2893" s="3" t="s">
        <v>12</v>
      </c>
      <c r="H2893" s="5">
        <f t="shared" si="1"/>
        <v>45397</v>
      </c>
    </row>
    <row r="2894" hidden="1">
      <c r="A2894" s="3" t="s">
        <v>6474</v>
      </c>
      <c r="B2894" s="3" t="s">
        <v>876</v>
      </c>
      <c r="C2894" s="4" t="s">
        <v>6475</v>
      </c>
      <c r="D2894" s="3">
        <v>1.0</v>
      </c>
      <c r="E2894" s="3">
        <f>(D2894-'Estatísticas Descritivas'!$B$3)^2</f>
        <v>17.15119396</v>
      </c>
      <c r="F2894" s="3" t="s">
        <v>11</v>
      </c>
      <c r="G2894" s="3" t="s">
        <v>12</v>
      </c>
      <c r="H2894" s="5">
        <f t="shared" si="1"/>
        <v>45434</v>
      </c>
    </row>
    <row r="2895" hidden="1">
      <c r="A2895" s="3" t="s">
        <v>6476</v>
      </c>
      <c r="B2895" s="3" t="s">
        <v>233</v>
      </c>
      <c r="C2895" s="4" t="s">
        <v>6477</v>
      </c>
      <c r="D2895" s="3">
        <v>1.0</v>
      </c>
      <c r="E2895" s="3">
        <f>(D2895-'Estatísticas Descritivas'!$B$3)^2</f>
        <v>17.15119396</v>
      </c>
      <c r="F2895" s="3" t="s">
        <v>11</v>
      </c>
      <c r="G2895" s="3" t="s">
        <v>12</v>
      </c>
      <c r="H2895" s="5">
        <f t="shared" si="1"/>
        <v>45560</v>
      </c>
    </row>
    <row r="2896" hidden="1">
      <c r="A2896" s="3" t="s">
        <v>6478</v>
      </c>
      <c r="B2896" s="3" t="s">
        <v>44</v>
      </c>
      <c r="C2896" s="4" t="s">
        <v>6479</v>
      </c>
      <c r="D2896" s="3">
        <v>1.0</v>
      </c>
      <c r="E2896" s="3">
        <f>(D2896-'Estatísticas Descritivas'!$B$3)^2</f>
        <v>17.15119396</v>
      </c>
      <c r="F2896" s="3" t="s">
        <v>11</v>
      </c>
      <c r="G2896" s="3" t="s">
        <v>12</v>
      </c>
      <c r="H2896" s="5">
        <f t="shared" si="1"/>
        <v>45446</v>
      </c>
    </row>
    <row r="2897" hidden="1">
      <c r="A2897" s="3" t="s">
        <v>6480</v>
      </c>
      <c r="B2897" s="3" t="s">
        <v>166</v>
      </c>
      <c r="C2897" s="4" t="s">
        <v>6481</v>
      </c>
      <c r="D2897" s="3">
        <v>50.0</v>
      </c>
      <c r="E2897" s="3">
        <f>(D2897-'Estatísticas Descritivas'!$B$3)^2</f>
        <v>2012.293994</v>
      </c>
      <c r="F2897" s="3" t="s">
        <v>22</v>
      </c>
      <c r="G2897" s="3" t="s">
        <v>23</v>
      </c>
      <c r="H2897" s="5">
        <f t="shared" si="1"/>
        <v>45638</v>
      </c>
    </row>
    <row r="2898" hidden="1">
      <c r="A2898" s="3" t="s">
        <v>6482</v>
      </c>
      <c r="B2898" s="3" t="s">
        <v>27</v>
      </c>
      <c r="C2898" s="4" t="s">
        <v>6483</v>
      </c>
      <c r="D2898" s="3">
        <v>1.0</v>
      </c>
      <c r="E2898" s="3">
        <f>(D2898-'Estatísticas Descritivas'!$B$3)^2</f>
        <v>17.15119396</v>
      </c>
      <c r="F2898" s="3" t="s">
        <v>11</v>
      </c>
      <c r="G2898" s="3" t="s">
        <v>12</v>
      </c>
      <c r="H2898" s="5">
        <f t="shared" si="1"/>
        <v>45450</v>
      </c>
    </row>
    <row r="2899" hidden="1">
      <c r="A2899" s="3" t="s">
        <v>6484</v>
      </c>
      <c r="B2899" s="3" t="s">
        <v>14</v>
      </c>
      <c r="C2899" s="4" t="s">
        <v>6485</v>
      </c>
      <c r="D2899" s="3">
        <v>1.0</v>
      </c>
      <c r="E2899" s="3">
        <f>(D2899-'Estatísticas Descritivas'!$B$3)^2</f>
        <v>17.15119396</v>
      </c>
      <c r="F2899" s="3" t="s">
        <v>11</v>
      </c>
      <c r="G2899" s="3" t="s">
        <v>12</v>
      </c>
      <c r="H2899" s="5">
        <f t="shared" si="1"/>
        <v>45439</v>
      </c>
    </row>
    <row r="2900" hidden="1">
      <c r="A2900" s="3" t="s">
        <v>6486</v>
      </c>
      <c r="B2900" s="3" t="s">
        <v>111</v>
      </c>
      <c r="C2900" s="4" t="s">
        <v>6487</v>
      </c>
      <c r="D2900" s="3">
        <v>1.0</v>
      </c>
      <c r="E2900" s="3">
        <f>(D2900-'Estatísticas Descritivas'!$B$3)^2</f>
        <v>17.15119396</v>
      </c>
      <c r="F2900" s="3" t="s">
        <v>11</v>
      </c>
      <c r="G2900" s="3" t="s">
        <v>12</v>
      </c>
      <c r="H2900" s="5">
        <f t="shared" si="1"/>
        <v>45695</v>
      </c>
    </row>
    <row r="2901" hidden="1">
      <c r="A2901" s="3" t="s">
        <v>6488</v>
      </c>
      <c r="B2901" s="3" t="s">
        <v>214</v>
      </c>
      <c r="C2901" s="4" t="s">
        <v>6489</v>
      </c>
      <c r="D2901" s="3">
        <v>1.0</v>
      </c>
      <c r="E2901" s="3">
        <f>(D2901-'Estatísticas Descritivas'!$B$3)^2</f>
        <v>17.15119396</v>
      </c>
      <c r="F2901" s="3" t="s">
        <v>11</v>
      </c>
      <c r="G2901" s="3" t="s">
        <v>12</v>
      </c>
      <c r="H2901" s="5">
        <f t="shared" si="1"/>
        <v>45421</v>
      </c>
    </row>
    <row r="2902" hidden="1">
      <c r="A2902" s="3" t="s">
        <v>6490</v>
      </c>
      <c r="B2902" s="3" t="s">
        <v>44</v>
      </c>
      <c r="C2902" s="4" t="s">
        <v>6491</v>
      </c>
      <c r="D2902" s="3">
        <v>1.0</v>
      </c>
      <c r="E2902" s="3">
        <f>(D2902-'Estatísticas Descritivas'!$B$3)^2</f>
        <v>17.15119396</v>
      </c>
      <c r="F2902" s="3" t="s">
        <v>11</v>
      </c>
      <c r="G2902" s="3" t="s">
        <v>12</v>
      </c>
      <c r="H2902" s="5">
        <f t="shared" si="1"/>
        <v>45418</v>
      </c>
    </row>
    <row r="2903" hidden="1">
      <c r="A2903" s="3" t="s">
        <v>6492</v>
      </c>
      <c r="B2903" s="3" t="s">
        <v>468</v>
      </c>
      <c r="C2903" s="4" t="s">
        <v>6493</v>
      </c>
      <c r="D2903" s="3">
        <v>1.0</v>
      </c>
      <c r="E2903" s="3">
        <f>(D2903-'Estatísticas Descritivas'!$B$3)^2</f>
        <v>17.15119396</v>
      </c>
      <c r="F2903" s="3" t="s">
        <v>11</v>
      </c>
      <c r="G2903" s="3" t="s">
        <v>12</v>
      </c>
      <c r="H2903" s="5">
        <f t="shared" si="1"/>
        <v>45401</v>
      </c>
    </row>
    <row r="2904" hidden="1">
      <c r="A2904" s="3" t="s">
        <v>6494</v>
      </c>
      <c r="B2904" s="3" t="s">
        <v>27</v>
      </c>
      <c r="C2904" s="4" t="s">
        <v>6495</v>
      </c>
      <c r="D2904" s="3">
        <v>1.0</v>
      </c>
      <c r="E2904" s="3">
        <f>(D2904-'Estatísticas Descritivas'!$B$3)^2</f>
        <v>17.15119396</v>
      </c>
      <c r="F2904" s="3" t="s">
        <v>11</v>
      </c>
      <c r="G2904" s="3" t="s">
        <v>12</v>
      </c>
      <c r="H2904" s="5">
        <f t="shared" si="1"/>
        <v>45770</v>
      </c>
    </row>
    <row r="2905" hidden="1">
      <c r="A2905" s="3" t="s">
        <v>6496</v>
      </c>
      <c r="B2905" s="3" t="s">
        <v>1257</v>
      </c>
      <c r="C2905" s="4" t="s">
        <v>6497</v>
      </c>
      <c r="D2905" s="3">
        <v>1.0</v>
      </c>
      <c r="E2905" s="3">
        <f>(D2905-'Estatísticas Descritivas'!$B$3)^2</f>
        <v>17.15119396</v>
      </c>
      <c r="F2905" s="3" t="s">
        <v>11</v>
      </c>
      <c r="G2905" s="3" t="s">
        <v>12</v>
      </c>
      <c r="H2905" s="5">
        <f t="shared" si="1"/>
        <v>45327</v>
      </c>
    </row>
    <row r="2906" hidden="1">
      <c r="A2906" s="3" t="s">
        <v>6498</v>
      </c>
      <c r="B2906" s="3" t="s">
        <v>494</v>
      </c>
      <c r="C2906" s="4" t="s">
        <v>6499</v>
      </c>
      <c r="D2906" s="3">
        <v>1.0</v>
      </c>
      <c r="E2906" s="3">
        <f>(D2906-'Estatísticas Descritivas'!$B$3)^2</f>
        <v>17.15119396</v>
      </c>
      <c r="F2906" s="3" t="s">
        <v>11</v>
      </c>
      <c r="G2906" s="3" t="s">
        <v>12</v>
      </c>
      <c r="H2906" s="5">
        <f t="shared" si="1"/>
        <v>45699</v>
      </c>
    </row>
    <row r="2907" hidden="1">
      <c r="A2907" s="3" t="s">
        <v>6500</v>
      </c>
      <c r="B2907" s="3" t="s">
        <v>6501</v>
      </c>
      <c r="C2907" s="4" t="s">
        <v>6502</v>
      </c>
      <c r="D2907" s="3">
        <v>1.0</v>
      </c>
      <c r="E2907" s="3">
        <f>(D2907-'Estatísticas Descritivas'!$B$3)^2</f>
        <v>17.15119396</v>
      </c>
      <c r="F2907" s="3" t="s">
        <v>11</v>
      </c>
      <c r="G2907" s="3" t="s">
        <v>12</v>
      </c>
      <c r="H2907" s="5">
        <f t="shared" si="1"/>
        <v>45461</v>
      </c>
    </row>
    <row r="2908" hidden="1">
      <c r="A2908" s="3" t="s">
        <v>6503</v>
      </c>
      <c r="B2908" s="3" t="s">
        <v>44</v>
      </c>
      <c r="C2908" s="4" t="s">
        <v>6504</v>
      </c>
      <c r="D2908" s="3">
        <v>1.0</v>
      </c>
      <c r="E2908" s="3">
        <f>(D2908-'Estatísticas Descritivas'!$B$3)^2</f>
        <v>17.15119396</v>
      </c>
      <c r="F2908" s="3" t="s">
        <v>11</v>
      </c>
      <c r="G2908" s="3" t="s">
        <v>12</v>
      </c>
      <c r="H2908" s="5">
        <f t="shared" si="1"/>
        <v>45334</v>
      </c>
    </row>
    <row r="2909" hidden="1">
      <c r="A2909" s="3" t="s">
        <v>6505</v>
      </c>
      <c r="B2909" s="3" t="s">
        <v>44</v>
      </c>
      <c r="C2909" s="4" t="s">
        <v>6506</v>
      </c>
      <c r="D2909" s="3">
        <v>1.0</v>
      </c>
      <c r="E2909" s="3">
        <f>(D2909-'Estatísticas Descritivas'!$B$3)^2</f>
        <v>17.15119396</v>
      </c>
      <c r="F2909" s="3" t="s">
        <v>11</v>
      </c>
      <c r="G2909" s="3" t="s">
        <v>12</v>
      </c>
      <c r="H2909" s="5">
        <f t="shared" si="1"/>
        <v>45440</v>
      </c>
    </row>
    <row r="2910" hidden="1">
      <c r="A2910" s="3" t="s">
        <v>6507</v>
      </c>
      <c r="B2910" s="3" t="s">
        <v>478</v>
      </c>
      <c r="C2910" s="4" t="s">
        <v>6508</v>
      </c>
      <c r="D2910" s="3">
        <v>1.0</v>
      </c>
      <c r="E2910" s="3">
        <f>(D2910-'Estatísticas Descritivas'!$B$3)^2</f>
        <v>17.15119396</v>
      </c>
      <c r="F2910" s="3" t="s">
        <v>11</v>
      </c>
      <c r="G2910" s="3" t="s">
        <v>12</v>
      </c>
      <c r="H2910" s="5">
        <f t="shared" si="1"/>
        <v>45532</v>
      </c>
    </row>
    <row r="2911" hidden="1">
      <c r="A2911" s="3" t="s">
        <v>6509</v>
      </c>
      <c r="B2911" s="3" t="s">
        <v>966</v>
      </c>
      <c r="C2911" s="4" t="s">
        <v>6510</v>
      </c>
      <c r="D2911" s="3">
        <v>1.0</v>
      </c>
      <c r="E2911" s="3">
        <f>(D2911-'Estatísticas Descritivas'!$B$3)^2</f>
        <v>17.15119396</v>
      </c>
      <c r="F2911" s="3" t="s">
        <v>11</v>
      </c>
      <c r="G2911" s="3" t="s">
        <v>12</v>
      </c>
      <c r="H2911" s="5">
        <f t="shared" si="1"/>
        <v>45699</v>
      </c>
    </row>
    <row r="2912" hidden="1">
      <c r="A2912" s="3" t="s">
        <v>6511</v>
      </c>
      <c r="B2912" s="3" t="s">
        <v>44</v>
      </c>
      <c r="C2912" s="4" t="s">
        <v>6512</v>
      </c>
      <c r="D2912" s="3">
        <v>1.0</v>
      </c>
      <c r="E2912" s="3">
        <f>(D2912-'Estatísticas Descritivas'!$B$3)^2</f>
        <v>17.15119396</v>
      </c>
      <c r="F2912" s="3" t="s">
        <v>11</v>
      </c>
      <c r="G2912" s="3" t="s">
        <v>12</v>
      </c>
      <c r="H2912" s="5">
        <f t="shared" si="1"/>
        <v>45478</v>
      </c>
    </row>
    <row r="2913" hidden="1">
      <c r="A2913" s="3" t="s">
        <v>6513</v>
      </c>
      <c r="B2913" s="3" t="s">
        <v>44</v>
      </c>
      <c r="C2913" s="4" t="s">
        <v>6514</v>
      </c>
      <c r="D2913" s="3">
        <v>1.0</v>
      </c>
      <c r="E2913" s="3">
        <f>(D2913-'Estatísticas Descritivas'!$B$3)^2</f>
        <v>17.15119396</v>
      </c>
      <c r="F2913" s="3" t="s">
        <v>11</v>
      </c>
      <c r="G2913" s="3" t="s">
        <v>12</v>
      </c>
      <c r="H2913" s="5">
        <f t="shared" si="1"/>
        <v>45405</v>
      </c>
    </row>
    <row r="2914" hidden="1">
      <c r="A2914" s="3" t="s">
        <v>6515</v>
      </c>
      <c r="B2914" s="3" t="s">
        <v>14</v>
      </c>
      <c r="C2914" s="4" t="s">
        <v>6516</v>
      </c>
      <c r="D2914" s="3">
        <v>1.0</v>
      </c>
      <c r="E2914" s="3">
        <f>(D2914-'Estatísticas Descritivas'!$B$3)^2</f>
        <v>17.15119396</v>
      </c>
      <c r="F2914" s="3" t="s">
        <v>11</v>
      </c>
      <c r="G2914" s="3" t="s">
        <v>12</v>
      </c>
      <c r="H2914" s="5">
        <f t="shared" si="1"/>
        <v>45421</v>
      </c>
    </row>
    <row r="2915" hidden="1">
      <c r="A2915" s="3" t="s">
        <v>6517</v>
      </c>
      <c r="B2915" s="3" t="s">
        <v>44</v>
      </c>
      <c r="C2915" s="4" t="s">
        <v>6518</v>
      </c>
      <c r="D2915" s="3">
        <v>1.0</v>
      </c>
      <c r="E2915" s="3">
        <f>(D2915-'Estatísticas Descritivas'!$B$3)^2</f>
        <v>17.15119396</v>
      </c>
      <c r="F2915" s="3" t="s">
        <v>11</v>
      </c>
      <c r="G2915" s="3" t="s">
        <v>12</v>
      </c>
      <c r="H2915" s="5">
        <f t="shared" si="1"/>
        <v>45394</v>
      </c>
    </row>
    <row r="2916" hidden="1">
      <c r="A2916" s="3" t="s">
        <v>6519</v>
      </c>
      <c r="B2916" s="3" t="s">
        <v>494</v>
      </c>
      <c r="C2916" s="4" t="s">
        <v>6520</v>
      </c>
      <c r="D2916" s="3">
        <v>1.0</v>
      </c>
      <c r="E2916" s="3">
        <f>(D2916-'Estatísticas Descritivas'!$B$3)^2</f>
        <v>17.15119396</v>
      </c>
      <c r="F2916" s="3" t="s">
        <v>11</v>
      </c>
      <c r="G2916" s="3" t="s">
        <v>12</v>
      </c>
      <c r="H2916" s="5">
        <f t="shared" si="1"/>
        <v>45348</v>
      </c>
    </row>
    <row r="2917" hidden="1">
      <c r="A2917" s="3" t="s">
        <v>6521</v>
      </c>
      <c r="B2917" s="3" t="s">
        <v>6522</v>
      </c>
      <c r="C2917" s="4" t="s">
        <v>6523</v>
      </c>
      <c r="D2917" s="3">
        <v>1.0</v>
      </c>
      <c r="E2917" s="3">
        <f>(D2917-'Estatísticas Descritivas'!$B$3)^2</f>
        <v>17.15119396</v>
      </c>
      <c r="F2917" s="3" t="s">
        <v>11</v>
      </c>
      <c r="G2917" s="3" t="s">
        <v>12</v>
      </c>
      <c r="H2917" s="5">
        <f t="shared" si="1"/>
        <v>45335</v>
      </c>
    </row>
    <row r="2918" hidden="1">
      <c r="A2918" s="3" t="s">
        <v>6524</v>
      </c>
      <c r="B2918" s="3" t="s">
        <v>44</v>
      </c>
      <c r="C2918" s="4" t="s">
        <v>6525</v>
      </c>
      <c r="D2918" s="3">
        <v>1.0</v>
      </c>
      <c r="E2918" s="3">
        <f>(D2918-'Estatísticas Descritivas'!$B$3)^2</f>
        <v>17.15119396</v>
      </c>
      <c r="F2918" s="3" t="s">
        <v>11</v>
      </c>
      <c r="G2918" s="3" t="s">
        <v>12</v>
      </c>
      <c r="H2918" s="5">
        <f t="shared" si="1"/>
        <v>45594</v>
      </c>
    </row>
    <row r="2919" hidden="1">
      <c r="A2919" s="3" t="s">
        <v>6526</v>
      </c>
      <c r="B2919" s="3" t="s">
        <v>14</v>
      </c>
      <c r="C2919" s="4" t="s">
        <v>6527</v>
      </c>
      <c r="D2919" s="3">
        <v>1.0</v>
      </c>
      <c r="E2919" s="3">
        <f>(D2919-'Estatísticas Descritivas'!$B$3)^2</f>
        <v>17.15119396</v>
      </c>
      <c r="F2919" s="3" t="s">
        <v>11</v>
      </c>
      <c r="G2919" s="3" t="s">
        <v>12</v>
      </c>
      <c r="H2919" s="5">
        <f t="shared" si="1"/>
        <v>45390</v>
      </c>
    </row>
    <row r="2920" hidden="1">
      <c r="A2920" s="3" t="s">
        <v>6528</v>
      </c>
      <c r="B2920" s="3" t="s">
        <v>14</v>
      </c>
      <c r="C2920" s="4" t="s">
        <v>6529</v>
      </c>
      <c r="D2920" s="3">
        <v>1.0</v>
      </c>
      <c r="E2920" s="3">
        <f>(D2920-'Estatísticas Descritivas'!$B$3)^2</f>
        <v>17.15119396</v>
      </c>
      <c r="F2920" s="3" t="s">
        <v>11</v>
      </c>
      <c r="G2920" s="3" t="s">
        <v>12</v>
      </c>
      <c r="H2920" s="5">
        <f t="shared" si="1"/>
        <v>45694</v>
      </c>
    </row>
    <row r="2921" hidden="1">
      <c r="A2921" s="3" t="s">
        <v>6530</v>
      </c>
      <c r="B2921" s="3" t="s">
        <v>465</v>
      </c>
      <c r="C2921" s="4" t="s">
        <v>6531</v>
      </c>
      <c r="D2921" s="3">
        <v>1.0</v>
      </c>
      <c r="E2921" s="3">
        <f>(D2921-'Estatísticas Descritivas'!$B$3)^2</f>
        <v>17.15119396</v>
      </c>
      <c r="F2921" s="3" t="s">
        <v>11</v>
      </c>
      <c r="G2921" s="3" t="s">
        <v>12</v>
      </c>
      <c r="H2921" s="5">
        <f t="shared" si="1"/>
        <v>45520</v>
      </c>
    </row>
    <row r="2922" hidden="1">
      <c r="A2922" s="3" t="s">
        <v>6532</v>
      </c>
      <c r="B2922" s="3" t="s">
        <v>44</v>
      </c>
      <c r="C2922" s="4" t="s">
        <v>6533</v>
      </c>
      <c r="D2922" s="3">
        <v>1.0</v>
      </c>
      <c r="E2922" s="3">
        <f>(D2922-'Estatísticas Descritivas'!$B$3)^2</f>
        <v>17.15119396</v>
      </c>
      <c r="F2922" s="3" t="s">
        <v>11</v>
      </c>
      <c r="G2922" s="3" t="s">
        <v>12</v>
      </c>
      <c r="H2922" s="5">
        <f t="shared" si="1"/>
        <v>45456</v>
      </c>
    </row>
    <row r="2923" hidden="1">
      <c r="A2923" s="3" t="s">
        <v>6534</v>
      </c>
      <c r="B2923" s="3" t="s">
        <v>6535</v>
      </c>
      <c r="C2923" s="4" t="s">
        <v>6536</v>
      </c>
      <c r="D2923" s="3">
        <v>1.0</v>
      </c>
      <c r="E2923" s="3">
        <f>(D2923-'Estatísticas Descritivas'!$B$3)^2</f>
        <v>17.15119396</v>
      </c>
      <c r="F2923" s="3" t="s">
        <v>11</v>
      </c>
      <c r="G2923" s="3" t="s">
        <v>12</v>
      </c>
      <c r="H2923" s="5">
        <f t="shared" si="1"/>
        <v>45769</v>
      </c>
    </row>
    <row r="2924" hidden="1">
      <c r="A2924" s="3" t="s">
        <v>6537</v>
      </c>
      <c r="B2924" s="3" t="s">
        <v>27</v>
      </c>
      <c r="C2924" s="4" t="s">
        <v>6538</v>
      </c>
      <c r="D2924" s="3">
        <v>1.0</v>
      </c>
      <c r="E2924" s="3">
        <f>(D2924-'Estatísticas Descritivas'!$B$3)^2</f>
        <v>17.15119396</v>
      </c>
      <c r="F2924" s="3" t="s">
        <v>11</v>
      </c>
      <c r="G2924" s="3" t="s">
        <v>12</v>
      </c>
      <c r="H2924" s="5">
        <f t="shared" si="1"/>
        <v>45324</v>
      </c>
    </row>
    <row r="2925" hidden="1">
      <c r="A2925" s="3" t="s">
        <v>6539</v>
      </c>
      <c r="B2925" s="3" t="s">
        <v>14</v>
      </c>
      <c r="C2925" s="4" t="s">
        <v>6540</v>
      </c>
      <c r="D2925" s="3">
        <v>1.0</v>
      </c>
      <c r="E2925" s="3">
        <f>(D2925-'Estatísticas Descritivas'!$B$3)^2</f>
        <v>17.15119396</v>
      </c>
      <c r="F2925" s="3" t="s">
        <v>11</v>
      </c>
      <c r="G2925" s="3" t="s">
        <v>12</v>
      </c>
      <c r="H2925" s="5">
        <f t="shared" si="1"/>
        <v>45629</v>
      </c>
    </row>
    <row r="2926" hidden="1">
      <c r="A2926" s="3" t="s">
        <v>6541</v>
      </c>
      <c r="B2926" s="3" t="s">
        <v>6542</v>
      </c>
      <c r="C2926" s="4" t="s">
        <v>6543</v>
      </c>
      <c r="D2926" s="3">
        <v>50.0</v>
      </c>
      <c r="E2926" s="3">
        <f>(D2926-'Estatísticas Descritivas'!$B$3)^2</f>
        <v>2012.293994</v>
      </c>
      <c r="F2926" s="3" t="s">
        <v>22</v>
      </c>
      <c r="G2926" s="3" t="s">
        <v>23</v>
      </c>
      <c r="H2926" s="5">
        <f t="shared" si="1"/>
        <v>45460</v>
      </c>
    </row>
    <row r="2927" hidden="1">
      <c r="A2927" s="3" t="s">
        <v>6544</v>
      </c>
      <c r="B2927" s="3" t="s">
        <v>146</v>
      </c>
      <c r="C2927" s="4" t="s">
        <v>6545</v>
      </c>
      <c r="D2927" s="3">
        <v>1.0</v>
      </c>
      <c r="E2927" s="3">
        <f>(D2927-'Estatísticas Descritivas'!$B$3)^2</f>
        <v>17.15119396</v>
      </c>
      <c r="F2927" s="3" t="s">
        <v>11</v>
      </c>
      <c r="G2927" s="3" t="s">
        <v>12</v>
      </c>
      <c r="H2927" s="5">
        <f t="shared" si="1"/>
        <v>45416</v>
      </c>
    </row>
    <row r="2928" hidden="1">
      <c r="A2928" s="3" t="s">
        <v>6546</v>
      </c>
      <c r="B2928" s="3" t="s">
        <v>14</v>
      </c>
      <c r="C2928" s="4" t="s">
        <v>6547</v>
      </c>
      <c r="D2928" s="3">
        <v>1.0</v>
      </c>
      <c r="E2928" s="3">
        <f>(D2928-'Estatísticas Descritivas'!$B$3)^2</f>
        <v>17.15119396</v>
      </c>
      <c r="F2928" s="3" t="s">
        <v>11</v>
      </c>
      <c r="G2928" s="3" t="s">
        <v>12</v>
      </c>
      <c r="H2928" s="5">
        <f t="shared" si="1"/>
        <v>45621</v>
      </c>
    </row>
    <row r="2929" hidden="1">
      <c r="A2929" s="3" t="s">
        <v>6548</v>
      </c>
      <c r="B2929" s="3" t="s">
        <v>95</v>
      </c>
      <c r="C2929" s="4" t="s">
        <v>6549</v>
      </c>
      <c r="D2929" s="3">
        <v>1.0</v>
      </c>
      <c r="E2929" s="3">
        <f>(D2929-'Estatísticas Descritivas'!$B$3)^2</f>
        <v>17.15119396</v>
      </c>
      <c r="F2929" s="3" t="s">
        <v>11</v>
      </c>
      <c r="G2929" s="3" t="s">
        <v>12</v>
      </c>
      <c r="H2929" s="5">
        <f t="shared" si="1"/>
        <v>45457</v>
      </c>
    </row>
    <row r="2930" hidden="1">
      <c r="A2930" s="3" t="s">
        <v>6550</v>
      </c>
      <c r="B2930" s="3" t="s">
        <v>2170</v>
      </c>
      <c r="C2930" s="4" t="s">
        <v>6551</v>
      </c>
      <c r="D2930" s="3">
        <v>1.0</v>
      </c>
      <c r="E2930" s="3">
        <f>(D2930-'Estatísticas Descritivas'!$B$3)^2</f>
        <v>17.15119396</v>
      </c>
      <c r="F2930" s="3" t="s">
        <v>11</v>
      </c>
      <c r="G2930" s="3" t="s">
        <v>12</v>
      </c>
      <c r="H2930" s="5">
        <f t="shared" si="1"/>
        <v>45391</v>
      </c>
    </row>
    <row r="2931" hidden="1">
      <c r="A2931" s="3" t="s">
        <v>6552</v>
      </c>
      <c r="B2931" s="3" t="s">
        <v>196</v>
      </c>
      <c r="C2931" s="4" t="s">
        <v>6553</v>
      </c>
      <c r="D2931" s="3">
        <v>1.0</v>
      </c>
      <c r="E2931" s="3">
        <f>(D2931-'Estatísticas Descritivas'!$B$3)^2</f>
        <v>17.15119396</v>
      </c>
      <c r="F2931" s="3" t="s">
        <v>11</v>
      </c>
      <c r="G2931" s="3" t="s">
        <v>12</v>
      </c>
      <c r="H2931" s="5">
        <f t="shared" si="1"/>
        <v>45377</v>
      </c>
    </row>
    <row r="2932" hidden="1">
      <c r="A2932" s="3" t="s">
        <v>6554</v>
      </c>
      <c r="B2932" s="3" t="s">
        <v>6555</v>
      </c>
      <c r="C2932" s="4" t="s">
        <v>6556</v>
      </c>
      <c r="D2932" s="3">
        <v>1.0</v>
      </c>
      <c r="E2932" s="3">
        <f>(D2932-'Estatísticas Descritivas'!$B$3)^2</f>
        <v>17.15119396</v>
      </c>
      <c r="F2932" s="3" t="s">
        <v>11</v>
      </c>
      <c r="G2932" s="3" t="s">
        <v>12</v>
      </c>
      <c r="H2932" s="5">
        <f t="shared" si="1"/>
        <v>45635</v>
      </c>
    </row>
    <row r="2933" hidden="1">
      <c r="A2933" s="3" t="s">
        <v>6557</v>
      </c>
      <c r="B2933" s="3" t="s">
        <v>1583</v>
      </c>
      <c r="C2933" s="4" t="s">
        <v>6558</v>
      </c>
      <c r="D2933" s="3">
        <v>1.0</v>
      </c>
      <c r="E2933" s="3">
        <f>(D2933-'Estatísticas Descritivas'!$B$3)^2</f>
        <v>17.15119396</v>
      </c>
      <c r="F2933" s="3" t="s">
        <v>11</v>
      </c>
      <c r="G2933" s="3" t="s">
        <v>12</v>
      </c>
      <c r="H2933" s="5">
        <f t="shared" si="1"/>
        <v>45496</v>
      </c>
    </row>
    <row r="2934" hidden="1">
      <c r="A2934" s="3" t="s">
        <v>6559</v>
      </c>
      <c r="B2934" s="3" t="s">
        <v>62</v>
      </c>
      <c r="C2934" s="4" t="s">
        <v>6560</v>
      </c>
      <c r="D2934" s="3">
        <v>1.0</v>
      </c>
      <c r="E2934" s="3">
        <f>(D2934-'Estatísticas Descritivas'!$B$3)^2</f>
        <v>17.15119396</v>
      </c>
      <c r="F2934" s="3" t="s">
        <v>11</v>
      </c>
      <c r="G2934" s="3" t="s">
        <v>12</v>
      </c>
      <c r="H2934" s="5">
        <f t="shared" si="1"/>
        <v>45581</v>
      </c>
    </row>
    <row r="2935" hidden="1">
      <c r="A2935" s="3" t="s">
        <v>6561</v>
      </c>
      <c r="B2935" s="3" t="s">
        <v>266</v>
      </c>
      <c r="C2935" s="4" t="s">
        <v>6562</v>
      </c>
      <c r="D2935" s="3">
        <v>1.0</v>
      </c>
      <c r="E2935" s="3">
        <f>(D2935-'Estatísticas Descritivas'!$B$3)^2</f>
        <v>17.15119396</v>
      </c>
      <c r="F2935" s="3" t="s">
        <v>11</v>
      </c>
      <c r="G2935" s="3" t="s">
        <v>12</v>
      </c>
      <c r="H2935" s="5">
        <f t="shared" si="1"/>
        <v>45436</v>
      </c>
    </row>
    <row r="2936" hidden="1">
      <c r="A2936" s="3" t="s">
        <v>6563</v>
      </c>
      <c r="B2936" s="3" t="s">
        <v>6564</v>
      </c>
      <c r="C2936" s="4" t="s">
        <v>6565</v>
      </c>
      <c r="D2936" s="3">
        <v>50.0</v>
      </c>
      <c r="E2936" s="3">
        <f>(D2936-'Estatísticas Descritivas'!$B$3)^2</f>
        <v>2012.293994</v>
      </c>
      <c r="F2936" s="3" t="s">
        <v>22</v>
      </c>
      <c r="G2936" s="3" t="s">
        <v>23</v>
      </c>
      <c r="H2936" s="5">
        <f t="shared" si="1"/>
        <v>45727</v>
      </c>
    </row>
    <row r="2937" hidden="1">
      <c r="A2937" s="3" t="s">
        <v>6566</v>
      </c>
      <c r="B2937" s="3" t="s">
        <v>185</v>
      </c>
      <c r="C2937" s="4" t="s">
        <v>6567</v>
      </c>
      <c r="D2937" s="3">
        <v>1.0</v>
      </c>
      <c r="E2937" s="3">
        <f>(D2937-'Estatísticas Descritivas'!$B$3)^2</f>
        <v>17.15119396</v>
      </c>
      <c r="F2937" s="3" t="s">
        <v>11</v>
      </c>
      <c r="G2937" s="3" t="s">
        <v>12</v>
      </c>
      <c r="H2937" s="5">
        <f t="shared" si="1"/>
        <v>45476</v>
      </c>
    </row>
    <row r="2938" hidden="1">
      <c r="A2938" s="3" t="s">
        <v>6568</v>
      </c>
      <c r="B2938" s="3" t="s">
        <v>601</v>
      </c>
      <c r="C2938" s="4" t="s">
        <v>6569</v>
      </c>
      <c r="D2938" s="3">
        <v>1.0</v>
      </c>
      <c r="E2938" s="3">
        <f>(D2938-'Estatísticas Descritivas'!$B$3)^2</f>
        <v>17.15119396</v>
      </c>
      <c r="F2938" s="3" t="s">
        <v>11</v>
      </c>
      <c r="G2938" s="3" t="s">
        <v>12</v>
      </c>
      <c r="H2938" s="5">
        <f t="shared" si="1"/>
        <v>45686</v>
      </c>
    </row>
    <row r="2939" hidden="1">
      <c r="A2939" s="3" t="s">
        <v>6570</v>
      </c>
      <c r="B2939" s="3" t="s">
        <v>273</v>
      </c>
      <c r="C2939" s="4" t="s">
        <v>6571</v>
      </c>
      <c r="D2939" s="3">
        <v>1.0</v>
      </c>
      <c r="E2939" s="3">
        <f>(D2939-'Estatísticas Descritivas'!$B$3)^2</f>
        <v>17.15119396</v>
      </c>
      <c r="F2939" s="3" t="s">
        <v>11</v>
      </c>
      <c r="G2939" s="3" t="s">
        <v>12</v>
      </c>
      <c r="H2939" s="5">
        <f t="shared" si="1"/>
        <v>45439</v>
      </c>
    </row>
    <row r="2940" hidden="1">
      <c r="A2940" s="3" t="s">
        <v>6572</v>
      </c>
      <c r="B2940" s="3" t="s">
        <v>3799</v>
      </c>
      <c r="C2940" s="4" t="s">
        <v>6573</v>
      </c>
      <c r="D2940" s="3">
        <v>50.0</v>
      </c>
      <c r="E2940" s="3">
        <f>(D2940-'Estatísticas Descritivas'!$B$3)^2</f>
        <v>2012.293994</v>
      </c>
      <c r="F2940" s="3" t="s">
        <v>22</v>
      </c>
      <c r="G2940" s="3" t="s">
        <v>23</v>
      </c>
      <c r="H2940" s="5">
        <f t="shared" si="1"/>
        <v>45394</v>
      </c>
    </row>
    <row r="2941" hidden="1">
      <c r="A2941" s="3" t="s">
        <v>6574</v>
      </c>
      <c r="B2941" s="3" t="s">
        <v>14</v>
      </c>
      <c r="C2941" s="4" t="s">
        <v>6575</v>
      </c>
      <c r="D2941" s="3">
        <v>1.0</v>
      </c>
      <c r="E2941" s="3">
        <f>(D2941-'Estatísticas Descritivas'!$B$3)^2</f>
        <v>17.15119396</v>
      </c>
      <c r="F2941" s="3" t="s">
        <v>11</v>
      </c>
      <c r="G2941" s="3" t="s">
        <v>12</v>
      </c>
      <c r="H2941" s="5">
        <f t="shared" si="1"/>
        <v>45685</v>
      </c>
    </row>
    <row r="2942" hidden="1">
      <c r="A2942" s="3" t="s">
        <v>6576</v>
      </c>
      <c r="B2942" s="3" t="s">
        <v>902</v>
      </c>
      <c r="C2942" s="4" t="s">
        <v>6577</v>
      </c>
      <c r="D2942" s="3">
        <v>50.0</v>
      </c>
      <c r="E2942" s="3">
        <f>(D2942-'Estatísticas Descritivas'!$B$3)^2</f>
        <v>2012.293994</v>
      </c>
      <c r="F2942" s="3" t="s">
        <v>22</v>
      </c>
      <c r="G2942" s="3" t="s">
        <v>23</v>
      </c>
      <c r="H2942" s="5">
        <f t="shared" si="1"/>
        <v>45765</v>
      </c>
    </row>
    <row r="2943" hidden="1">
      <c r="A2943" s="3" t="s">
        <v>6578</v>
      </c>
      <c r="B2943" s="3" t="s">
        <v>465</v>
      </c>
      <c r="C2943" s="4" t="s">
        <v>6579</v>
      </c>
      <c r="D2943" s="3">
        <v>50.0</v>
      </c>
      <c r="E2943" s="3">
        <f>(D2943-'Estatísticas Descritivas'!$B$3)^2</f>
        <v>2012.293994</v>
      </c>
      <c r="F2943" s="3" t="s">
        <v>22</v>
      </c>
      <c r="G2943" s="3" t="s">
        <v>23</v>
      </c>
      <c r="H2943" s="5">
        <f t="shared" si="1"/>
        <v>45618</v>
      </c>
    </row>
    <row r="2944" hidden="1">
      <c r="A2944" s="3" t="s">
        <v>6580</v>
      </c>
      <c r="B2944" s="3" t="s">
        <v>740</v>
      </c>
      <c r="C2944" s="4" t="s">
        <v>6581</v>
      </c>
      <c r="D2944" s="3">
        <v>1.0</v>
      </c>
      <c r="E2944" s="3">
        <f>(D2944-'Estatísticas Descritivas'!$B$3)^2</f>
        <v>17.15119396</v>
      </c>
      <c r="F2944" s="3" t="s">
        <v>11</v>
      </c>
      <c r="G2944" s="3" t="s">
        <v>12</v>
      </c>
      <c r="H2944" s="5">
        <f t="shared" si="1"/>
        <v>45705</v>
      </c>
    </row>
    <row r="2945" hidden="1">
      <c r="A2945" s="3" t="s">
        <v>6582</v>
      </c>
      <c r="B2945" s="3" t="s">
        <v>111</v>
      </c>
      <c r="C2945" s="4" t="s">
        <v>6583</v>
      </c>
      <c r="D2945" s="3">
        <v>1.0</v>
      </c>
      <c r="E2945" s="3">
        <f>(D2945-'Estatísticas Descritivas'!$B$3)^2</f>
        <v>17.15119396</v>
      </c>
      <c r="F2945" s="3" t="s">
        <v>11</v>
      </c>
      <c r="G2945" s="3" t="s">
        <v>12</v>
      </c>
      <c r="H2945" s="5">
        <f t="shared" si="1"/>
        <v>45644</v>
      </c>
    </row>
    <row r="2946" hidden="1">
      <c r="A2946" s="3" t="s">
        <v>6584</v>
      </c>
      <c r="B2946" s="3" t="s">
        <v>214</v>
      </c>
      <c r="C2946" s="4" t="s">
        <v>6585</v>
      </c>
      <c r="D2946" s="3">
        <v>1.0</v>
      </c>
      <c r="E2946" s="3">
        <f>(D2946-'Estatísticas Descritivas'!$B$3)^2</f>
        <v>17.15119396</v>
      </c>
      <c r="F2946" s="3" t="s">
        <v>11</v>
      </c>
      <c r="G2946" s="3" t="s">
        <v>12</v>
      </c>
      <c r="H2946" s="5">
        <f t="shared" si="1"/>
        <v>45420</v>
      </c>
    </row>
    <row r="2947" hidden="1">
      <c r="A2947" s="3" t="s">
        <v>6586</v>
      </c>
      <c r="B2947" s="3" t="s">
        <v>1746</v>
      </c>
      <c r="C2947" s="4" t="s">
        <v>6587</v>
      </c>
      <c r="D2947" s="3">
        <v>50.0</v>
      </c>
      <c r="E2947" s="3">
        <f>(D2947-'Estatísticas Descritivas'!$B$3)^2</f>
        <v>2012.293994</v>
      </c>
      <c r="F2947" s="3" t="s">
        <v>22</v>
      </c>
      <c r="G2947" s="3" t="s">
        <v>23</v>
      </c>
      <c r="H2947" s="5">
        <f t="shared" si="1"/>
        <v>45702</v>
      </c>
    </row>
    <row r="2948" hidden="1">
      <c r="A2948" s="3" t="s">
        <v>6588</v>
      </c>
      <c r="B2948" s="3" t="s">
        <v>30</v>
      </c>
      <c r="C2948" s="4" t="s">
        <v>6589</v>
      </c>
      <c r="D2948" s="3">
        <v>50.0</v>
      </c>
      <c r="E2948" s="3">
        <f>(D2948-'Estatísticas Descritivas'!$B$3)^2</f>
        <v>2012.293994</v>
      </c>
      <c r="F2948" s="3" t="s">
        <v>22</v>
      </c>
      <c r="G2948" s="3" t="s">
        <v>23</v>
      </c>
      <c r="H2948" s="5">
        <f t="shared" si="1"/>
        <v>45763</v>
      </c>
    </row>
    <row r="2949" hidden="1">
      <c r="A2949" s="3" t="s">
        <v>6590</v>
      </c>
      <c r="B2949" s="3" t="s">
        <v>14</v>
      </c>
      <c r="C2949" s="4" t="s">
        <v>6591</v>
      </c>
      <c r="D2949" s="3">
        <v>1.0</v>
      </c>
      <c r="E2949" s="3">
        <f>(D2949-'Estatísticas Descritivas'!$B$3)^2</f>
        <v>17.15119396</v>
      </c>
      <c r="F2949" s="3" t="s">
        <v>11</v>
      </c>
      <c r="G2949" s="3" t="s">
        <v>12</v>
      </c>
      <c r="H2949" s="5">
        <f t="shared" si="1"/>
        <v>45366</v>
      </c>
    </row>
    <row r="2950" hidden="1">
      <c r="A2950" s="3" t="s">
        <v>6592</v>
      </c>
      <c r="B2950" s="3" t="s">
        <v>111</v>
      </c>
      <c r="C2950" s="4" t="s">
        <v>6593</v>
      </c>
      <c r="D2950" s="3">
        <v>1.0</v>
      </c>
      <c r="E2950" s="3">
        <f>(D2950-'Estatísticas Descritivas'!$B$3)^2</f>
        <v>17.15119396</v>
      </c>
      <c r="F2950" s="3" t="s">
        <v>11</v>
      </c>
      <c r="G2950" s="3" t="s">
        <v>12</v>
      </c>
      <c r="H2950" s="5">
        <f t="shared" si="1"/>
        <v>45559</v>
      </c>
    </row>
    <row r="2951" hidden="1">
      <c r="A2951" s="3" t="s">
        <v>6594</v>
      </c>
      <c r="B2951" s="3" t="s">
        <v>740</v>
      </c>
      <c r="C2951" s="4" t="s">
        <v>6595</v>
      </c>
      <c r="D2951" s="3">
        <v>1.0</v>
      </c>
      <c r="E2951" s="3">
        <f>(D2951-'Estatísticas Descritivas'!$B$3)^2</f>
        <v>17.15119396</v>
      </c>
      <c r="F2951" s="3" t="s">
        <v>11</v>
      </c>
      <c r="G2951" s="3" t="s">
        <v>12</v>
      </c>
      <c r="H2951" s="5">
        <f t="shared" si="1"/>
        <v>45701</v>
      </c>
    </row>
    <row r="2952" hidden="1">
      <c r="A2952" s="3" t="s">
        <v>6596</v>
      </c>
      <c r="B2952" s="3" t="s">
        <v>1257</v>
      </c>
      <c r="C2952" s="4" t="s">
        <v>6597</v>
      </c>
      <c r="D2952" s="3">
        <v>1.0</v>
      </c>
      <c r="E2952" s="3">
        <f>(D2952-'Estatísticas Descritivas'!$B$3)^2</f>
        <v>17.15119396</v>
      </c>
      <c r="F2952" s="3" t="s">
        <v>11</v>
      </c>
      <c r="G2952" s="3" t="s">
        <v>12</v>
      </c>
      <c r="H2952" s="5">
        <f t="shared" si="1"/>
        <v>45447</v>
      </c>
    </row>
    <row r="2953" hidden="1">
      <c r="A2953" s="3" t="s">
        <v>6598</v>
      </c>
      <c r="B2953" s="3" t="s">
        <v>478</v>
      </c>
      <c r="C2953" s="4" t="s">
        <v>6599</v>
      </c>
      <c r="D2953" s="3">
        <v>1.0</v>
      </c>
      <c r="E2953" s="3">
        <f>(D2953-'Estatísticas Descritivas'!$B$3)^2</f>
        <v>17.15119396</v>
      </c>
      <c r="F2953" s="3" t="s">
        <v>11</v>
      </c>
      <c r="G2953" s="3" t="s">
        <v>12</v>
      </c>
      <c r="H2953" s="5">
        <f t="shared" si="1"/>
        <v>45706</v>
      </c>
    </row>
    <row r="2954" hidden="1">
      <c r="A2954" s="3" t="s">
        <v>6600</v>
      </c>
      <c r="B2954" s="3" t="s">
        <v>14</v>
      </c>
      <c r="C2954" s="4" t="s">
        <v>6601</v>
      </c>
      <c r="D2954" s="3">
        <v>1.0</v>
      </c>
      <c r="E2954" s="3">
        <f>(D2954-'Estatísticas Descritivas'!$B$3)^2</f>
        <v>17.15119396</v>
      </c>
      <c r="F2954" s="3" t="s">
        <v>11</v>
      </c>
      <c r="G2954" s="3" t="s">
        <v>12</v>
      </c>
      <c r="H2954" s="5">
        <f t="shared" si="1"/>
        <v>45390</v>
      </c>
    </row>
    <row r="2955" hidden="1">
      <c r="A2955" s="3" t="s">
        <v>6602</v>
      </c>
      <c r="B2955" s="3" t="s">
        <v>2242</v>
      </c>
      <c r="C2955" s="4" t="s">
        <v>6603</v>
      </c>
      <c r="D2955" s="3">
        <v>1.0</v>
      </c>
      <c r="E2955" s="3">
        <f>(D2955-'Estatísticas Descritivas'!$B$3)^2</f>
        <v>17.15119396</v>
      </c>
      <c r="F2955" s="3" t="s">
        <v>11</v>
      </c>
      <c r="G2955" s="3" t="s">
        <v>12</v>
      </c>
      <c r="H2955" s="5">
        <f t="shared" si="1"/>
        <v>45555</v>
      </c>
    </row>
    <row r="2956" hidden="1">
      <c r="A2956" s="3" t="s">
        <v>6604</v>
      </c>
      <c r="B2956" s="3" t="s">
        <v>67</v>
      </c>
      <c r="C2956" s="4" t="s">
        <v>6605</v>
      </c>
      <c r="D2956" s="3">
        <v>1.0</v>
      </c>
      <c r="E2956" s="3">
        <f>(D2956-'Estatísticas Descritivas'!$B$3)^2</f>
        <v>17.15119396</v>
      </c>
      <c r="F2956" s="3" t="s">
        <v>11</v>
      </c>
      <c r="G2956" s="3" t="s">
        <v>12</v>
      </c>
      <c r="H2956" s="5">
        <f t="shared" si="1"/>
        <v>45495</v>
      </c>
    </row>
    <row r="2957" hidden="1">
      <c r="A2957" s="3" t="s">
        <v>6606</v>
      </c>
      <c r="B2957" s="3" t="s">
        <v>1529</v>
      </c>
      <c r="C2957" s="4" t="s">
        <v>6607</v>
      </c>
      <c r="D2957" s="3">
        <v>50.0</v>
      </c>
      <c r="E2957" s="3">
        <f>(D2957-'Estatísticas Descritivas'!$B$3)^2</f>
        <v>2012.293994</v>
      </c>
      <c r="F2957" s="3" t="s">
        <v>22</v>
      </c>
      <c r="G2957" s="3" t="s">
        <v>23</v>
      </c>
      <c r="H2957" s="5">
        <f t="shared" si="1"/>
        <v>45687</v>
      </c>
    </row>
    <row r="2958" hidden="1">
      <c r="A2958" s="3" t="s">
        <v>6608</v>
      </c>
      <c r="B2958" s="3" t="s">
        <v>468</v>
      </c>
      <c r="C2958" s="4" t="s">
        <v>6609</v>
      </c>
      <c r="D2958" s="3">
        <v>50.0</v>
      </c>
      <c r="E2958" s="3">
        <f>(D2958-'Estatísticas Descritivas'!$B$3)^2</f>
        <v>2012.293994</v>
      </c>
      <c r="F2958" s="3" t="s">
        <v>22</v>
      </c>
      <c r="G2958" s="3" t="s">
        <v>23</v>
      </c>
      <c r="H2958" s="5">
        <f t="shared" si="1"/>
        <v>45429</v>
      </c>
    </row>
    <row r="2959" hidden="1">
      <c r="A2959" s="3" t="s">
        <v>6610</v>
      </c>
      <c r="B2959" s="3" t="s">
        <v>983</v>
      </c>
      <c r="C2959" s="4" t="s">
        <v>6611</v>
      </c>
      <c r="D2959" s="3">
        <v>50.0</v>
      </c>
      <c r="E2959" s="3">
        <f>(D2959-'Estatísticas Descritivas'!$B$3)^2</f>
        <v>2012.293994</v>
      </c>
      <c r="F2959" s="3" t="s">
        <v>514</v>
      </c>
      <c r="G2959" s="3" t="s">
        <v>217</v>
      </c>
      <c r="H2959" s="5">
        <f t="shared" si="1"/>
        <v>45510</v>
      </c>
    </row>
    <row r="2960" hidden="1">
      <c r="A2960" s="3" t="s">
        <v>6612</v>
      </c>
      <c r="B2960" s="3" t="s">
        <v>4404</v>
      </c>
      <c r="C2960" s="4" t="s">
        <v>6613</v>
      </c>
      <c r="D2960" s="3">
        <v>1.0</v>
      </c>
      <c r="E2960" s="3">
        <f>(D2960-'Estatísticas Descritivas'!$B$3)^2</f>
        <v>17.15119396</v>
      </c>
      <c r="F2960" s="3" t="s">
        <v>11</v>
      </c>
      <c r="G2960" s="3" t="s">
        <v>12</v>
      </c>
      <c r="H2960" s="5">
        <f t="shared" si="1"/>
        <v>45353</v>
      </c>
    </row>
    <row r="2961" hidden="1">
      <c r="A2961" s="3" t="s">
        <v>6614</v>
      </c>
      <c r="B2961" s="3" t="s">
        <v>4904</v>
      </c>
      <c r="C2961" s="4" t="s">
        <v>6615</v>
      </c>
      <c r="D2961" s="3">
        <v>1.0</v>
      </c>
      <c r="E2961" s="3">
        <f>(D2961-'Estatísticas Descritivas'!$B$3)^2</f>
        <v>17.15119396</v>
      </c>
      <c r="F2961" s="3" t="s">
        <v>11</v>
      </c>
      <c r="G2961" s="3" t="s">
        <v>12</v>
      </c>
      <c r="H2961" s="5">
        <f t="shared" si="1"/>
        <v>45513</v>
      </c>
    </row>
    <row r="2962" hidden="1">
      <c r="A2962" s="3" t="s">
        <v>6616</v>
      </c>
      <c r="B2962" s="3" t="s">
        <v>44</v>
      </c>
      <c r="C2962" s="4" t="s">
        <v>6617</v>
      </c>
      <c r="D2962" s="3">
        <v>1.0</v>
      </c>
      <c r="E2962" s="3">
        <f>(D2962-'Estatísticas Descritivas'!$B$3)^2</f>
        <v>17.15119396</v>
      </c>
      <c r="F2962" s="3" t="s">
        <v>11</v>
      </c>
      <c r="G2962" s="3" t="s">
        <v>12</v>
      </c>
      <c r="H2962" s="5">
        <f t="shared" si="1"/>
        <v>45747</v>
      </c>
    </row>
    <row r="2963" hidden="1">
      <c r="A2963" s="3" t="s">
        <v>6618</v>
      </c>
      <c r="B2963" s="3" t="s">
        <v>14</v>
      </c>
      <c r="C2963" s="4" t="s">
        <v>6619</v>
      </c>
      <c r="D2963" s="3">
        <v>1.0</v>
      </c>
      <c r="E2963" s="3">
        <f>(D2963-'Estatísticas Descritivas'!$B$3)^2</f>
        <v>17.15119396</v>
      </c>
      <c r="F2963" s="3" t="s">
        <v>11</v>
      </c>
      <c r="G2963" s="3" t="s">
        <v>12</v>
      </c>
      <c r="H2963" s="5">
        <f t="shared" si="1"/>
        <v>45377</v>
      </c>
    </row>
    <row r="2964" hidden="1">
      <c r="A2964" s="3" t="s">
        <v>6620</v>
      </c>
      <c r="B2964" s="3" t="s">
        <v>98</v>
      </c>
      <c r="C2964" s="4" t="s">
        <v>6621</v>
      </c>
      <c r="D2964" s="3">
        <v>1.0</v>
      </c>
      <c r="E2964" s="3">
        <f>(D2964-'Estatísticas Descritivas'!$B$3)^2</f>
        <v>17.15119396</v>
      </c>
      <c r="F2964" s="3" t="s">
        <v>11</v>
      </c>
      <c r="G2964" s="3" t="s">
        <v>12</v>
      </c>
      <c r="H2964" s="5">
        <f t="shared" si="1"/>
        <v>45581</v>
      </c>
    </row>
    <row r="2965" hidden="1">
      <c r="A2965" s="3" t="s">
        <v>6622</v>
      </c>
      <c r="B2965" s="3" t="s">
        <v>6623</v>
      </c>
      <c r="C2965" s="4" t="s">
        <v>6624</v>
      </c>
      <c r="D2965" s="3">
        <v>50.0</v>
      </c>
      <c r="E2965" s="3">
        <f>(D2965-'Estatísticas Descritivas'!$B$3)^2</f>
        <v>2012.293994</v>
      </c>
      <c r="F2965" s="3" t="s">
        <v>22</v>
      </c>
      <c r="G2965" s="3" t="s">
        <v>23</v>
      </c>
      <c r="H2965" s="5">
        <f t="shared" si="1"/>
        <v>45355</v>
      </c>
    </row>
    <row r="2966" hidden="1">
      <c r="A2966" s="3" t="s">
        <v>6625</v>
      </c>
      <c r="B2966" s="3" t="s">
        <v>14</v>
      </c>
      <c r="C2966" s="4" t="s">
        <v>6626</v>
      </c>
      <c r="D2966" s="3">
        <v>1.0</v>
      </c>
      <c r="E2966" s="3">
        <f>(D2966-'Estatísticas Descritivas'!$B$3)^2</f>
        <v>17.15119396</v>
      </c>
      <c r="F2966" s="3" t="s">
        <v>11</v>
      </c>
      <c r="G2966" s="3" t="s">
        <v>12</v>
      </c>
      <c r="H2966" s="5">
        <f t="shared" si="1"/>
        <v>45366</v>
      </c>
    </row>
    <row r="2967" hidden="1">
      <c r="A2967" s="3" t="s">
        <v>6627</v>
      </c>
      <c r="B2967" s="3" t="s">
        <v>1799</v>
      </c>
      <c r="C2967" s="4" t="s">
        <v>6628</v>
      </c>
      <c r="D2967" s="3">
        <v>1.0</v>
      </c>
      <c r="E2967" s="3">
        <f>(D2967-'Estatísticas Descritivas'!$B$3)^2</f>
        <v>17.15119396</v>
      </c>
      <c r="F2967" s="3" t="s">
        <v>11</v>
      </c>
      <c r="G2967" s="3" t="s">
        <v>12</v>
      </c>
      <c r="H2967" s="5">
        <f t="shared" si="1"/>
        <v>45380</v>
      </c>
    </row>
    <row r="2968" hidden="1">
      <c r="A2968" s="3" t="s">
        <v>6629</v>
      </c>
      <c r="B2968" s="3" t="s">
        <v>14</v>
      </c>
      <c r="C2968" s="4" t="s">
        <v>6630</v>
      </c>
      <c r="D2968" s="3">
        <v>1.0</v>
      </c>
      <c r="E2968" s="3">
        <f>(D2968-'Estatísticas Descritivas'!$B$3)^2</f>
        <v>17.15119396</v>
      </c>
      <c r="F2968" s="3" t="s">
        <v>11</v>
      </c>
      <c r="G2968" s="3" t="s">
        <v>12</v>
      </c>
      <c r="H2968" s="5">
        <f t="shared" si="1"/>
        <v>45672</v>
      </c>
    </row>
    <row r="2969" hidden="1">
      <c r="A2969" s="3" t="s">
        <v>6631</v>
      </c>
      <c r="B2969" s="3" t="s">
        <v>2604</v>
      </c>
      <c r="C2969" s="4" t="s">
        <v>6632</v>
      </c>
      <c r="D2969" s="3">
        <v>1.0</v>
      </c>
      <c r="E2969" s="3">
        <f>(D2969-'Estatísticas Descritivas'!$B$3)^2</f>
        <v>17.15119396</v>
      </c>
      <c r="F2969" s="3" t="s">
        <v>11</v>
      </c>
      <c r="G2969" s="3" t="s">
        <v>12</v>
      </c>
      <c r="H2969" s="5">
        <f t="shared" si="1"/>
        <v>45357</v>
      </c>
    </row>
    <row r="2970" hidden="1">
      <c r="A2970" s="3" t="s">
        <v>6633</v>
      </c>
      <c r="B2970" s="3" t="s">
        <v>44</v>
      </c>
      <c r="C2970" s="4" t="s">
        <v>6634</v>
      </c>
      <c r="D2970" s="3">
        <v>1.0</v>
      </c>
      <c r="E2970" s="3">
        <f>(D2970-'Estatísticas Descritivas'!$B$3)^2</f>
        <v>17.15119396</v>
      </c>
      <c r="F2970" s="3" t="s">
        <v>11</v>
      </c>
      <c r="G2970" s="3" t="s">
        <v>12</v>
      </c>
      <c r="H2970" s="5">
        <f t="shared" si="1"/>
        <v>45387</v>
      </c>
    </row>
    <row r="2971" hidden="1">
      <c r="A2971" s="3" t="s">
        <v>6635</v>
      </c>
      <c r="B2971" s="3" t="s">
        <v>27</v>
      </c>
      <c r="C2971" s="4" t="s">
        <v>6636</v>
      </c>
      <c r="D2971" s="3">
        <v>1.0</v>
      </c>
      <c r="E2971" s="3">
        <f>(D2971-'Estatísticas Descritivas'!$B$3)^2</f>
        <v>17.15119396</v>
      </c>
      <c r="F2971" s="3" t="s">
        <v>11</v>
      </c>
      <c r="G2971" s="3" t="s">
        <v>12</v>
      </c>
      <c r="H2971" s="5">
        <f t="shared" si="1"/>
        <v>45757</v>
      </c>
    </row>
    <row r="2972" hidden="1">
      <c r="A2972" s="3" t="s">
        <v>6637</v>
      </c>
      <c r="B2972" s="3" t="s">
        <v>350</v>
      </c>
      <c r="C2972" s="4" t="s">
        <v>6638</v>
      </c>
      <c r="D2972" s="3">
        <v>1.0</v>
      </c>
      <c r="E2972" s="3">
        <f>(D2972-'Estatísticas Descritivas'!$B$3)^2</f>
        <v>17.15119396</v>
      </c>
      <c r="F2972" s="3" t="s">
        <v>11</v>
      </c>
      <c r="G2972" s="3" t="s">
        <v>12</v>
      </c>
      <c r="H2972" s="5">
        <f t="shared" si="1"/>
        <v>45635</v>
      </c>
    </row>
    <row r="2973" hidden="1">
      <c r="A2973" s="3" t="s">
        <v>6639</v>
      </c>
      <c r="B2973" s="3" t="s">
        <v>425</v>
      </c>
      <c r="C2973" s="4" t="s">
        <v>6640</v>
      </c>
      <c r="D2973" s="3">
        <v>1.0</v>
      </c>
      <c r="E2973" s="3">
        <f>(D2973-'Estatísticas Descritivas'!$B$3)^2</f>
        <v>17.15119396</v>
      </c>
      <c r="F2973" s="3" t="s">
        <v>11</v>
      </c>
      <c r="G2973" s="3" t="s">
        <v>12</v>
      </c>
      <c r="H2973" s="5">
        <f t="shared" si="1"/>
        <v>45544</v>
      </c>
    </row>
    <row r="2974" hidden="1">
      <c r="A2974" s="3" t="s">
        <v>6641</v>
      </c>
      <c r="B2974" s="3" t="s">
        <v>6642</v>
      </c>
      <c r="C2974" s="4" t="s">
        <v>6643</v>
      </c>
      <c r="D2974" s="3">
        <v>1.0</v>
      </c>
      <c r="E2974" s="3">
        <f>(D2974-'Estatísticas Descritivas'!$B$3)^2</f>
        <v>17.15119396</v>
      </c>
      <c r="F2974" s="3" t="s">
        <v>11</v>
      </c>
      <c r="G2974" s="3" t="s">
        <v>12</v>
      </c>
      <c r="H2974" s="5">
        <f t="shared" si="1"/>
        <v>45348</v>
      </c>
    </row>
    <row r="2975" hidden="1">
      <c r="A2975" s="3" t="s">
        <v>6644</v>
      </c>
      <c r="B2975" s="3" t="s">
        <v>14</v>
      </c>
      <c r="C2975" s="4" t="s">
        <v>6645</v>
      </c>
      <c r="D2975" s="3">
        <v>1.0</v>
      </c>
      <c r="E2975" s="3">
        <f>(D2975-'Estatísticas Descritivas'!$B$3)^2</f>
        <v>17.15119396</v>
      </c>
      <c r="F2975" s="3" t="s">
        <v>11</v>
      </c>
      <c r="G2975" s="3" t="s">
        <v>12</v>
      </c>
      <c r="H2975" s="5">
        <f t="shared" si="1"/>
        <v>45754</v>
      </c>
    </row>
    <row r="2976" hidden="1">
      <c r="A2976" s="3" t="s">
        <v>6646</v>
      </c>
      <c r="B2976" s="3" t="s">
        <v>6564</v>
      </c>
      <c r="C2976" s="4" t="s">
        <v>6647</v>
      </c>
      <c r="D2976" s="3">
        <v>1.0</v>
      </c>
      <c r="E2976" s="3">
        <f>(D2976-'Estatísticas Descritivas'!$B$3)^2</f>
        <v>17.15119396</v>
      </c>
      <c r="F2976" s="3" t="s">
        <v>11</v>
      </c>
      <c r="G2976" s="3" t="s">
        <v>12</v>
      </c>
      <c r="H2976" s="5">
        <f t="shared" si="1"/>
        <v>45705</v>
      </c>
    </row>
    <row r="2977" hidden="1">
      <c r="A2977" s="3" t="s">
        <v>6648</v>
      </c>
      <c r="B2977" s="3" t="s">
        <v>1889</v>
      </c>
      <c r="C2977" s="4" t="s">
        <v>6649</v>
      </c>
      <c r="D2977" s="3">
        <v>1.0</v>
      </c>
      <c r="E2977" s="3">
        <f>(D2977-'Estatísticas Descritivas'!$B$3)^2</f>
        <v>17.15119396</v>
      </c>
      <c r="F2977" s="3" t="s">
        <v>11</v>
      </c>
      <c r="G2977" s="3" t="s">
        <v>12</v>
      </c>
      <c r="H2977" s="5">
        <f t="shared" si="1"/>
        <v>45698</v>
      </c>
    </row>
    <row r="2978" hidden="1">
      <c r="A2978" s="3" t="s">
        <v>6650</v>
      </c>
      <c r="B2978" s="3" t="s">
        <v>140</v>
      </c>
      <c r="C2978" s="4" t="s">
        <v>6651</v>
      </c>
      <c r="D2978" s="3">
        <v>1.0</v>
      </c>
      <c r="E2978" s="3">
        <f>(D2978-'Estatísticas Descritivas'!$B$3)^2</f>
        <v>17.15119396</v>
      </c>
      <c r="F2978" s="3" t="s">
        <v>11</v>
      </c>
      <c r="G2978" s="3" t="s">
        <v>12</v>
      </c>
      <c r="H2978" s="5">
        <f t="shared" si="1"/>
        <v>45400</v>
      </c>
    </row>
    <row r="2979" hidden="1">
      <c r="A2979" s="3" t="s">
        <v>6652</v>
      </c>
      <c r="B2979" s="3" t="s">
        <v>273</v>
      </c>
      <c r="C2979" s="4" t="s">
        <v>6653</v>
      </c>
      <c r="D2979" s="3">
        <v>1.0</v>
      </c>
      <c r="E2979" s="3">
        <f>(D2979-'Estatísticas Descritivas'!$B$3)^2</f>
        <v>17.15119396</v>
      </c>
      <c r="F2979" s="3" t="s">
        <v>11</v>
      </c>
      <c r="G2979" s="3" t="s">
        <v>12</v>
      </c>
      <c r="H2979" s="5">
        <f t="shared" si="1"/>
        <v>45506</v>
      </c>
    </row>
    <row r="2980">
      <c r="A2980" s="3" t="s">
        <v>6654</v>
      </c>
      <c r="B2980" s="3" t="s">
        <v>950</v>
      </c>
      <c r="C2980" s="4" t="s">
        <v>6655</v>
      </c>
      <c r="D2980" s="3">
        <v>100.0</v>
      </c>
      <c r="E2980" s="3">
        <f>(D2980-'Estatísticas Descritivas'!$B$3)^2</f>
        <v>8998.153994</v>
      </c>
      <c r="F2980" s="3" t="s">
        <v>694</v>
      </c>
      <c r="G2980" s="3" t="s">
        <v>23</v>
      </c>
      <c r="H2980" s="5">
        <f t="shared" si="1"/>
        <v>45436</v>
      </c>
    </row>
    <row r="2981" hidden="1">
      <c r="A2981" s="3" t="s">
        <v>6656</v>
      </c>
      <c r="B2981" s="3" t="s">
        <v>266</v>
      </c>
      <c r="C2981" s="4" t="s">
        <v>6657</v>
      </c>
      <c r="D2981" s="3">
        <v>1.0</v>
      </c>
      <c r="E2981" s="3">
        <f>(D2981-'Estatísticas Descritivas'!$B$3)^2</f>
        <v>17.15119396</v>
      </c>
      <c r="F2981" s="3" t="s">
        <v>11</v>
      </c>
      <c r="G2981" s="3" t="s">
        <v>12</v>
      </c>
      <c r="H2981" s="5">
        <f t="shared" si="1"/>
        <v>45428</v>
      </c>
    </row>
    <row r="2982" hidden="1">
      <c r="A2982" s="3" t="s">
        <v>6658</v>
      </c>
      <c r="B2982" s="3" t="s">
        <v>5574</v>
      </c>
      <c r="C2982" s="4" t="s">
        <v>6659</v>
      </c>
      <c r="D2982" s="3">
        <v>1.0</v>
      </c>
      <c r="E2982" s="3">
        <f>(D2982-'Estatísticas Descritivas'!$B$3)^2</f>
        <v>17.15119396</v>
      </c>
      <c r="F2982" s="3" t="s">
        <v>11</v>
      </c>
      <c r="G2982" s="3" t="s">
        <v>12</v>
      </c>
      <c r="H2982" s="5">
        <f t="shared" si="1"/>
        <v>45568</v>
      </c>
    </row>
    <row r="2983" hidden="1">
      <c r="A2983" s="3" t="s">
        <v>6660</v>
      </c>
      <c r="B2983" s="3" t="s">
        <v>478</v>
      </c>
      <c r="C2983" s="4" t="s">
        <v>6661</v>
      </c>
      <c r="D2983" s="3">
        <v>1.0</v>
      </c>
      <c r="E2983" s="3">
        <f>(D2983-'Estatísticas Descritivas'!$B$3)^2</f>
        <v>17.15119396</v>
      </c>
      <c r="F2983" s="3" t="s">
        <v>11</v>
      </c>
      <c r="G2983" s="3" t="s">
        <v>12</v>
      </c>
      <c r="H2983" s="5">
        <f t="shared" si="1"/>
        <v>45457</v>
      </c>
    </row>
    <row r="2984" hidden="1">
      <c r="A2984" s="3" t="s">
        <v>6662</v>
      </c>
      <c r="B2984" s="3" t="s">
        <v>6663</v>
      </c>
      <c r="C2984" s="4" t="s">
        <v>6664</v>
      </c>
      <c r="D2984" s="3">
        <v>1.0</v>
      </c>
      <c r="E2984" s="3">
        <f>(D2984-'Estatísticas Descritivas'!$B$3)^2</f>
        <v>17.15119396</v>
      </c>
      <c r="F2984" s="3" t="s">
        <v>11</v>
      </c>
      <c r="G2984" s="3" t="s">
        <v>12</v>
      </c>
      <c r="H2984" s="5">
        <f t="shared" si="1"/>
        <v>45425</v>
      </c>
    </row>
    <row r="2985" hidden="1">
      <c r="A2985" s="3" t="s">
        <v>6665</v>
      </c>
      <c r="B2985" s="3" t="s">
        <v>380</v>
      </c>
      <c r="C2985" s="4" t="s">
        <v>6666</v>
      </c>
      <c r="D2985" s="3">
        <v>50.0</v>
      </c>
      <c r="E2985" s="3">
        <f>(D2985-'Estatísticas Descritivas'!$B$3)^2</f>
        <v>2012.293994</v>
      </c>
      <c r="F2985" s="3" t="s">
        <v>22</v>
      </c>
      <c r="G2985" s="3" t="s">
        <v>23</v>
      </c>
      <c r="H2985" s="5">
        <f t="shared" si="1"/>
        <v>45735</v>
      </c>
    </row>
    <row r="2986" hidden="1">
      <c r="A2986" s="3" t="s">
        <v>6667</v>
      </c>
      <c r="B2986" s="3" t="s">
        <v>902</v>
      </c>
      <c r="C2986" s="4" t="s">
        <v>6668</v>
      </c>
      <c r="D2986" s="3">
        <v>1.0</v>
      </c>
      <c r="E2986" s="3">
        <f>(D2986-'Estatísticas Descritivas'!$B$3)^2</f>
        <v>17.15119396</v>
      </c>
      <c r="F2986" s="3" t="s">
        <v>11</v>
      </c>
      <c r="G2986" s="3" t="s">
        <v>12</v>
      </c>
      <c r="H2986" s="5">
        <f t="shared" si="1"/>
        <v>45775</v>
      </c>
    </row>
    <row r="2987" hidden="1">
      <c r="A2987" s="3" t="s">
        <v>6669</v>
      </c>
      <c r="B2987" s="3" t="s">
        <v>62</v>
      </c>
      <c r="C2987" s="4" t="s">
        <v>6670</v>
      </c>
      <c r="D2987" s="3">
        <v>10.0</v>
      </c>
      <c r="E2987" s="3">
        <f>(D2987-'Estatísticas Descritivas'!$B$3)^2</f>
        <v>23.60599396</v>
      </c>
      <c r="F2987" s="3" t="s">
        <v>216</v>
      </c>
      <c r="G2987" s="3" t="s">
        <v>217</v>
      </c>
      <c r="H2987" s="5">
        <f t="shared" si="1"/>
        <v>45631</v>
      </c>
    </row>
    <row r="2988" hidden="1">
      <c r="A2988" s="3" t="s">
        <v>6671</v>
      </c>
      <c r="B2988" s="3" t="s">
        <v>44</v>
      </c>
      <c r="C2988" s="4" t="s">
        <v>6672</v>
      </c>
      <c r="D2988" s="3">
        <v>1.0</v>
      </c>
      <c r="E2988" s="3">
        <f>(D2988-'Estatísticas Descritivas'!$B$3)^2</f>
        <v>17.15119396</v>
      </c>
      <c r="F2988" s="3" t="s">
        <v>11</v>
      </c>
      <c r="G2988" s="3" t="s">
        <v>12</v>
      </c>
      <c r="H2988" s="5">
        <f t="shared" si="1"/>
        <v>45353</v>
      </c>
    </row>
    <row r="2989" hidden="1">
      <c r="A2989" s="3" t="s">
        <v>6673</v>
      </c>
      <c r="B2989" s="3" t="s">
        <v>1124</v>
      </c>
      <c r="C2989" s="4" t="s">
        <v>6674</v>
      </c>
      <c r="D2989" s="3">
        <v>1.0</v>
      </c>
      <c r="E2989" s="3">
        <f>(D2989-'Estatísticas Descritivas'!$B$3)^2</f>
        <v>17.15119396</v>
      </c>
      <c r="F2989" s="3" t="s">
        <v>11</v>
      </c>
      <c r="G2989" s="3" t="s">
        <v>12</v>
      </c>
      <c r="H2989" s="5">
        <f t="shared" si="1"/>
        <v>45687</v>
      </c>
    </row>
    <row r="2990" hidden="1">
      <c r="A2990" s="3" t="s">
        <v>6675</v>
      </c>
      <c r="B2990" s="3" t="s">
        <v>27</v>
      </c>
      <c r="C2990" s="4" t="s">
        <v>6676</v>
      </c>
      <c r="D2990" s="3">
        <v>1.0</v>
      </c>
      <c r="E2990" s="3">
        <f>(D2990-'Estatísticas Descritivas'!$B$3)^2</f>
        <v>17.15119396</v>
      </c>
      <c r="F2990" s="3" t="s">
        <v>11</v>
      </c>
      <c r="G2990" s="3" t="s">
        <v>12</v>
      </c>
      <c r="H2990" s="5">
        <f t="shared" si="1"/>
        <v>45581</v>
      </c>
    </row>
    <row r="2991" hidden="1">
      <c r="A2991" s="3" t="s">
        <v>6677</v>
      </c>
      <c r="B2991" s="3" t="s">
        <v>400</v>
      </c>
      <c r="C2991" s="4" t="s">
        <v>6678</v>
      </c>
      <c r="D2991" s="3">
        <v>1.0</v>
      </c>
      <c r="E2991" s="3">
        <f>(D2991-'Estatísticas Descritivas'!$B$3)^2</f>
        <v>17.15119396</v>
      </c>
      <c r="F2991" s="3" t="s">
        <v>11</v>
      </c>
      <c r="G2991" s="3" t="s">
        <v>12</v>
      </c>
      <c r="H2991" s="5">
        <f t="shared" si="1"/>
        <v>45366</v>
      </c>
    </row>
    <row r="2992" hidden="1">
      <c r="A2992" s="3" t="s">
        <v>6679</v>
      </c>
      <c r="B2992" s="3" t="s">
        <v>6680</v>
      </c>
      <c r="C2992" s="4" t="s">
        <v>6681</v>
      </c>
      <c r="D2992" s="3">
        <v>1.0</v>
      </c>
      <c r="E2992" s="3">
        <f>(D2992-'Estatísticas Descritivas'!$B$3)^2</f>
        <v>17.15119396</v>
      </c>
      <c r="F2992" s="3" t="s">
        <v>11</v>
      </c>
      <c r="G2992" s="3" t="s">
        <v>12</v>
      </c>
      <c r="H2992" s="5">
        <f t="shared" si="1"/>
        <v>45348</v>
      </c>
    </row>
    <row r="2993" hidden="1">
      <c r="A2993" s="3" t="s">
        <v>6682</v>
      </c>
      <c r="B2993" s="3" t="s">
        <v>950</v>
      </c>
      <c r="C2993" s="4" t="s">
        <v>6683</v>
      </c>
      <c r="D2993" s="3">
        <v>1.0</v>
      </c>
      <c r="E2993" s="3">
        <f>(D2993-'Estatísticas Descritivas'!$B$3)^2</f>
        <v>17.15119396</v>
      </c>
      <c r="F2993" s="3" t="s">
        <v>11</v>
      </c>
      <c r="G2993" s="3" t="s">
        <v>12</v>
      </c>
      <c r="H2993" s="5">
        <f t="shared" si="1"/>
        <v>45476</v>
      </c>
    </row>
    <row r="2994" hidden="1">
      <c r="A2994" s="3" t="s">
        <v>6684</v>
      </c>
      <c r="B2994" s="3" t="s">
        <v>1095</v>
      </c>
      <c r="C2994" s="4" t="s">
        <v>6685</v>
      </c>
      <c r="D2994" s="3">
        <v>1.0</v>
      </c>
      <c r="E2994" s="3">
        <f>(D2994-'Estatísticas Descritivas'!$B$3)^2</f>
        <v>17.15119396</v>
      </c>
      <c r="F2994" s="3" t="s">
        <v>11</v>
      </c>
      <c r="G2994" s="3" t="s">
        <v>12</v>
      </c>
      <c r="H2994" s="5">
        <f t="shared" si="1"/>
        <v>45525</v>
      </c>
    </row>
    <row r="2995" hidden="1">
      <c r="A2995" s="3" t="s">
        <v>6686</v>
      </c>
      <c r="B2995" s="3" t="s">
        <v>14</v>
      </c>
      <c r="C2995" s="4" t="s">
        <v>6687</v>
      </c>
      <c r="D2995" s="3">
        <v>1.0</v>
      </c>
      <c r="E2995" s="3">
        <f>(D2995-'Estatísticas Descritivas'!$B$3)^2</f>
        <v>17.15119396</v>
      </c>
      <c r="F2995" s="3" t="s">
        <v>11</v>
      </c>
      <c r="G2995" s="3" t="s">
        <v>12</v>
      </c>
      <c r="H2995" s="5">
        <f t="shared" si="1"/>
        <v>45525</v>
      </c>
    </row>
    <row r="2996" hidden="1">
      <c r="A2996" s="3" t="s">
        <v>6688</v>
      </c>
      <c r="B2996" s="3" t="s">
        <v>44</v>
      </c>
      <c r="C2996" s="4" t="s">
        <v>6689</v>
      </c>
      <c r="D2996" s="3">
        <v>1.0</v>
      </c>
      <c r="E2996" s="3">
        <f>(D2996-'Estatísticas Descritivas'!$B$3)^2</f>
        <v>17.15119396</v>
      </c>
      <c r="F2996" s="3" t="s">
        <v>11</v>
      </c>
      <c r="G2996" s="3" t="s">
        <v>12</v>
      </c>
      <c r="H2996" s="5">
        <f t="shared" si="1"/>
        <v>45376</v>
      </c>
    </row>
    <row r="2997" hidden="1">
      <c r="A2997" s="3" t="s">
        <v>6690</v>
      </c>
      <c r="B2997" s="3" t="s">
        <v>526</v>
      </c>
      <c r="C2997" s="4" t="s">
        <v>6691</v>
      </c>
      <c r="D2997" s="3">
        <v>1.0</v>
      </c>
      <c r="E2997" s="3">
        <f>(D2997-'Estatísticas Descritivas'!$B$3)^2</f>
        <v>17.15119396</v>
      </c>
      <c r="F2997" s="3" t="s">
        <v>11</v>
      </c>
      <c r="G2997" s="3" t="s">
        <v>12</v>
      </c>
      <c r="H2997" s="5">
        <f t="shared" si="1"/>
        <v>45694</v>
      </c>
    </row>
    <row r="2998" hidden="1">
      <c r="A2998" s="3" t="s">
        <v>6692</v>
      </c>
      <c r="B2998" s="3" t="s">
        <v>460</v>
      </c>
      <c r="C2998" s="4" t="s">
        <v>6345</v>
      </c>
      <c r="D2998" s="3">
        <v>1.0</v>
      </c>
      <c r="E2998" s="3">
        <f>(D2998-'Estatísticas Descritivas'!$B$3)^2</f>
        <v>17.15119396</v>
      </c>
      <c r="F2998" s="3" t="s">
        <v>11</v>
      </c>
      <c r="G2998" s="3" t="s">
        <v>12</v>
      </c>
      <c r="H2998" s="5">
        <f t="shared" si="1"/>
        <v>45681</v>
      </c>
    </row>
    <row r="2999" hidden="1">
      <c r="A2999" s="3" t="s">
        <v>6693</v>
      </c>
      <c r="B2999" s="3" t="s">
        <v>468</v>
      </c>
      <c r="C2999" s="4" t="s">
        <v>6694</v>
      </c>
      <c r="D2999" s="3">
        <v>1.0</v>
      </c>
      <c r="E2999" s="3">
        <f>(D2999-'Estatísticas Descritivas'!$B$3)^2</f>
        <v>17.15119396</v>
      </c>
      <c r="F2999" s="3" t="s">
        <v>11</v>
      </c>
      <c r="G2999" s="3" t="s">
        <v>12</v>
      </c>
      <c r="H2999" s="5">
        <f t="shared" si="1"/>
        <v>45419</v>
      </c>
    </row>
    <row r="3000" hidden="1">
      <c r="A3000" s="3" t="s">
        <v>6695</v>
      </c>
      <c r="B3000" s="3" t="s">
        <v>44</v>
      </c>
      <c r="C3000" s="4" t="s">
        <v>6696</v>
      </c>
      <c r="D3000" s="3">
        <v>1.0</v>
      </c>
      <c r="E3000" s="3">
        <f>(D3000-'Estatísticas Descritivas'!$B$3)^2</f>
        <v>17.15119396</v>
      </c>
      <c r="F3000" s="3" t="s">
        <v>11</v>
      </c>
      <c r="G3000" s="3" t="s">
        <v>12</v>
      </c>
      <c r="H3000" s="5">
        <f t="shared" si="1"/>
        <v>45468</v>
      </c>
    </row>
    <row r="3001" hidden="1">
      <c r="A3001" s="3" t="s">
        <v>6697</v>
      </c>
      <c r="B3001" s="3" t="s">
        <v>1095</v>
      </c>
      <c r="C3001" s="4" t="s">
        <v>6698</v>
      </c>
      <c r="D3001" s="3">
        <v>1.0</v>
      </c>
      <c r="E3001" s="3">
        <f>(D3001-'Estatísticas Descritivas'!$B$3)^2</f>
        <v>17.15119396</v>
      </c>
      <c r="F3001" s="3" t="s">
        <v>11</v>
      </c>
      <c r="G3001" s="3" t="s">
        <v>12</v>
      </c>
      <c r="H3001" s="5">
        <f t="shared" si="1"/>
        <v>45350</v>
      </c>
    </row>
    <row r="3002" hidden="1">
      <c r="A3002" s="3" t="s">
        <v>6699</v>
      </c>
      <c r="B3002" s="3" t="s">
        <v>3844</v>
      </c>
      <c r="C3002" s="4" t="s">
        <v>6700</v>
      </c>
      <c r="D3002" s="3">
        <v>1.0</v>
      </c>
      <c r="E3002" s="3">
        <f>(D3002-'Estatísticas Descritivas'!$B$3)^2</f>
        <v>17.15119396</v>
      </c>
      <c r="F3002" s="3" t="s">
        <v>11</v>
      </c>
      <c r="G3002" s="3" t="s">
        <v>12</v>
      </c>
      <c r="H3002" s="5">
        <f t="shared" si="1"/>
        <v>45351</v>
      </c>
    </row>
    <row r="3003" hidden="1">
      <c r="A3003" s="3" t="s">
        <v>6701</v>
      </c>
      <c r="B3003" s="3" t="s">
        <v>774</v>
      </c>
      <c r="C3003" s="4" t="s">
        <v>6702</v>
      </c>
      <c r="D3003" s="3">
        <v>1.0</v>
      </c>
      <c r="E3003" s="3">
        <f>(D3003-'Estatísticas Descritivas'!$B$3)^2</f>
        <v>17.15119396</v>
      </c>
      <c r="F3003" s="3" t="s">
        <v>11</v>
      </c>
      <c r="G3003" s="3" t="s">
        <v>12</v>
      </c>
      <c r="H3003" s="5">
        <f t="shared" si="1"/>
        <v>45399</v>
      </c>
    </row>
    <row r="3004" hidden="1">
      <c r="A3004" s="3" t="s">
        <v>6703</v>
      </c>
      <c r="B3004" s="3" t="s">
        <v>812</v>
      </c>
      <c r="C3004" s="4" t="s">
        <v>6704</v>
      </c>
      <c r="D3004" s="3">
        <v>1.0</v>
      </c>
      <c r="E3004" s="3">
        <f>(D3004-'Estatísticas Descritivas'!$B$3)^2</f>
        <v>17.15119396</v>
      </c>
      <c r="F3004" s="3" t="s">
        <v>11</v>
      </c>
      <c r="G3004" s="3" t="s">
        <v>12</v>
      </c>
      <c r="H3004" s="5">
        <f t="shared" si="1"/>
        <v>45622</v>
      </c>
    </row>
    <row r="3005" hidden="1">
      <c r="A3005" s="3" t="s">
        <v>6705</v>
      </c>
      <c r="B3005" s="3" t="s">
        <v>468</v>
      </c>
      <c r="C3005" s="4" t="s">
        <v>6706</v>
      </c>
      <c r="D3005" s="3">
        <v>1.0</v>
      </c>
      <c r="E3005" s="3">
        <f>(D3005-'Estatísticas Descritivas'!$B$3)^2</f>
        <v>17.15119396</v>
      </c>
      <c r="F3005" s="3" t="s">
        <v>11</v>
      </c>
      <c r="G3005" s="3" t="s">
        <v>12</v>
      </c>
      <c r="H3005" s="5">
        <f t="shared" si="1"/>
        <v>45637</v>
      </c>
    </row>
    <row r="3006" hidden="1">
      <c r="A3006" s="3" t="s">
        <v>6707</v>
      </c>
      <c r="B3006" s="3" t="s">
        <v>14</v>
      </c>
      <c r="C3006" s="4" t="s">
        <v>6708</v>
      </c>
      <c r="D3006" s="3">
        <v>1.0</v>
      </c>
      <c r="E3006" s="3">
        <f>(D3006-'Estatísticas Descritivas'!$B$3)^2</f>
        <v>17.15119396</v>
      </c>
      <c r="F3006" s="3" t="s">
        <v>11</v>
      </c>
      <c r="G3006" s="3" t="s">
        <v>12</v>
      </c>
      <c r="H3006" s="5">
        <f t="shared" si="1"/>
        <v>45443</v>
      </c>
    </row>
    <row r="3007" hidden="1">
      <c r="A3007" s="3" t="s">
        <v>6709</v>
      </c>
      <c r="B3007" s="3" t="s">
        <v>516</v>
      </c>
      <c r="C3007" s="4" t="s">
        <v>6710</v>
      </c>
      <c r="D3007" s="3">
        <v>1.0</v>
      </c>
      <c r="E3007" s="3">
        <f>(D3007-'Estatísticas Descritivas'!$B$3)^2</f>
        <v>17.15119396</v>
      </c>
      <c r="F3007" s="3" t="s">
        <v>11</v>
      </c>
      <c r="G3007" s="3" t="s">
        <v>12</v>
      </c>
      <c r="H3007" s="5">
        <f t="shared" si="1"/>
        <v>45350</v>
      </c>
    </row>
    <row r="3008" hidden="1">
      <c r="A3008" s="3" t="s">
        <v>6711</v>
      </c>
      <c r="B3008" s="3" t="s">
        <v>945</v>
      </c>
      <c r="C3008" s="4" t="s">
        <v>6712</v>
      </c>
      <c r="D3008" s="3">
        <v>1.0</v>
      </c>
      <c r="E3008" s="3">
        <f>(D3008-'Estatísticas Descritivas'!$B$3)^2</f>
        <v>17.15119396</v>
      </c>
      <c r="F3008" s="3" t="s">
        <v>11</v>
      </c>
      <c r="G3008" s="3" t="s">
        <v>12</v>
      </c>
      <c r="H3008" s="5">
        <f t="shared" si="1"/>
        <v>45349</v>
      </c>
    </row>
    <row r="3009" hidden="1">
      <c r="A3009" s="3" t="s">
        <v>6713</v>
      </c>
      <c r="B3009" s="3" t="s">
        <v>1583</v>
      </c>
      <c r="C3009" s="4" t="s">
        <v>6714</v>
      </c>
      <c r="D3009" s="3">
        <v>1.0</v>
      </c>
      <c r="E3009" s="3">
        <f>(D3009-'Estatísticas Descritivas'!$B$3)^2</f>
        <v>17.15119396</v>
      </c>
      <c r="F3009" s="3" t="s">
        <v>11</v>
      </c>
      <c r="G3009" s="3" t="s">
        <v>12</v>
      </c>
      <c r="H3009" s="5">
        <f t="shared" si="1"/>
        <v>45462</v>
      </c>
    </row>
    <row r="3010" hidden="1">
      <c r="A3010" s="3" t="s">
        <v>6715</v>
      </c>
      <c r="B3010" s="3" t="s">
        <v>1124</v>
      </c>
      <c r="C3010" s="4" t="s">
        <v>6716</v>
      </c>
      <c r="D3010" s="3">
        <v>1.0</v>
      </c>
      <c r="E3010" s="3">
        <f>(D3010-'Estatísticas Descritivas'!$B$3)^2</f>
        <v>17.15119396</v>
      </c>
      <c r="F3010" s="3" t="s">
        <v>11</v>
      </c>
      <c r="G3010" s="3" t="s">
        <v>12</v>
      </c>
      <c r="H3010" s="5">
        <f t="shared" si="1"/>
        <v>45544</v>
      </c>
    </row>
    <row r="3011" hidden="1">
      <c r="A3011" s="3" t="s">
        <v>6717</v>
      </c>
      <c r="B3011" s="3" t="s">
        <v>14</v>
      </c>
      <c r="C3011" s="4" t="s">
        <v>6718</v>
      </c>
      <c r="D3011" s="3">
        <v>1.0</v>
      </c>
      <c r="E3011" s="3">
        <f>(D3011-'Estatísticas Descritivas'!$B$3)^2</f>
        <v>17.15119396</v>
      </c>
      <c r="F3011" s="3" t="s">
        <v>11</v>
      </c>
      <c r="G3011" s="3" t="s">
        <v>12</v>
      </c>
      <c r="H3011" s="5">
        <f t="shared" si="1"/>
        <v>45364</v>
      </c>
    </row>
    <row r="3012" hidden="1">
      <c r="A3012" s="3" t="s">
        <v>6719</v>
      </c>
      <c r="B3012" s="3" t="s">
        <v>526</v>
      </c>
      <c r="C3012" s="4" t="s">
        <v>6720</v>
      </c>
      <c r="D3012" s="3">
        <v>1.0</v>
      </c>
      <c r="E3012" s="3">
        <f>(D3012-'Estatísticas Descritivas'!$B$3)^2</f>
        <v>17.15119396</v>
      </c>
      <c r="F3012" s="3" t="s">
        <v>11</v>
      </c>
      <c r="G3012" s="3" t="s">
        <v>12</v>
      </c>
      <c r="H3012" s="5">
        <f t="shared" si="1"/>
        <v>45397</v>
      </c>
    </row>
    <row r="3013" hidden="1">
      <c r="A3013" s="3" t="s">
        <v>6721</v>
      </c>
      <c r="B3013" s="3" t="s">
        <v>838</v>
      </c>
      <c r="C3013" s="4" t="s">
        <v>6722</v>
      </c>
      <c r="D3013" s="3">
        <v>1.0</v>
      </c>
      <c r="E3013" s="3">
        <f>(D3013-'Estatísticas Descritivas'!$B$3)^2</f>
        <v>17.15119396</v>
      </c>
      <c r="F3013" s="3" t="s">
        <v>11</v>
      </c>
      <c r="G3013" s="3" t="s">
        <v>12</v>
      </c>
      <c r="H3013" s="5">
        <f t="shared" si="1"/>
        <v>45384</v>
      </c>
    </row>
    <row r="3014" hidden="1">
      <c r="A3014" s="3" t="s">
        <v>6723</v>
      </c>
      <c r="B3014" s="3" t="s">
        <v>250</v>
      </c>
      <c r="C3014" s="4" t="s">
        <v>6724</v>
      </c>
      <c r="D3014" s="3">
        <v>1.0</v>
      </c>
      <c r="E3014" s="3">
        <f>(D3014-'Estatísticas Descritivas'!$B$3)^2</f>
        <v>17.15119396</v>
      </c>
      <c r="F3014" s="3" t="s">
        <v>11</v>
      </c>
      <c r="G3014" s="3" t="s">
        <v>12</v>
      </c>
      <c r="H3014" s="5">
        <f t="shared" si="1"/>
        <v>45544</v>
      </c>
    </row>
    <row r="3015" hidden="1">
      <c r="A3015" s="3" t="s">
        <v>6725</v>
      </c>
      <c r="B3015" s="3" t="s">
        <v>6726</v>
      </c>
      <c r="C3015" s="4" t="s">
        <v>6727</v>
      </c>
      <c r="D3015" s="3">
        <v>1.0</v>
      </c>
      <c r="E3015" s="3">
        <f>(D3015-'Estatísticas Descritivas'!$B$3)^2</f>
        <v>17.15119396</v>
      </c>
      <c r="F3015" s="3" t="s">
        <v>11</v>
      </c>
      <c r="G3015" s="3" t="s">
        <v>12</v>
      </c>
      <c r="H3015" s="5">
        <f t="shared" si="1"/>
        <v>45328</v>
      </c>
    </row>
    <row r="3016" hidden="1">
      <c r="A3016" s="3" t="s">
        <v>6728</v>
      </c>
      <c r="B3016" s="3" t="s">
        <v>6729</v>
      </c>
      <c r="C3016" s="4" t="s">
        <v>6730</v>
      </c>
      <c r="D3016" s="3">
        <v>1.0</v>
      </c>
      <c r="E3016" s="3">
        <f>(D3016-'Estatísticas Descritivas'!$B$3)^2</f>
        <v>17.15119396</v>
      </c>
      <c r="F3016" s="3" t="s">
        <v>11</v>
      </c>
      <c r="G3016" s="3" t="s">
        <v>12</v>
      </c>
      <c r="H3016" s="5">
        <f t="shared" si="1"/>
        <v>45698</v>
      </c>
    </row>
    <row r="3017" hidden="1">
      <c r="A3017" s="3" t="s">
        <v>6731</v>
      </c>
      <c r="B3017" s="3" t="s">
        <v>2729</v>
      </c>
      <c r="C3017" s="4" t="s">
        <v>6732</v>
      </c>
      <c r="D3017" s="3">
        <v>1.0</v>
      </c>
      <c r="E3017" s="3">
        <f>(D3017-'Estatísticas Descritivas'!$B$3)^2</f>
        <v>17.15119396</v>
      </c>
      <c r="F3017" s="3" t="s">
        <v>11</v>
      </c>
      <c r="G3017" s="3" t="s">
        <v>12</v>
      </c>
      <c r="H3017" s="5">
        <f t="shared" si="1"/>
        <v>45477</v>
      </c>
    </row>
    <row r="3018" hidden="1">
      <c r="A3018" s="3" t="s">
        <v>6733</v>
      </c>
      <c r="B3018" s="3" t="s">
        <v>20</v>
      </c>
      <c r="C3018" s="4" t="s">
        <v>6734</v>
      </c>
      <c r="D3018" s="3">
        <v>1.0</v>
      </c>
      <c r="E3018" s="3">
        <f>(D3018-'Estatísticas Descritivas'!$B$3)^2</f>
        <v>17.15119396</v>
      </c>
      <c r="F3018" s="3" t="s">
        <v>11</v>
      </c>
      <c r="G3018" s="3" t="s">
        <v>12</v>
      </c>
      <c r="H3018" s="5">
        <f t="shared" si="1"/>
        <v>45562</v>
      </c>
    </row>
    <row r="3019" hidden="1">
      <c r="A3019" s="3" t="s">
        <v>6735</v>
      </c>
      <c r="B3019" s="3" t="s">
        <v>14</v>
      </c>
      <c r="C3019" s="4" t="s">
        <v>6736</v>
      </c>
      <c r="D3019" s="3">
        <v>1.0</v>
      </c>
      <c r="E3019" s="3">
        <f>(D3019-'Estatísticas Descritivas'!$B$3)^2</f>
        <v>17.15119396</v>
      </c>
      <c r="F3019" s="3" t="s">
        <v>11</v>
      </c>
      <c r="G3019" s="3" t="s">
        <v>12</v>
      </c>
      <c r="H3019" s="5">
        <f t="shared" si="1"/>
        <v>45519</v>
      </c>
    </row>
    <row r="3020" hidden="1">
      <c r="A3020" s="3" t="s">
        <v>6737</v>
      </c>
      <c r="B3020" s="3" t="s">
        <v>27</v>
      </c>
      <c r="C3020" s="4" t="s">
        <v>6738</v>
      </c>
      <c r="D3020" s="3">
        <v>1.0</v>
      </c>
      <c r="E3020" s="3">
        <f>(D3020-'Estatísticas Descritivas'!$B$3)^2</f>
        <v>17.15119396</v>
      </c>
      <c r="F3020" s="3" t="s">
        <v>11</v>
      </c>
      <c r="G3020" s="3" t="s">
        <v>12</v>
      </c>
      <c r="H3020" s="5">
        <f t="shared" si="1"/>
        <v>45351</v>
      </c>
    </row>
    <row r="3021" hidden="1">
      <c r="A3021" s="3" t="s">
        <v>6739</v>
      </c>
      <c r="B3021" s="3" t="s">
        <v>468</v>
      </c>
      <c r="C3021" s="4" t="s">
        <v>6740</v>
      </c>
      <c r="D3021" s="3">
        <v>1.0</v>
      </c>
      <c r="E3021" s="3">
        <f>(D3021-'Estatísticas Descritivas'!$B$3)^2</f>
        <v>17.15119396</v>
      </c>
      <c r="F3021" s="3" t="s">
        <v>11</v>
      </c>
      <c r="G3021" s="3" t="s">
        <v>12</v>
      </c>
      <c r="H3021" s="5">
        <f t="shared" si="1"/>
        <v>45323</v>
      </c>
    </row>
    <row r="3022" hidden="1">
      <c r="A3022" s="3" t="s">
        <v>6741</v>
      </c>
      <c r="B3022" s="3" t="s">
        <v>70</v>
      </c>
      <c r="C3022" s="4" t="s">
        <v>6742</v>
      </c>
      <c r="D3022" s="3">
        <v>1.0</v>
      </c>
      <c r="E3022" s="3">
        <f>(D3022-'Estatísticas Descritivas'!$B$3)^2</f>
        <v>17.15119396</v>
      </c>
      <c r="F3022" s="3" t="s">
        <v>11</v>
      </c>
      <c r="G3022" s="3" t="s">
        <v>12</v>
      </c>
      <c r="H3022" s="5">
        <f t="shared" si="1"/>
        <v>45384</v>
      </c>
    </row>
    <row r="3023" hidden="1">
      <c r="A3023" s="3" t="s">
        <v>6743</v>
      </c>
      <c r="B3023" s="3" t="s">
        <v>98</v>
      </c>
      <c r="C3023" s="4" t="s">
        <v>6744</v>
      </c>
      <c r="D3023" s="3">
        <v>1.0</v>
      </c>
      <c r="E3023" s="3">
        <f>(D3023-'Estatísticas Descritivas'!$B$3)^2</f>
        <v>17.15119396</v>
      </c>
      <c r="F3023" s="3" t="s">
        <v>11</v>
      </c>
      <c r="G3023" s="3" t="s">
        <v>12</v>
      </c>
      <c r="H3023" s="5">
        <f t="shared" si="1"/>
        <v>45680</v>
      </c>
    </row>
    <row r="3024" hidden="1">
      <c r="A3024" s="3" t="s">
        <v>6745</v>
      </c>
      <c r="B3024" s="3" t="s">
        <v>2604</v>
      </c>
      <c r="C3024" s="4" t="s">
        <v>6746</v>
      </c>
      <c r="D3024" s="3">
        <v>1.0</v>
      </c>
      <c r="E3024" s="3">
        <f>(D3024-'Estatísticas Descritivas'!$B$3)^2</f>
        <v>17.15119396</v>
      </c>
      <c r="F3024" s="3" t="s">
        <v>11</v>
      </c>
      <c r="G3024" s="3" t="s">
        <v>12</v>
      </c>
      <c r="H3024" s="5">
        <f t="shared" si="1"/>
        <v>45351</v>
      </c>
    </row>
    <row r="3025" hidden="1">
      <c r="A3025" s="3" t="s">
        <v>6747</v>
      </c>
      <c r="B3025" s="3" t="s">
        <v>1124</v>
      </c>
      <c r="C3025" s="4" t="s">
        <v>6748</v>
      </c>
      <c r="D3025" s="3">
        <v>1.0</v>
      </c>
      <c r="E3025" s="3">
        <f>(D3025-'Estatísticas Descritivas'!$B$3)^2</f>
        <v>17.15119396</v>
      </c>
      <c r="F3025" s="3" t="s">
        <v>11</v>
      </c>
      <c r="G3025" s="3" t="s">
        <v>12</v>
      </c>
      <c r="H3025" s="5">
        <f t="shared" si="1"/>
        <v>45744</v>
      </c>
    </row>
    <row r="3026" hidden="1">
      <c r="A3026" s="3" t="s">
        <v>6749</v>
      </c>
      <c r="B3026" s="3" t="s">
        <v>242</v>
      </c>
      <c r="C3026" s="4" t="s">
        <v>6750</v>
      </c>
      <c r="D3026" s="3">
        <v>-1000.0</v>
      </c>
      <c r="E3026" s="3">
        <f>(D3026-'Estatísticas Descritivas'!$B$3)^2</f>
        <v>1010309.234</v>
      </c>
      <c r="F3026" s="3" t="s">
        <v>1080</v>
      </c>
      <c r="G3026" s="3" t="s">
        <v>1081</v>
      </c>
      <c r="H3026" s="5">
        <f t="shared" si="1"/>
        <v>45352</v>
      </c>
    </row>
    <row r="3027" hidden="1">
      <c r="A3027" s="3" t="s">
        <v>6751</v>
      </c>
      <c r="B3027" s="3" t="s">
        <v>3820</v>
      </c>
      <c r="C3027" s="4" t="s">
        <v>6752</v>
      </c>
      <c r="D3027" s="3">
        <v>1.0</v>
      </c>
      <c r="E3027" s="3">
        <f>(D3027-'Estatísticas Descritivas'!$B$3)^2</f>
        <v>17.15119396</v>
      </c>
      <c r="F3027" s="3" t="s">
        <v>11</v>
      </c>
      <c r="G3027" s="3" t="s">
        <v>12</v>
      </c>
      <c r="H3027" s="5">
        <f t="shared" si="1"/>
        <v>45426</v>
      </c>
    </row>
    <row r="3028" hidden="1">
      <c r="A3028" s="3" t="s">
        <v>6753</v>
      </c>
      <c r="B3028" s="3" t="s">
        <v>6726</v>
      </c>
      <c r="C3028" s="4" t="s">
        <v>6754</v>
      </c>
      <c r="D3028" s="3">
        <v>1.0</v>
      </c>
      <c r="E3028" s="3">
        <f>(D3028-'Estatísticas Descritivas'!$B$3)^2</f>
        <v>17.15119396</v>
      </c>
      <c r="F3028" s="3" t="s">
        <v>11</v>
      </c>
      <c r="G3028" s="3" t="s">
        <v>12</v>
      </c>
      <c r="H3028" s="5">
        <f t="shared" si="1"/>
        <v>45327</v>
      </c>
    </row>
    <row r="3029" hidden="1">
      <c r="A3029" s="3" t="s">
        <v>6755</v>
      </c>
      <c r="B3029" s="3" t="s">
        <v>3820</v>
      </c>
      <c r="C3029" s="4" t="s">
        <v>6756</v>
      </c>
      <c r="D3029" s="3">
        <v>1.0</v>
      </c>
      <c r="E3029" s="3">
        <f>(D3029-'Estatísticas Descritivas'!$B$3)^2</f>
        <v>17.15119396</v>
      </c>
      <c r="F3029" s="3" t="s">
        <v>11</v>
      </c>
      <c r="G3029" s="3" t="s">
        <v>12</v>
      </c>
      <c r="H3029" s="5">
        <f t="shared" si="1"/>
        <v>45426</v>
      </c>
    </row>
    <row r="3030" hidden="1">
      <c r="A3030" s="3" t="s">
        <v>6757</v>
      </c>
      <c r="B3030" s="3" t="s">
        <v>468</v>
      </c>
      <c r="C3030" s="4" t="s">
        <v>6758</v>
      </c>
      <c r="D3030" s="3">
        <v>50.0</v>
      </c>
      <c r="E3030" s="3">
        <f>(D3030-'Estatísticas Descritivas'!$B$3)^2</f>
        <v>2012.293994</v>
      </c>
      <c r="F3030" s="3" t="s">
        <v>22</v>
      </c>
      <c r="G3030" s="3" t="s">
        <v>23</v>
      </c>
      <c r="H3030" s="5">
        <f t="shared" si="1"/>
        <v>45761</v>
      </c>
    </row>
    <row r="3031" hidden="1">
      <c r="A3031" s="3" t="s">
        <v>6759</v>
      </c>
      <c r="B3031" s="3" t="s">
        <v>704</v>
      </c>
      <c r="C3031" s="4" t="s">
        <v>6760</v>
      </c>
      <c r="D3031" s="3">
        <v>1.0</v>
      </c>
      <c r="E3031" s="3">
        <f>(D3031-'Estatísticas Descritivas'!$B$3)^2</f>
        <v>17.15119396</v>
      </c>
      <c r="F3031" s="3" t="s">
        <v>11</v>
      </c>
      <c r="G3031" s="3" t="s">
        <v>12</v>
      </c>
      <c r="H3031" s="5">
        <f t="shared" si="1"/>
        <v>45475</v>
      </c>
    </row>
    <row r="3032" hidden="1">
      <c r="A3032" s="3" t="s">
        <v>6761</v>
      </c>
      <c r="B3032" s="3" t="s">
        <v>266</v>
      </c>
      <c r="C3032" s="4" t="s">
        <v>6762</v>
      </c>
      <c r="D3032" s="3">
        <v>-1000.0</v>
      </c>
      <c r="E3032" s="3">
        <f>(D3032-'Estatísticas Descritivas'!$B$3)^2</f>
        <v>1010309.234</v>
      </c>
      <c r="F3032" s="3" t="s">
        <v>1080</v>
      </c>
      <c r="G3032" s="3" t="s">
        <v>1081</v>
      </c>
      <c r="H3032" s="5">
        <f t="shared" si="1"/>
        <v>45429</v>
      </c>
    </row>
    <row r="3033" hidden="1">
      <c r="A3033" s="3" t="s">
        <v>6763</v>
      </c>
      <c r="B3033" s="3" t="s">
        <v>70</v>
      </c>
      <c r="C3033" s="4" t="s">
        <v>6764</v>
      </c>
      <c r="D3033" s="3">
        <v>1.0</v>
      </c>
      <c r="E3033" s="3">
        <f>(D3033-'Estatísticas Descritivas'!$B$3)^2</f>
        <v>17.15119396</v>
      </c>
      <c r="F3033" s="3" t="s">
        <v>11</v>
      </c>
      <c r="G3033" s="3" t="s">
        <v>12</v>
      </c>
      <c r="H3033" s="5">
        <f t="shared" si="1"/>
        <v>45769</v>
      </c>
    </row>
    <row r="3034" hidden="1">
      <c r="A3034" s="3" t="s">
        <v>6765</v>
      </c>
      <c r="B3034" s="3" t="s">
        <v>20</v>
      </c>
      <c r="C3034" s="4" t="s">
        <v>6766</v>
      </c>
      <c r="D3034" s="3">
        <v>1.0</v>
      </c>
      <c r="E3034" s="3">
        <f>(D3034-'Estatísticas Descritivas'!$B$3)^2</f>
        <v>17.15119396</v>
      </c>
      <c r="F3034" s="3" t="s">
        <v>11</v>
      </c>
      <c r="G3034" s="3" t="s">
        <v>12</v>
      </c>
      <c r="H3034" s="5">
        <f t="shared" si="1"/>
        <v>45644</v>
      </c>
    </row>
    <row r="3035" hidden="1">
      <c r="A3035" s="3" t="s">
        <v>6767</v>
      </c>
      <c r="B3035" s="3" t="s">
        <v>3110</v>
      </c>
      <c r="C3035" s="4" t="s">
        <v>6768</v>
      </c>
      <c r="D3035" s="3">
        <v>1.0</v>
      </c>
      <c r="E3035" s="3">
        <f>(D3035-'Estatísticas Descritivas'!$B$3)^2</f>
        <v>17.15119396</v>
      </c>
      <c r="F3035" s="3" t="s">
        <v>11</v>
      </c>
      <c r="G3035" s="3" t="s">
        <v>12</v>
      </c>
      <c r="H3035" s="5">
        <f t="shared" si="1"/>
        <v>45394</v>
      </c>
    </row>
    <row r="3036" hidden="1">
      <c r="A3036" s="3" t="s">
        <v>6769</v>
      </c>
      <c r="B3036" s="3" t="s">
        <v>14</v>
      </c>
      <c r="C3036" s="4" t="s">
        <v>6770</v>
      </c>
      <c r="D3036" s="3">
        <v>1.0</v>
      </c>
      <c r="E3036" s="3">
        <f>(D3036-'Estatísticas Descritivas'!$B$3)^2</f>
        <v>17.15119396</v>
      </c>
      <c r="F3036" s="3" t="s">
        <v>11</v>
      </c>
      <c r="G3036" s="3" t="s">
        <v>12</v>
      </c>
      <c r="H3036" s="5">
        <f t="shared" si="1"/>
        <v>45520</v>
      </c>
    </row>
    <row r="3037" hidden="1">
      <c r="A3037" s="3" t="s">
        <v>6771</v>
      </c>
      <c r="B3037" s="3" t="s">
        <v>263</v>
      </c>
      <c r="C3037" s="4" t="s">
        <v>6772</v>
      </c>
      <c r="D3037" s="3">
        <v>1.0</v>
      </c>
      <c r="E3037" s="3">
        <f>(D3037-'Estatísticas Descritivas'!$B$3)^2</f>
        <v>17.15119396</v>
      </c>
      <c r="F3037" s="3" t="s">
        <v>11</v>
      </c>
      <c r="G3037" s="3" t="s">
        <v>12</v>
      </c>
      <c r="H3037" s="5">
        <f t="shared" si="1"/>
        <v>45401</v>
      </c>
    </row>
    <row r="3038" hidden="1">
      <c r="A3038" s="3" t="s">
        <v>6773</v>
      </c>
      <c r="B3038" s="3" t="s">
        <v>450</v>
      </c>
      <c r="C3038" s="4" t="s">
        <v>6774</v>
      </c>
      <c r="D3038" s="3">
        <v>1.0</v>
      </c>
      <c r="E3038" s="3">
        <f>(D3038-'Estatísticas Descritivas'!$B$3)^2</f>
        <v>17.15119396</v>
      </c>
      <c r="F3038" s="3" t="s">
        <v>11</v>
      </c>
      <c r="G3038" s="3" t="s">
        <v>12</v>
      </c>
      <c r="H3038" s="5">
        <f t="shared" si="1"/>
        <v>45635</v>
      </c>
    </row>
    <row r="3039" hidden="1">
      <c r="A3039" s="3" t="s">
        <v>6775</v>
      </c>
      <c r="B3039" s="3" t="s">
        <v>432</v>
      </c>
      <c r="C3039" s="4" t="s">
        <v>6776</v>
      </c>
      <c r="D3039" s="3">
        <v>1.0</v>
      </c>
      <c r="E3039" s="3">
        <f>(D3039-'Estatísticas Descritivas'!$B$3)^2</f>
        <v>17.15119396</v>
      </c>
      <c r="F3039" s="3" t="s">
        <v>11</v>
      </c>
      <c r="G3039" s="3" t="s">
        <v>12</v>
      </c>
      <c r="H3039" s="5">
        <f t="shared" si="1"/>
        <v>45770</v>
      </c>
    </row>
    <row r="3040" hidden="1">
      <c r="A3040" s="3" t="s">
        <v>6777</v>
      </c>
      <c r="B3040" s="3" t="s">
        <v>6463</v>
      </c>
      <c r="C3040" s="4" t="s">
        <v>6778</v>
      </c>
      <c r="D3040" s="3">
        <v>50.0</v>
      </c>
      <c r="E3040" s="3">
        <f>(D3040-'Estatísticas Descritivas'!$B$3)^2</f>
        <v>2012.293994</v>
      </c>
      <c r="F3040" s="3" t="s">
        <v>22</v>
      </c>
      <c r="G3040" s="3" t="s">
        <v>23</v>
      </c>
      <c r="H3040" s="5">
        <f t="shared" si="1"/>
        <v>45336</v>
      </c>
    </row>
    <row r="3041" hidden="1">
      <c r="A3041" s="3" t="s">
        <v>6779</v>
      </c>
      <c r="B3041" s="3" t="s">
        <v>14</v>
      </c>
      <c r="C3041" s="4" t="s">
        <v>6780</v>
      </c>
      <c r="D3041" s="3">
        <v>1.0</v>
      </c>
      <c r="E3041" s="3">
        <f>(D3041-'Estatísticas Descritivas'!$B$3)^2</f>
        <v>17.15119396</v>
      </c>
      <c r="F3041" s="3" t="s">
        <v>11</v>
      </c>
      <c r="G3041" s="3" t="s">
        <v>12</v>
      </c>
      <c r="H3041" s="5">
        <f t="shared" si="1"/>
        <v>45674</v>
      </c>
    </row>
    <row r="3042" hidden="1">
      <c r="A3042" s="3" t="s">
        <v>6781</v>
      </c>
      <c r="B3042" s="3" t="s">
        <v>143</v>
      </c>
      <c r="C3042" s="4" t="s">
        <v>6782</v>
      </c>
      <c r="D3042" s="3">
        <v>1.0</v>
      </c>
      <c r="E3042" s="3">
        <f>(D3042-'Estatísticas Descritivas'!$B$3)^2</f>
        <v>17.15119396</v>
      </c>
      <c r="F3042" s="3" t="s">
        <v>11</v>
      </c>
      <c r="G3042" s="3" t="s">
        <v>12</v>
      </c>
      <c r="H3042" s="5">
        <f t="shared" si="1"/>
        <v>45750</v>
      </c>
    </row>
    <row r="3043" hidden="1">
      <c r="A3043" s="3" t="s">
        <v>6783</v>
      </c>
      <c r="B3043" s="3" t="s">
        <v>6784</v>
      </c>
      <c r="C3043" s="4" t="s">
        <v>6785</v>
      </c>
      <c r="D3043" s="3">
        <v>1.0</v>
      </c>
      <c r="E3043" s="3">
        <f>(D3043-'Estatísticas Descritivas'!$B$3)^2</f>
        <v>17.15119396</v>
      </c>
      <c r="F3043" s="3" t="s">
        <v>11</v>
      </c>
      <c r="G3043" s="3" t="s">
        <v>12</v>
      </c>
      <c r="H3043" s="5">
        <f t="shared" si="1"/>
        <v>45327</v>
      </c>
    </row>
    <row r="3044" hidden="1">
      <c r="A3044" s="3" t="s">
        <v>6786</v>
      </c>
      <c r="B3044" s="3" t="s">
        <v>812</v>
      </c>
      <c r="C3044" s="4" t="s">
        <v>6787</v>
      </c>
      <c r="D3044" s="3">
        <v>1.0</v>
      </c>
      <c r="E3044" s="3">
        <f>(D3044-'Estatísticas Descritivas'!$B$3)^2</f>
        <v>17.15119396</v>
      </c>
      <c r="F3044" s="3" t="s">
        <v>11</v>
      </c>
      <c r="G3044" s="3" t="s">
        <v>12</v>
      </c>
      <c r="H3044" s="5">
        <f t="shared" si="1"/>
        <v>45468</v>
      </c>
    </row>
    <row r="3045" hidden="1">
      <c r="A3045" s="3" t="s">
        <v>6788</v>
      </c>
      <c r="B3045" s="3" t="s">
        <v>3212</v>
      </c>
      <c r="C3045" s="4" t="s">
        <v>6789</v>
      </c>
      <c r="D3045" s="3">
        <v>1.0</v>
      </c>
      <c r="E3045" s="3">
        <f>(D3045-'Estatísticas Descritivas'!$B$3)^2</f>
        <v>17.15119396</v>
      </c>
      <c r="F3045" s="3" t="s">
        <v>11</v>
      </c>
      <c r="G3045" s="3" t="s">
        <v>12</v>
      </c>
      <c r="H3045" s="5">
        <f t="shared" si="1"/>
        <v>45519</v>
      </c>
    </row>
    <row r="3046" hidden="1">
      <c r="A3046" s="3" t="s">
        <v>6790</v>
      </c>
      <c r="B3046" s="3" t="s">
        <v>20</v>
      </c>
      <c r="C3046" s="4" t="s">
        <v>6791</v>
      </c>
      <c r="D3046" s="3">
        <v>1.0</v>
      </c>
      <c r="E3046" s="3">
        <f>(D3046-'Estatísticas Descritivas'!$B$3)^2</f>
        <v>17.15119396</v>
      </c>
      <c r="F3046" s="3" t="s">
        <v>11</v>
      </c>
      <c r="G3046" s="3" t="s">
        <v>12</v>
      </c>
      <c r="H3046" s="5">
        <f t="shared" si="1"/>
        <v>45551</v>
      </c>
    </row>
    <row r="3047" hidden="1">
      <c r="A3047" s="3" t="s">
        <v>6792</v>
      </c>
      <c r="B3047" s="3" t="s">
        <v>1770</v>
      </c>
      <c r="C3047" s="4" t="s">
        <v>6793</v>
      </c>
      <c r="D3047" s="3">
        <v>1.0</v>
      </c>
      <c r="E3047" s="3">
        <f>(D3047-'Estatísticas Descritivas'!$B$3)^2</f>
        <v>17.15119396</v>
      </c>
      <c r="F3047" s="3" t="s">
        <v>11</v>
      </c>
      <c r="G3047" s="3" t="s">
        <v>12</v>
      </c>
      <c r="H3047" s="5">
        <f t="shared" si="1"/>
        <v>45475</v>
      </c>
    </row>
    <row r="3048" hidden="1">
      <c r="A3048" s="3" t="s">
        <v>6794</v>
      </c>
      <c r="B3048" s="3" t="s">
        <v>450</v>
      </c>
      <c r="C3048" s="4" t="s">
        <v>6795</v>
      </c>
      <c r="D3048" s="3">
        <v>1.0</v>
      </c>
      <c r="E3048" s="3">
        <f>(D3048-'Estatísticas Descritivas'!$B$3)^2</f>
        <v>17.15119396</v>
      </c>
      <c r="F3048" s="3" t="s">
        <v>11</v>
      </c>
      <c r="G3048" s="3" t="s">
        <v>12</v>
      </c>
      <c r="H3048" s="5">
        <f t="shared" si="1"/>
        <v>45642</v>
      </c>
    </row>
    <row r="3049" hidden="1">
      <c r="A3049" s="3" t="s">
        <v>6796</v>
      </c>
      <c r="B3049" s="3" t="s">
        <v>437</v>
      </c>
      <c r="C3049" s="4" t="s">
        <v>6797</v>
      </c>
      <c r="D3049" s="3">
        <v>1.0</v>
      </c>
      <c r="E3049" s="3">
        <f>(D3049-'Estatísticas Descritivas'!$B$3)^2</f>
        <v>17.15119396</v>
      </c>
      <c r="F3049" s="3" t="s">
        <v>11</v>
      </c>
      <c r="G3049" s="3" t="s">
        <v>12</v>
      </c>
      <c r="H3049" s="5">
        <f t="shared" si="1"/>
        <v>45737</v>
      </c>
    </row>
    <row r="3050" hidden="1">
      <c r="A3050" s="3" t="s">
        <v>6798</v>
      </c>
      <c r="B3050" s="3" t="s">
        <v>1331</v>
      </c>
      <c r="C3050" s="4" t="s">
        <v>6799</v>
      </c>
      <c r="D3050" s="3">
        <v>1.0</v>
      </c>
      <c r="E3050" s="3">
        <f>(D3050-'Estatísticas Descritivas'!$B$3)^2</f>
        <v>17.15119396</v>
      </c>
      <c r="F3050" s="3" t="s">
        <v>11</v>
      </c>
      <c r="G3050" s="3" t="s">
        <v>12</v>
      </c>
      <c r="H3050" s="5">
        <f t="shared" si="1"/>
        <v>45323</v>
      </c>
    </row>
    <row r="3051" hidden="1">
      <c r="A3051" s="3" t="s">
        <v>6800</v>
      </c>
      <c r="B3051" s="3" t="s">
        <v>6801</v>
      </c>
      <c r="C3051" s="4" t="s">
        <v>6802</v>
      </c>
      <c r="D3051" s="3">
        <v>50.0</v>
      </c>
      <c r="E3051" s="3">
        <f>(D3051-'Estatísticas Descritivas'!$B$3)^2</f>
        <v>2012.293994</v>
      </c>
      <c r="F3051" s="3" t="s">
        <v>22</v>
      </c>
      <c r="G3051" s="3" t="s">
        <v>23</v>
      </c>
      <c r="H3051" s="5">
        <f t="shared" si="1"/>
        <v>45348</v>
      </c>
    </row>
    <row r="3052" hidden="1">
      <c r="A3052" s="3" t="s">
        <v>6803</v>
      </c>
      <c r="B3052" s="3" t="s">
        <v>6804</v>
      </c>
      <c r="C3052" s="4" t="s">
        <v>6805</v>
      </c>
      <c r="D3052" s="3">
        <v>1.0</v>
      </c>
      <c r="E3052" s="3">
        <f>(D3052-'Estatísticas Descritivas'!$B$3)^2</f>
        <v>17.15119396</v>
      </c>
      <c r="F3052" s="3" t="s">
        <v>11</v>
      </c>
      <c r="G3052" s="3" t="s">
        <v>12</v>
      </c>
      <c r="H3052" s="5">
        <f t="shared" si="1"/>
        <v>45362</v>
      </c>
    </row>
    <row r="3053" hidden="1">
      <c r="A3053" s="3" t="s">
        <v>6806</v>
      </c>
      <c r="B3053" s="3" t="s">
        <v>14</v>
      </c>
      <c r="C3053" s="4" t="s">
        <v>6807</v>
      </c>
      <c r="D3053" s="3">
        <v>1.0</v>
      </c>
      <c r="E3053" s="3">
        <f>(D3053-'Estatísticas Descritivas'!$B$3)^2</f>
        <v>17.15119396</v>
      </c>
      <c r="F3053" s="3" t="s">
        <v>11</v>
      </c>
      <c r="G3053" s="3" t="s">
        <v>12</v>
      </c>
      <c r="H3053" s="5">
        <f t="shared" si="1"/>
        <v>45348</v>
      </c>
    </row>
    <row r="3054" hidden="1">
      <c r="A3054" s="3" t="s">
        <v>6808</v>
      </c>
      <c r="B3054" s="3" t="s">
        <v>214</v>
      </c>
      <c r="C3054" s="4" t="s">
        <v>6809</v>
      </c>
      <c r="D3054" s="3">
        <v>1.0</v>
      </c>
      <c r="E3054" s="3">
        <f>(D3054-'Estatísticas Descritivas'!$B$3)^2</f>
        <v>17.15119396</v>
      </c>
      <c r="F3054" s="3" t="s">
        <v>11</v>
      </c>
      <c r="G3054" s="3" t="s">
        <v>12</v>
      </c>
      <c r="H3054" s="5">
        <f t="shared" si="1"/>
        <v>45558</v>
      </c>
    </row>
    <row r="3055" hidden="1">
      <c r="A3055" s="3" t="s">
        <v>6810</v>
      </c>
      <c r="B3055" s="3" t="s">
        <v>84</v>
      </c>
      <c r="C3055" s="4" t="s">
        <v>6811</v>
      </c>
      <c r="D3055" s="3">
        <v>1.0</v>
      </c>
      <c r="E3055" s="3">
        <f>(D3055-'Estatísticas Descritivas'!$B$3)^2</f>
        <v>17.15119396</v>
      </c>
      <c r="F3055" s="3" t="s">
        <v>11</v>
      </c>
      <c r="G3055" s="3" t="s">
        <v>12</v>
      </c>
      <c r="H3055" s="5">
        <f t="shared" si="1"/>
        <v>45376</v>
      </c>
    </row>
    <row r="3056" hidden="1">
      <c r="A3056" s="3" t="s">
        <v>6812</v>
      </c>
      <c r="B3056" s="3" t="s">
        <v>846</v>
      </c>
      <c r="C3056" s="4" t="s">
        <v>6813</v>
      </c>
      <c r="D3056" s="3">
        <v>1.0</v>
      </c>
      <c r="E3056" s="3">
        <f>(D3056-'Estatísticas Descritivas'!$B$3)^2</f>
        <v>17.15119396</v>
      </c>
      <c r="F3056" s="3" t="s">
        <v>11</v>
      </c>
      <c r="G3056" s="3" t="s">
        <v>12</v>
      </c>
      <c r="H3056" s="5">
        <f t="shared" si="1"/>
        <v>45406</v>
      </c>
    </row>
    <row r="3057" hidden="1">
      <c r="A3057" s="3" t="s">
        <v>6814</v>
      </c>
      <c r="B3057" s="3" t="s">
        <v>4936</v>
      </c>
      <c r="C3057" s="4" t="s">
        <v>6815</v>
      </c>
      <c r="D3057" s="3">
        <v>1.0</v>
      </c>
      <c r="E3057" s="3">
        <f>(D3057-'Estatísticas Descritivas'!$B$3)^2</f>
        <v>17.15119396</v>
      </c>
      <c r="F3057" s="3" t="s">
        <v>11</v>
      </c>
      <c r="G3057" s="3" t="s">
        <v>12</v>
      </c>
      <c r="H3057" s="5">
        <f t="shared" si="1"/>
        <v>45364</v>
      </c>
    </row>
    <row r="3058" hidden="1">
      <c r="A3058" s="3" t="s">
        <v>6816</v>
      </c>
      <c r="B3058" s="3" t="s">
        <v>501</v>
      </c>
      <c r="C3058" s="4" t="s">
        <v>6817</v>
      </c>
      <c r="D3058" s="3">
        <v>1.0</v>
      </c>
      <c r="E3058" s="3">
        <f>(D3058-'Estatísticas Descritivas'!$B$3)^2</f>
        <v>17.15119396</v>
      </c>
      <c r="F3058" s="3" t="s">
        <v>11</v>
      </c>
      <c r="G3058" s="3" t="s">
        <v>12</v>
      </c>
      <c r="H3058" s="5">
        <f t="shared" si="1"/>
        <v>45523</v>
      </c>
    </row>
    <row r="3059" hidden="1">
      <c r="A3059" s="3" t="s">
        <v>6818</v>
      </c>
      <c r="B3059" s="3" t="s">
        <v>14</v>
      </c>
      <c r="C3059" s="4" t="s">
        <v>6819</v>
      </c>
      <c r="D3059" s="3">
        <v>1.0</v>
      </c>
      <c r="E3059" s="3">
        <f>(D3059-'Estatísticas Descritivas'!$B$3)^2</f>
        <v>17.15119396</v>
      </c>
      <c r="F3059" s="3" t="s">
        <v>11</v>
      </c>
      <c r="G3059" s="3" t="s">
        <v>12</v>
      </c>
      <c r="H3059" s="5">
        <f t="shared" si="1"/>
        <v>45632</v>
      </c>
    </row>
    <row r="3060">
      <c r="A3060" s="3" t="s">
        <v>6820</v>
      </c>
      <c r="B3060" s="3" t="s">
        <v>468</v>
      </c>
      <c r="C3060" s="4" t="s">
        <v>6821</v>
      </c>
      <c r="D3060" s="3">
        <v>100.0</v>
      </c>
      <c r="E3060" s="3">
        <f>(D3060-'Estatísticas Descritivas'!$B$3)^2</f>
        <v>8998.153994</v>
      </c>
      <c r="F3060" s="3" t="s">
        <v>694</v>
      </c>
      <c r="G3060" s="3" t="s">
        <v>23</v>
      </c>
      <c r="H3060" s="5">
        <f t="shared" si="1"/>
        <v>45562</v>
      </c>
    </row>
    <row r="3061" hidden="1">
      <c r="A3061" s="3" t="s">
        <v>6822</v>
      </c>
      <c r="B3061" s="3" t="s">
        <v>14</v>
      </c>
      <c r="C3061" s="4" t="s">
        <v>6823</v>
      </c>
      <c r="D3061" s="3">
        <v>1.0</v>
      </c>
      <c r="E3061" s="3">
        <f>(D3061-'Estatísticas Descritivas'!$B$3)^2</f>
        <v>17.15119396</v>
      </c>
      <c r="F3061" s="3" t="s">
        <v>11</v>
      </c>
      <c r="G3061" s="3" t="s">
        <v>12</v>
      </c>
      <c r="H3061" s="5">
        <f t="shared" si="1"/>
        <v>45677</v>
      </c>
    </row>
    <row r="3062" hidden="1">
      <c r="A3062" s="3" t="s">
        <v>6824</v>
      </c>
      <c r="B3062" s="3" t="s">
        <v>425</v>
      </c>
      <c r="C3062" s="4" t="s">
        <v>6825</v>
      </c>
      <c r="D3062" s="3">
        <v>50.0</v>
      </c>
      <c r="E3062" s="3">
        <f>(D3062-'Estatísticas Descritivas'!$B$3)^2</f>
        <v>2012.293994</v>
      </c>
      <c r="F3062" s="3" t="s">
        <v>22</v>
      </c>
      <c r="G3062" s="3" t="s">
        <v>23</v>
      </c>
      <c r="H3062" s="5">
        <f t="shared" si="1"/>
        <v>45503</v>
      </c>
    </row>
    <row r="3063" hidden="1">
      <c r="A3063" s="3" t="s">
        <v>6826</v>
      </c>
      <c r="B3063" s="3" t="s">
        <v>134</v>
      </c>
      <c r="C3063" s="4" t="s">
        <v>6827</v>
      </c>
      <c r="D3063" s="3">
        <v>1.0</v>
      </c>
      <c r="E3063" s="3">
        <f>(D3063-'Estatísticas Descritivas'!$B$3)^2</f>
        <v>17.15119396</v>
      </c>
      <c r="F3063" s="3" t="s">
        <v>11</v>
      </c>
      <c r="G3063" s="3" t="s">
        <v>12</v>
      </c>
      <c r="H3063" s="5">
        <f t="shared" si="1"/>
        <v>45586</v>
      </c>
    </row>
    <row r="3064" hidden="1">
      <c r="A3064" s="3" t="s">
        <v>6828</v>
      </c>
      <c r="B3064" s="3" t="s">
        <v>14</v>
      </c>
      <c r="C3064" s="4" t="s">
        <v>6829</v>
      </c>
      <c r="D3064" s="3">
        <v>1.0</v>
      </c>
      <c r="E3064" s="3">
        <f>(D3064-'Estatísticas Descritivas'!$B$3)^2</f>
        <v>17.15119396</v>
      </c>
      <c r="F3064" s="3" t="s">
        <v>11</v>
      </c>
      <c r="G3064" s="3" t="s">
        <v>12</v>
      </c>
      <c r="H3064" s="5">
        <f t="shared" si="1"/>
        <v>45447</v>
      </c>
    </row>
    <row r="3065" hidden="1">
      <c r="A3065" s="3" t="s">
        <v>6830</v>
      </c>
      <c r="B3065" s="3" t="s">
        <v>516</v>
      </c>
      <c r="C3065" s="4" t="s">
        <v>6831</v>
      </c>
      <c r="D3065" s="3">
        <v>1.0</v>
      </c>
      <c r="E3065" s="3">
        <f>(D3065-'Estatísticas Descritivas'!$B$3)^2</f>
        <v>17.15119396</v>
      </c>
      <c r="F3065" s="3" t="s">
        <v>11</v>
      </c>
      <c r="G3065" s="3" t="s">
        <v>12</v>
      </c>
      <c r="H3065" s="5">
        <f t="shared" si="1"/>
        <v>45434</v>
      </c>
    </row>
    <row r="3066" hidden="1">
      <c r="A3066" s="3" t="s">
        <v>6832</v>
      </c>
      <c r="B3066" s="3" t="s">
        <v>44</v>
      </c>
      <c r="C3066" s="4" t="s">
        <v>6833</v>
      </c>
      <c r="D3066" s="3">
        <v>1.0</v>
      </c>
      <c r="E3066" s="3">
        <f>(D3066-'Estatísticas Descritivas'!$B$3)^2</f>
        <v>17.15119396</v>
      </c>
      <c r="F3066" s="3" t="s">
        <v>11</v>
      </c>
      <c r="G3066" s="3" t="s">
        <v>12</v>
      </c>
      <c r="H3066" s="5">
        <f t="shared" si="1"/>
        <v>45402</v>
      </c>
    </row>
    <row r="3067" hidden="1">
      <c r="A3067" s="3" t="s">
        <v>6834</v>
      </c>
      <c r="B3067" s="3" t="s">
        <v>6835</v>
      </c>
      <c r="C3067" s="4" t="s">
        <v>6836</v>
      </c>
      <c r="D3067" s="3">
        <v>50.0</v>
      </c>
      <c r="E3067" s="3">
        <f>(D3067-'Estatísticas Descritivas'!$B$3)^2</f>
        <v>2012.293994</v>
      </c>
      <c r="F3067" s="3" t="s">
        <v>22</v>
      </c>
      <c r="G3067" s="3" t="s">
        <v>23</v>
      </c>
      <c r="H3067" s="5">
        <f t="shared" si="1"/>
        <v>45327</v>
      </c>
    </row>
    <row r="3068" hidden="1">
      <c r="A3068" s="3" t="s">
        <v>6837</v>
      </c>
      <c r="B3068" s="3" t="s">
        <v>812</v>
      </c>
      <c r="C3068" s="4" t="s">
        <v>6838</v>
      </c>
      <c r="D3068" s="3">
        <v>50.0</v>
      </c>
      <c r="E3068" s="3">
        <f>(D3068-'Estatísticas Descritivas'!$B$3)^2</f>
        <v>2012.293994</v>
      </c>
      <c r="F3068" s="3" t="s">
        <v>22</v>
      </c>
      <c r="G3068" s="3" t="s">
        <v>23</v>
      </c>
      <c r="H3068" s="5">
        <f t="shared" si="1"/>
        <v>45541</v>
      </c>
    </row>
    <row r="3069" hidden="1">
      <c r="A3069" s="3" t="s">
        <v>6839</v>
      </c>
      <c r="B3069" s="3" t="s">
        <v>70</v>
      </c>
      <c r="C3069" s="4" t="s">
        <v>6840</v>
      </c>
      <c r="D3069" s="3">
        <v>1.0</v>
      </c>
      <c r="E3069" s="3">
        <f>(D3069-'Estatísticas Descritivas'!$B$3)^2</f>
        <v>17.15119396</v>
      </c>
      <c r="F3069" s="3" t="s">
        <v>11</v>
      </c>
      <c r="G3069" s="3" t="s">
        <v>12</v>
      </c>
      <c r="H3069" s="5">
        <f t="shared" si="1"/>
        <v>45338</v>
      </c>
    </row>
    <row r="3070" hidden="1">
      <c r="A3070" s="3" t="s">
        <v>6841</v>
      </c>
      <c r="B3070" s="3" t="s">
        <v>6842</v>
      </c>
      <c r="C3070" s="4" t="s">
        <v>6843</v>
      </c>
      <c r="D3070" s="3">
        <v>1.0</v>
      </c>
      <c r="E3070" s="3">
        <f>(D3070-'Estatísticas Descritivas'!$B$3)^2</f>
        <v>17.15119396</v>
      </c>
      <c r="F3070" s="3" t="s">
        <v>11</v>
      </c>
      <c r="G3070" s="3" t="s">
        <v>12</v>
      </c>
      <c r="H3070" s="5">
        <f t="shared" si="1"/>
        <v>45338</v>
      </c>
    </row>
    <row r="3071" hidden="1">
      <c r="A3071" s="3" t="s">
        <v>6844</v>
      </c>
      <c r="B3071" s="3" t="s">
        <v>1180</v>
      </c>
      <c r="C3071" s="4" t="s">
        <v>6845</v>
      </c>
      <c r="D3071" s="3">
        <v>1.0</v>
      </c>
      <c r="E3071" s="3">
        <f>(D3071-'Estatísticas Descritivas'!$B$3)^2</f>
        <v>17.15119396</v>
      </c>
      <c r="F3071" s="3" t="s">
        <v>11</v>
      </c>
      <c r="G3071" s="3" t="s">
        <v>12</v>
      </c>
      <c r="H3071" s="5">
        <f t="shared" si="1"/>
        <v>45443</v>
      </c>
    </row>
    <row r="3072" hidden="1">
      <c r="A3072" s="3" t="s">
        <v>6846</v>
      </c>
      <c r="B3072" s="3" t="s">
        <v>6847</v>
      </c>
      <c r="C3072" s="4" t="s">
        <v>6848</v>
      </c>
      <c r="D3072" s="3">
        <v>1.0</v>
      </c>
      <c r="E3072" s="3">
        <f>(D3072-'Estatísticas Descritivas'!$B$3)^2</f>
        <v>17.15119396</v>
      </c>
      <c r="F3072" s="3" t="s">
        <v>11</v>
      </c>
      <c r="G3072" s="3" t="s">
        <v>12</v>
      </c>
      <c r="H3072" s="5">
        <f t="shared" si="1"/>
        <v>45414</v>
      </c>
    </row>
    <row r="3073" hidden="1">
      <c r="A3073" s="3" t="s">
        <v>6849</v>
      </c>
      <c r="B3073" s="3" t="s">
        <v>6850</v>
      </c>
      <c r="C3073" s="4" t="s">
        <v>6851</v>
      </c>
      <c r="D3073" s="3">
        <v>1.0</v>
      </c>
      <c r="E3073" s="3">
        <f>(D3073-'Estatísticas Descritivas'!$B$3)^2</f>
        <v>17.15119396</v>
      </c>
      <c r="F3073" s="3" t="s">
        <v>11</v>
      </c>
      <c r="G3073" s="3" t="s">
        <v>12</v>
      </c>
      <c r="H3073" s="5">
        <f t="shared" si="1"/>
        <v>45328</v>
      </c>
    </row>
    <row r="3074" hidden="1">
      <c r="A3074" s="3" t="s">
        <v>6852</v>
      </c>
      <c r="B3074" s="3" t="s">
        <v>44</v>
      </c>
      <c r="C3074" s="4" t="s">
        <v>6853</v>
      </c>
      <c r="D3074" s="3">
        <v>1.0</v>
      </c>
      <c r="E3074" s="3">
        <f>(D3074-'Estatísticas Descritivas'!$B$3)^2</f>
        <v>17.15119396</v>
      </c>
      <c r="F3074" s="3" t="s">
        <v>11</v>
      </c>
      <c r="G3074" s="3" t="s">
        <v>12</v>
      </c>
      <c r="H3074" s="5">
        <f t="shared" si="1"/>
        <v>45420</v>
      </c>
    </row>
    <row r="3075" hidden="1">
      <c r="A3075" s="3" t="s">
        <v>6854</v>
      </c>
      <c r="B3075" s="3" t="s">
        <v>1161</v>
      </c>
      <c r="C3075" s="4" t="s">
        <v>6855</v>
      </c>
      <c r="D3075" s="3">
        <v>1.0</v>
      </c>
      <c r="E3075" s="3">
        <f>(D3075-'Estatísticas Descritivas'!$B$3)^2</f>
        <v>17.15119396</v>
      </c>
      <c r="F3075" s="3" t="s">
        <v>11</v>
      </c>
      <c r="G3075" s="3" t="s">
        <v>12</v>
      </c>
      <c r="H3075" s="5">
        <f t="shared" si="1"/>
        <v>45372</v>
      </c>
    </row>
    <row r="3076" hidden="1">
      <c r="A3076" s="3" t="s">
        <v>6856</v>
      </c>
      <c r="B3076" s="3" t="s">
        <v>437</v>
      </c>
      <c r="C3076" s="4" t="s">
        <v>6857</v>
      </c>
      <c r="D3076" s="3">
        <v>1.0</v>
      </c>
      <c r="E3076" s="3">
        <f>(D3076-'Estatísticas Descritivas'!$B$3)^2</f>
        <v>17.15119396</v>
      </c>
      <c r="F3076" s="3" t="s">
        <v>11</v>
      </c>
      <c r="G3076" s="3" t="s">
        <v>12</v>
      </c>
      <c r="H3076" s="5">
        <f t="shared" si="1"/>
        <v>45639</v>
      </c>
    </row>
    <row r="3077" hidden="1">
      <c r="A3077" s="3" t="s">
        <v>6858</v>
      </c>
      <c r="B3077" s="3" t="s">
        <v>20</v>
      </c>
      <c r="C3077" s="4" t="s">
        <v>6859</v>
      </c>
      <c r="D3077" s="3">
        <v>1.0</v>
      </c>
      <c r="E3077" s="3">
        <f>(D3077-'Estatísticas Descritivas'!$B$3)^2</f>
        <v>17.15119396</v>
      </c>
      <c r="F3077" s="3" t="s">
        <v>11</v>
      </c>
      <c r="G3077" s="3" t="s">
        <v>12</v>
      </c>
      <c r="H3077" s="5">
        <f t="shared" si="1"/>
        <v>45660</v>
      </c>
    </row>
    <row r="3078" hidden="1">
      <c r="A3078" s="3" t="s">
        <v>6860</v>
      </c>
      <c r="B3078" s="3" t="s">
        <v>27</v>
      </c>
      <c r="C3078" s="4" t="s">
        <v>6861</v>
      </c>
      <c r="D3078" s="3">
        <v>1.0</v>
      </c>
      <c r="E3078" s="3">
        <f>(D3078-'Estatísticas Descritivas'!$B$3)^2</f>
        <v>17.15119396</v>
      </c>
      <c r="F3078" s="3" t="s">
        <v>11</v>
      </c>
      <c r="G3078" s="3" t="s">
        <v>12</v>
      </c>
      <c r="H3078" s="5">
        <f t="shared" si="1"/>
        <v>45771</v>
      </c>
    </row>
    <row r="3079" hidden="1">
      <c r="A3079" s="3" t="s">
        <v>6862</v>
      </c>
      <c r="B3079" s="3" t="s">
        <v>6165</v>
      </c>
      <c r="C3079" s="4" t="s">
        <v>6863</v>
      </c>
      <c r="D3079" s="3">
        <v>1.0</v>
      </c>
      <c r="E3079" s="3">
        <f>(D3079-'Estatísticas Descritivas'!$B$3)^2</f>
        <v>17.15119396</v>
      </c>
      <c r="F3079" s="3" t="s">
        <v>11</v>
      </c>
      <c r="G3079" s="3" t="s">
        <v>12</v>
      </c>
      <c r="H3079" s="5">
        <f t="shared" si="1"/>
        <v>45540</v>
      </c>
    </row>
    <row r="3080" hidden="1">
      <c r="A3080" s="3" t="s">
        <v>6864</v>
      </c>
      <c r="B3080" s="3" t="s">
        <v>273</v>
      </c>
      <c r="C3080" s="4" t="s">
        <v>6865</v>
      </c>
      <c r="D3080" s="3">
        <v>1.0</v>
      </c>
      <c r="E3080" s="3">
        <f>(D3080-'Estatísticas Descritivas'!$B$3)^2</f>
        <v>17.15119396</v>
      </c>
      <c r="F3080" s="3" t="s">
        <v>11</v>
      </c>
      <c r="G3080" s="3" t="s">
        <v>12</v>
      </c>
      <c r="H3080" s="5">
        <f t="shared" si="1"/>
        <v>45454</v>
      </c>
    </row>
    <row r="3081" hidden="1">
      <c r="A3081" s="3" t="s">
        <v>6866</v>
      </c>
      <c r="B3081" s="3" t="s">
        <v>14</v>
      </c>
      <c r="C3081" s="4" t="s">
        <v>6867</v>
      </c>
      <c r="D3081" s="3">
        <v>1.0</v>
      </c>
      <c r="E3081" s="3">
        <f>(D3081-'Estatísticas Descritivas'!$B$3)^2</f>
        <v>17.15119396</v>
      </c>
      <c r="F3081" s="3" t="s">
        <v>11</v>
      </c>
      <c r="G3081" s="3" t="s">
        <v>12</v>
      </c>
      <c r="H3081" s="5">
        <f t="shared" si="1"/>
        <v>45672</v>
      </c>
    </row>
    <row r="3082" hidden="1">
      <c r="A3082" s="3" t="s">
        <v>6868</v>
      </c>
      <c r="B3082" s="3" t="s">
        <v>2461</v>
      </c>
      <c r="C3082" s="4" t="s">
        <v>6869</v>
      </c>
      <c r="D3082" s="3">
        <v>1.0</v>
      </c>
      <c r="E3082" s="3">
        <f>(D3082-'Estatísticas Descritivas'!$B$3)^2</f>
        <v>17.15119396</v>
      </c>
      <c r="F3082" s="3" t="s">
        <v>11</v>
      </c>
      <c r="G3082" s="3" t="s">
        <v>12</v>
      </c>
      <c r="H3082" s="5">
        <f t="shared" si="1"/>
        <v>45730</v>
      </c>
    </row>
    <row r="3083" hidden="1">
      <c r="A3083" s="3" t="s">
        <v>6870</v>
      </c>
      <c r="B3083" s="3" t="s">
        <v>190</v>
      </c>
      <c r="C3083" s="4" t="s">
        <v>6871</v>
      </c>
      <c r="D3083" s="3">
        <v>1.0</v>
      </c>
      <c r="E3083" s="3">
        <f>(D3083-'Estatísticas Descritivas'!$B$3)^2</f>
        <v>17.15119396</v>
      </c>
      <c r="F3083" s="3" t="s">
        <v>11</v>
      </c>
      <c r="G3083" s="3" t="s">
        <v>12</v>
      </c>
      <c r="H3083" s="5">
        <f t="shared" si="1"/>
        <v>45341</v>
      </c>
    </row>
    <row r="3084" hidden="1">
      <c r="A3084" s="3" t="s">
        <v>6872</v>
      </c>
      <c r="B3084" s="3" t="s">
        <v>214</v>
      </c>
      <c r="C3084" s="4" t="s">
        <v>6873</v>
      </c>
      <c r="D3084" s="3">
        <v>1.0</v>
      </c>
      <c r="E3084" s="3">
        <f>(D3084-'Estatísticas Descritivas'!$B$3)^2</f>
        <v>17.15119396</v>
      </c>
      <c r="F3084" s="3" t="s">
        <v>11</v>
      </c>
      <c r="G3084" s="3" t="s">
        <v>12</v>
      </c>
      <c r="H3084" s="5">
        <f t="shared" si="1"/>
        <v>45455</v>
      </c>
    </row>
    <row r="3085" hidden="1">
      <c r="A3085" s="3" t="s">
        <v>6874</v>
      </c>
      <c r="B3085" s="3" t="s">
        <v>516</v>
      </c>
      <c r="C3085" s="4" t="s">
        <v>6875</v>
      </c>
      <c r="D3085" s="3">
        <v>1.0</v>
      </c>
      <c r="E3085" s="3">
        <f>(D3085-'Estatísticas Descritivas'!$B$3)^2</f>
        <v>17.15119396</v>
      </c>
      <c r="F3085" s="3" t="s">
        <v>11</v>
      </c>
      <c r="G3085" s="3" t="s">
        <v>12</v>
      </c>
      <c r="H3085" s="5">
        <f t="shared" si="1"/>
        <v>45320</v>
      </c>
    </row>
    <row r="3086" hidden="1">
      <c r="A3086" s="3" t="s">
        <v>6876</v>
      </c>
      <c r="B3086" s="3" t="s">
        <v>98</v>
      </c>
      <c r="C3086" s="4" t="s">
        <v>6877</v>
      </c>
      <c r="D3086" s="3">
        <v>1.0</v>
      </c>
      <c r="E3086" s="3">
        <f>(D3086-'Estatísticas Descritivas'!$B$3)^2</f>
        <v>17.15119396</v>
      </c>
      <c r="F3086" s="3" t="s">
        <v>11</v>
      </c>
      <c r="G3086" s="3" t="s">
        <v>12</v>
      </c>
      <c r="H3086" s="5">
        <f t="shared" si="1"/>
        <v>45597</v>
      </c>
    </row>
    <row r="3087" hidden="1">
      <c r="A3087" s="3" t="s">
        <v>6878</v>
      </c>
      <c r="B3087" s="3" t="s">
        <v>300</v>
      </c>
      <c r="C3087" s="4" t="s">
        <v>6879</v>
      </c>
      <c r="D3087" s="3">
        <v>1.0</v>
      </c>
      <c r="E3087" s="3">
        <f>(D3087-'Estatísticas Descritivas'!$B$3)^2</f>
        <v>17.15119396</v>
      </c>
      <c r="F3087" s="3" t="s">
        <v>11</v>
      </c>
      <c r="G3087" s="3" t="s">
        <v>12</v>
      </c>
      <c r="H3087" s="5">
        <f t="shared" si="1"/>
        <v>45698</v>
      </c>
    </row>
    <row r="3088" hidden="1">
      <c r="A3088" s="3" t="s">
        <v>6880</v>
      </c>
      <c r="B3088" s="3" t="s">
        <v>380</v>
      </c>
      <c r="C3088" s="4" t="s">
        <v>6881</v>
      </c>
      <c r="D3088" s="3">
        <v>1.0</v>
      </c>
      <c r="E3088" s="3">
        <f>(D3088-'Estatísticas Descritivas'!$B$3)^2</f>
        <v>17.15119396</v>
      </c>
      <c r="F3088" s="3" t="s">
        <v>11</v>
      </c>
      <c r="G3088" s="3" t="s">
        <v>12</v>
      </c>
      <c r="H3088" s="5">
        <f t="shared" si="1"/>
        <v>45693</v>
      </c>
    </row>
    <row r="3089" hidden="1">
      <c r="A3089" s="3" t="s">
        <v>6882</v>
      </c>
      <c r="B3089" s="3" t="s">
        <v>6883</v>
      </c>
      <c r="C3089" s="4" t="s">
        <v>6884</v>
      </c>
      <c r="D3089" s="3">
        <v>50.0</v>
      </c>
      <c r="E3089" s="3">
        <f>(D3089-'Estatísticas Descritivas'!$B$3)^2</f>
        <v>2012.293994</v>
      </c>
      <c r="F3089" s="3" t="s">
        <v>22</v>
      </c>
      <c r="G3089" s="3" t="s">
        <v>23</v>
      </c>
      <c r="H3089" s="5">
        <f t="shared" si="1"/>
        <v>45355</v>
      </c>
    </row>
    <row r="3090" hidden="1">
      <c r="A3090" s="3" t="s">
        <v>6885</v>
      </c>
      <c r="B3090" s="3" t="s">
        <v>1545</v>
      </c>
      <c r="C3090" s="4" t="s">
        <v>6886</v>
      </c>
      <c r="D3090" s="3">
        <v>1.0</v>
      </c>
      <c r="E3090" s="3">
        <f>(D3090-'Estatísticas Descritivas'!$B$3)^2</f>
        <v>17.15119396</v>
      </c>
      <c r="F3090" s="3" t="s">
        <v>11</v>
      </c>
      <c r="G3090" s="3" t="s">
        <v>12</v>
      </c>
      <c r="H3090" s="5">
        <f t="shared" si="1"/>
        <v>45442</v>
      </c>
    </row>
    <row r="3091" hidden="1">
      <c r="A3091" s="3" t="s">
        <v>6887</v>
      </c>
      <c r="B3091" s="3" t="s">
        <v>250</v>
      </c>
      <c r="C3091" s="4" t="s">
        <v>6888</v>
      </c>
      <c r="D3091" s="3">
        <v>1.0</v>
      </c>
      <c r="E3091" s="3">
        <f>(D3091-'Estatísticas Descritivas'!$B$3)^2</f>
        <v>17.15119396</v>
      </c>
      <c r="F3091" s="3" t="s">
        <v>11</v>
      </c>
      <c r="G3091" s="3" t="s">
        <v>12</v>
      </c>
      <c r="H3091" s="5">
        <f t="shared" si="1"/>
        <v>45537</v>
      </c>
    </row>
    <row r="3092" hidden="1">
      <c r="A3092" s="3" t="s">
        <v>6889</v>
      </c>
      <c r="B3092" s="3" t="s">
        <v>14</v>
      </c>
      <c r="C3092" s="4" t="s">
        <v>6890</v>
      </c>
      <c r="D3092" s="3">
        <v>1.0</v>
      </c>
      <c r="E3092" s="3">
        <f>(D3092-'Estatísticas Descritivas'!$B$3)^2</f>
        <v>17.15119396</v>
      </c>
      <c r="F3092" s="3" t="s">
        <v>11</v>
      </c>
      <c r="G3092" s="3" t="s">
        <v>12</v>
      </c>
      <c r="H3092" s="5">
        <f t="shared" si="1"/>
        <v>45700</v>
      </c>
    </row>
    <row r="3093" hidden="1">
      <c r="A3093" s="3" t="s">
        <v>6891</v>
      </c>
      <c r="B3093" s="3" t="s">
        <v>239</v>
      </c>
      <c r="C3093" s="4" t="s">
        <v>6892</v>
      </c>
      <c r="D3093" s="3">
        <v>50.0</v>
      </c>
      <c r="E3093" s="3">
        <f>(D3093-'Estatísticas Descritivas'!$B$3)^2</f>
        <v>2012.293994</v>
      </c>
      <c r="F3093" s="3" t="s">
        <v>514</v>
      </c>
      <c r="G3093" s="3" t="s">
        <v>217</v>
      </c>
      <c r="H3093" s="5">
        <f t="shared" si="1"/>
        <v>45483</v>
      </c>
    </row>
    <row r="3094" hidden="1">
      <c r="A3094" s="3" t="s">
        <v>6893</v>
      </c>
      <c r="B3094" s="3" t="s">
        <v>14</v>
      </c>
      <c r="C3094" s="4" t="s">
        <v>6894</v>
      </c>
      <c r="D3094" s="3">
        <v>1.0</v>
      </c>
      <c r="E3094" s="3">
        <f>(D3094-'Estatísticas Descritivas'!$B$3)^2</f>
        <v>17.15119396</v>
      </c>
      <c r="F3094" s="3" t="s">
        <v>11</v>
      </c>
      <c r="G3094" s="3" t="s">
        <v>12</v>
      </c>
      <c r="H3094" s="5">
        <f t="shared" si="1"/>
        <v>45609</v>
      </c>
    </row>
    <row r="3095" hidden="1">
      <c r="A3095" s="3" t="s">
        <v>6895</v>
      </c>
      <c r="B3095" s="3" t="s">
        <v>239</v>
      </c>
      <c r="C3095" s="4" t="s">
        <v>6896</v>
      </c>
      <c r="D3095" s="3">
        <v>50.0</v>
      </c>
      <c r="E3095" s="3">
        <f>(D3095-'Estatísticas Descritivas'!$B$3)^2</f>
        <v>2012.293994</v>
      </c>
      <c r="F3095" s="3" t="s">
        <v>22</v>
      </c>
      <c r="G3095" s="3" t="s">
        <v>23</v>
      </c>
      <c r="H3095" s="5">
        <f t="shared" si="1"/>
        <v>45362</v>
      </c>
    </row>
    <row r="3096" hidden="1">
      <c r="A3096" s="3" t="s">
        <v>6897</v>
      </c>
      <c r="B3096" s="3" t="s">
        <v>44</v>
      </c>
      <c r="C3096" s="4" t="s">
        <v>6898</v>
      </c>
      <c r="D3096" s="3">
        <v>1.0</v>
      </c>
      <c r="E3096" s="3">
        <f>(D3096-'Estatísticas Descritivas'!$B$3)^2</f>
        <v>17.15119396</v>
      </c>
      <c r="F3096" s="3" t="s">
        <v>11</v>
      </c>
      <c r="G3096" s="3" t="s">
        <v>12</v>
      </c>
      <c r="H3096" s="5">
        <f t="shared" si="1"/>
        <v>45437</v>
      </c>
    </row>
    <row r="3097" hidden="1">
      <c r="A3097" s="3" t="s">
        <v>6899</v>
      </c>
      <c r="B3097" s="3" t="s">
        <v>98</v>
      </c>
      <c r="C3097" s="4" t="s">
        <v>6900</v>
      </c>
      <c r="D3097" s="3">
        <v>1.0</v>
      </c>
      <c r="E3097" s="3">
        <f>(D3097-'Estatísticas Descritivas'!$B$3)^2</f>
        <v>17.15119396</v>
      </c>
      <c r="F3097" s="3" t="s">
        <v>11</v>
      </c>
      <c r="G3097" s="3" t="s">
        <v>12</v>
      </c>
      <c r="H3097" s="5">
        <f t="shared" si="1"/>
        <v>45625</v>
      </c>
    </row>
    <row r="3098" hidden="1">
      <c r="A3098" s="3" t="s">
        <v>6901</v>
      </c>
      <c r="B3098" s="3" t="s">
        <v>111</v>
      </c>
      <c r="C3098" s="4" t="s">
        <v>6902</v>
      </c>
      <c r="D3098" s="3">
        <v>1.0</v>
      </c>
      <c r="E3098" s="3">
        <f>(D3098-'Estatísticas Descritivas'!$B$3)^2</f>
        <v>17.15119396</v>
      </c>
      <c r="F3098" s="3" t="s">
        <v>11</v>
      </c>
      <c r="G3098" s="3" t="s">
        <v>12</v>
      </c>
      <c r="H3098" s="5">
        <f t="shared" si="1"/>
        <v>45736</v>
      </c>
    </row>
    <row r="3099" hidden="1">
      <c r="A3099" s="3" t="s">
        <v>6903</v>
      </c>
      <c r="B3099" s="3" t="s">
        <v>242</v>
      </c>
      <c r="C3099" s="4" t="s">
        <v>6904</v>
      </c>
      <c r="D3099" s="3">
        <v>1.0</v>
      </c>
      <c r="E3099" s="3">
        <f>(D3099-'Estatísticas Descritivas'!$B$3)^2</f>
        <v>17.15119396</v>
      </c>
      <c r="F3099" s="3" t="s">
        <v>11</v>
      </c>
      <c r="G3099" s="3" t="s">
        <v>12</v>
      </c>
      <c r="H3099" s="5">
        <f t="shared" si="1"/>
        <v>45335</v>
      </c>
    </row>
    <row r="3100" hidden="1">
      <c r="A3100" s="3" t="s">
        <v>6905</v>
      </c>
      <c r="B3100" s="3" t="s">
        <v>2415</v>
      </c>
      <c r="C3100" s="4" t="s">
        <v>6906</v>
      </c>
      <c r="D3100" s="3">
        <v>1.0</v>
      </c>
      <c r="E3100" s="3">
        <f>(D3100-'Estatísticas Descritivas'!$B$3)^2</f>
        <v>17.15119396</v>
      </c>
      <c r="F3100" s="3" t="s">
        <v>11</v>
      </c>
      <c r="G3100" s="3" t="s">
        <v>12</v>
      </c>
      <c r="H3100" s="5">
        <f t="shared" si="1"/>
        <v>45475</v>
      </c>
    </row>
    <row r="3101" hidden="1">
      <c r="A3101" s="3" t="s">
        <v>6907</v>
      </c>
      <c r="B3101" s="3" t="s">
        <v>792</v>
      </c>
      <c r="C3101" s="4" t="s">
        <v>6908</v>
      </c>
      <c r="D3101" s="3">
        <v>1.0</v>
      </c>
      <c r="E3101" s="3">
        <f>(D3101-'Estatísticas Descritivas'!$B$3)^2</f>
        <v>17.15119396</v>
      </c>
      <c r="F3101" s="3" t="s">
        <v>11</v>
      </c>
      <c r="G3101" s="3" t="s">
        <v>12</v>
      </c>
      <c r="H3101" s="5">
        <f t="shared" si="1"/>
        <v>45352</v>
      </c>
    </row>
    <row r="3102" hidden="1">
      <c r="A3102" s="3" t="s">
        <v>6909</v>
      </c>
      <c r="B3102" s="3" t="s">
        <v>925</v>
      </c>
      <c r="C3102" s="4" t="s">
        <v>6910</v>
      </c>
      <c r="D3102" s="3">
        <v>50.0</v>
      </c>
      <c r="E3102" s="3">
        <f>(D3102-'Estatísticas Descritivas'!$B$3)^2</f>
        <v>2012.293994</v>
      </c>
      <c r="F3102" s="3" t="s">
        <v>22</v>
      </c>
      <c r="G3102" s="3" t="s">
        <v>23</v>
      </c>
      <c r="H3102" s="5">
        <f t="shared" si="1"/>
        <v>45330</v>
      </c>
    </row>
    <row r="3103" hidden="1">
      <c r="A3103" s="3" t="s">
        <v>6911</v>
      </c>
      <c r="B3103" s="3" t="s">
        <v>411</v>
      </c>
      <c r="C3103" s="4" t="s">
        <v>6912</v>
      </c>
      <c r="D3103" s="3">
        <v>1.0</v>
      </c>
      <c r="E3103" s="3">
        <f>(D3103-'Estatísticas Descritivas'!$B$3)^2</f>
        <v>17.15119396</v>
      </c>
      <c r="F3103" s="3" t="s">
        <v>11</v>
      </c>
      <c r="G3103" s="3" t="s">
        <v>12</v>
      </c>
      <c r="H3103" s="5">
        <f t="shared" si="1"/>
        <v>45670</v>
      </c>
    </row>
    <row r="3104" hidden="1">
      <c r="A3104" s="3" t="s">
        <v>6913</v>
      </c>
      <c r="B3104" s="3" t="s">
        <v>44</v>
      </c>
      <c r="C3104" s="4" t="s">
        <v>6914</v>
      </c>
      <c r="D3104" s="3">
        <v>1.0</v>
      </c>
      <c r="E3104" s="3">
        <f>(D3104-'Estatísticas Descritivas'!$B$3)^2</f>
        <v>17.15119396</v>
      </c>
      <c r="F3104" s="3" t="s">
        <v>11</v>
      </c>
      <c r="G3104" s="3" t="s">
        <v>12</v>
      </c>
      <c r="H3104" s="5">
        <f t="shared" si="1"/>
        <v>45384</v>
      </c>
    </row>
    <row r="3105" hidden="1">
      <c r="A3105" s="3" t="s">
        <v>6915</v>
      </c>
      <c r="B3105" s="3" t="s">
        <v>879</v>
      </c>
      <c r="C3105" s="4" t="s">
        <v>6916</v>
      </c>
      <c r="D3105" s="3">
        <v>1.0</v>
      </c>
      <c r="E3105" s="3">
        <f>(D3105-'Estatísticas Descritivas'!$B$3)^2</f>
        <v>17.15119396</v>
      </c>
      <c r="F3105" s="3" t="s">
        <v>11</v>
      </c>
      <c r="G3105" s="3" t="s">
        <v>12</v>
      </c>
      <c r="H3105" s="5">
        <f t="shared" si="1"/>
        <v>45436</v>
      </c>
    </row>
    <row r="3106" hidden="1">
      <c r="A3106" s="3" t="s">
        <v>6917</v>
      </c>
      <c r="B3106" s="3" t="s">
        <v>134</v>
      </c>
      <c r="C3106" s="4" t="s">
        <v>6918</v>
      </c>
      <c r="D3106" s="3">
        <v>1.0</v>
      </c>
      <c r="E3106" s="3">
        <f>(D3106-'Estatísticas Descritivas'!$B$3)^2</f>
        <v>17.15119396</v>
      </c>
      <c r="F3106" s="3" t="s">
        <v>11</v>
      </c>
      <c r="G3106" s="3" t="s">
        <v>12</v>
      </c>
      <c r="H3106" s="5">
        <f t="shared" si="1"/>
        <v>45434</v>
      </c>
    </row>
    <row r="3107" hidden="1">
      <c r="A3107" s="3" t="s">
        <v>6919</v>
      </c>
      <c r="B3107" s="3" t="s">
        <v>5409</v>
      </c>
      <c r="C3107" s="4" t="s">
        <v>6920</v>
      </c>
      <c r="D3107" s="3">
        <v>1.0</v>
      </c>
      <c r="E3107" s="3">
        <f>(D3107-'Estatísticas Descritivas'!$B$3)^2</f>
        <v>17.15119396</v>
      </c>
      <c r="F3107" s="3" t="s">
        <v>11</v>
      </c>
      <c r="G3107" s="3" t="s">
        <v>12</v>
      </c>
      <c r="H3107" s="5">
        <f t="shared" si="1"/>
        <v>45503</v>
      </c>
    </row>
    <row r="3108" hidden="1">
      <c r="A3108" s="3" t="s">
        <v>6921</v>
      </c>
      <c r="B3108" s="3" t="s">
        <v>158</v>
      </c>
      <c r="C3108" s="4" t="s">
        <v>6922</v>
      </c>
      <c r="D3108" s="3">
        <v>1.0</v>
      </c>
      <c r="E3108" s="3">
        <f>(D3108-'Estatísticas Descritivas'!$B$3)^2</f>
        <v>17.15119396</v>
      </c>
      <c r="F3108" s="3" t="s">
        <v>11</v>
      </c>
      <c r="G3108" s="3" t="s">
        <v>12</v>
      </c>
      <c r="H3108" s="5">
        <f t="shared" si="1"/>
        <v>45485</v>
      </c>
    </row>
    <row r="3109" hidden="1">
      <c r="A3109" s="3" t="s">
        <v>6923</v>
      </c>
      <c r="B3109" s="3" t="s">
        <v>894</v>
      </c>
      <c r="C3109" s="4" t="s">
        <v>6924</v>
      </c>
      <c r="D3109" s="3">
        <v>1.0</v>
      </c>
      <c r="E3109" s="3">
        <f>(D3109-'Estatísticas Descritivas'!$B$3)^2</f>
        <v>17.15119396</v>
      </c>
      <c r="F3109" s="3" t="s">
        <v>11</v>
      </c>
      <c r="G3109" s="3" t="s">
        <v>12</v>
      </c>
      <c r="H3109" s="5">
        <f t="shared" si="1"/>
        <v>45393</v>
      </c>
    </row>
    <row r="3110" hidden="1">
      <c r="A3110" s="3" t="s">
        <v>6925</v>
      </c>
      <c r="B3110" s="3" t="s">
        <v>44</v>
      </c>
      <c r="C3110" s="4" t="s">
        <v>6926</v>
      </c>
      <c r="D3110" s="3">
        <v>1.0</v>
      </c>
      <c r="E3110" s="3">
        <f>(D3110-'Estatísticas Descritivas'!$B$3)^2</f>
        <v>17.15119396</v>
      </c>
      <c r="F3110" s="3" t="s">
        <v>11</v>
      </c>
      <c r="G3110" s="3" t="s">
        <v>12</v>
      </c>
      <c r="H3110" s="5">
        <f t="shared" si="1"/>
        <v>45337</v>
      </c>
    </row>
    <row r="3111" hidden="1">
      <c r="A3111" s="3" t="s">
        <v>6927</v>
      </c>
      <c r="B3111" s="3" t="s">
        <v>400</v>
      </c>
      <c r="C3111" s="4" t="s">
        <v>6928</v>
      </c>
      <c r="D3111" s="3">
        <v>1.0</v>
      </c>
      <c r="E3111" s="3">
        <f>(D3111-'Estatísticas Descritivas'!$B$3)^2</f>
        <v>17.15119396</v>
      </c>
      <c r="F3111" s="3" t="s">
        <v>11</v>
      </c>
      <c r="G3111" s="3" t="s">
        <v>12</v>
      </c>
      <c r="H3111" s="5">
        <f t="shared" si="1"/>
        <v>45380</v>
      </c>
    </row>
    <row r="3112" hidden="1">
      <c r="A3112" s="3" t="s">
        <v>6929</v>
      </c>
      <c r="B3112" s="3" t="s">
        <v>2856</v>
      </c>
      <c r="C3112" s="4" t="s">
        <v>6930</v>
      </c>
      <c r="D3112" s="3">
        <v>1.0</v>
      </c>
      <c r="E3112" s="3">
        <f>(D3112-'Estatísticas Descritivas'!$B$3)^2</f>
        <v>17.15119396</v>
      </c>
      <c r="F3112" s="3" t="s">
        <v>11</v>
      </c>
      <c r="G3112" s="3" t="s">
        <v>12</v>
      </c>
      <c r="H3112" s="5">
        <f t="shared" si="1"/>
        <v>45698</v>
      </c>
    </row>
    <row r="3113" hidden="1">
      <c r="A3113" s="3" t="s">
        <v>6931</v>
      </c>
      <c r="B3113" s="3" t="s">
        <v>250</v>
      </c>
      <c r="C3113" s="4" t="s">
        <v>6932</v>
      </c>
      <c r="D3113" s="3">
        <v>1.0</v>
      </c>
      <c r="E3113" s="3">
        <f>(D3113-'Estatísticas Descritivas'!$B$3)^2</f>
        <v>17.15119396</v>
      </c>
      <c r="F3113" s="3" t="s">
        <v>11</v>
      </c>
      <c r="G3113" s="3" t="s">
        <v>12</v>
      </c>
      <c r="H3113" s="5">
        <f t="shared" si="1"/>
        <v>45551</v>
      </c>
    </row>
    <row r="3114" hidden="1">
      <c r="A3114" s="3" t="s">
        <v>6933</v>
      </c>
      <c r="B3114" s="3" t="s">
        <v>6934</v>
      </c>
      <c r="C3114" s="4" t="s">
        <v>6935</v>
      </c>
      <c r="D3114" s="3">
        <v>1.0</v>
      </c>
      <c r="E3114" s="3">
        <f>(D3114-'Estatísticas Descritivas'!$B$3)^2</f>
        <v>17.15119396</v>
      </c>
      <c r="F3114" s="3" t="s">
        <v>11</v>
      </c>
      <c r="G3114" s="3" t="s">
        <v>12</v>
      </c>
      <c r="H3114" s="5">
        <f t="shared" si="1"/>
        <v>45408</v>
      </c>
    </row>
    <row r="3115" hidden="1">
      <c r="A3115" s="3" t="s">
        <v>6936</v>
      </c>
      <c r="B3115" s="3" t="s">
        <v>2038</v>
      </c>
      <c r="C3115" s="4" t="s">
        <v>6937</v>
      </c>
      <c r="D3115" s="3">
        <v>1.0</v>
      </c>
      <c r="E3115" s="3">
        <f>(D3115-'Estatísticas Descritivas'!$B$3)^2</f>
        <v>17.15119396</v>
      </c>
      <c r="F3115" s="3" t="s">
        <v>11</v>
      </c>
      <c r="G3115" s="3" t="s">
        <v>12</v>
      </c>
      <c r="H3115" s="5">
        <f t="shared" si="1"/>
        <v>45406</v>
      </c>
    </row>
    <row r="3116" hidden="1">
      <c r="A3116" s="3" t="s">
        <v>6938</v>
      </c>
      <c r="B3116" s="3" t="s">
        <v>273</v>
      </c>
      <c r="C3116" s="4" t="s">
        <v>6939</v>
      </c>
      <c r="D3116" s="3">
        <v>1.0</v>
      </c>
      <c r="E3116" s="3">
        <f>(D3116-'Estatísticas Descritivas'!$B$3)^2</f>
        <v>17.15119396</v>
      </c>
      <c r="F3116" s="3" t="s">
        <v>11</v>
      </c>
      <c r="G3116" s="3" t="s">
        <v>12</v>
      </c>
      <c r="H3116" s="5">
        <f t="shared" si="1"/>
        <v>45441</v>
      </c>
    </row>
    <row r="3117" hidden="1">
      <c r="A3117" s="3" t="s">
        <v>6940</v>
      </c>
      <c r="B3117" s="3" t="s">
        <v>3212</v>
      </c>
      <c r="C3117" s="4" t="s">
        <v>6941</v>
      </c>
      <c r="D3117" s="3">
        <v>1.0</v>
      </c>
      <c r="E3117" s="3">
        <f>(D3117-'Estatísticas Descritivas'!$B$3)^2</f>
        <v>17.15119396</v>
      </c>
      <c r="F3117" s="3" t="s">
        <v>11</v>
      </c>
      <c r="G3117" s="3" t="s">
        <v>12</v>
      </c>
      <c r="H3117" s="5">
        <f t="shared" si="1"/>
        <v>45537</v>
      </c>
    </row>
    <row r="3118" hidden="1">
      <c r="A3118" s="3" t="s">
        <v>6942</v>
      </c>
      <c r="B3118" s="3" t="s">
        <v>14</v>
      </c>
      <c r="C3118" s="4" t="s">
        <v>6943</v>
      </c>
      <c r="D3118" s="3">
        <v>1.0</v>
      </c>
      <c r="E3118" s="3">
        <f>(D3118-'Estatísticas Descritivas'!$B$3)^2</f>
        <v>17.15119396</v>
      </c>
      <c r="F3118" s="3" t="s">
        <v>11</v>
      </c>
      <c r="G3118" s="3" t="s">
        <v>12</v>
      </c>
      <c r="H3118" s="5">
        <f t="shared" si="1"/>
        <v>45691</v>
      </c>
    </row>
    <row r="3119" hidden="1">
      <c r="A3119" s="3" t="s">
        <v>6944</v>
      </c>
      <c r="B3119" s="3" t="s">
        <v>27</v>
      </c>
      <c r="C3119" s="4" t="s">
        <v>6945</v>
      </c>
      <c r="D3119" s="3">
        <v>1.0</v>
      </c>
      <c r="E3119" s="3">
        <f>(D3119-'Estatísticas Descritivas'!$B$3)^2</f>
        <v>17.15119396</v>
      </c>
      <c r="F3119" s="3" t="s">
        <v>11</v>
      </c>
      <c r="G3119" s="3" t="s">
        <v>12</v>
      </c>
      <c r="H3119" s="5">
        <f t="shared" si="1"/>
        <v>45461</v>
      </c>
    </row>
    <row r="3120" hidden="1">
      <c r="A3120" s="3" t="s">
        <v>6946</v>
      </c>
      <c r="B3120" s="3" t="s">
        <v>846</v>
      </c>
      <c r="C3120" s="4" t="s">
        <v>6947</v>
      </c>
      <c r="D3120" s="3">
        <v>1.0</v>
      </c>
      <c r="E3120" s="3">
        <f>(D3120-'Estatísticas Descritivas'!$B$3)^2</f>
        <v>17.15119396</v>
      </c>
      <c r="F3120" s="3" t="s">
        <v>11</v>
      </c>
      <c r="G3120" s="3" t="s">
        <v>12</v>
      </c>
      <c r="H3120" s="5">
        <f t="shared" si="1"/>
        <v>45362</v>
      </c>
    </row>
    <row r="3121" hidden="1">
      <c r="A3121" s="3" t="s">
        <v>6948</v>
      </c>
      <c r="B3121" s="3" t="s">
        <v>6145</v>
      </c>
      <c r="C3121" s="4" t="s">
        <v>6949</v>
      </c>
      <c r="D3121" s="3">
        <v>50.0</v>
      </c>
      <c r="E3121" s="3">
        <f>(D3121-'Estatísticas Descritivas'!$B$3)^2</f>
        <v>2012.293994</v>
      </c>
      <c r="F3121" s="3" t="s">
        <v>22</v>
      </c>
      <c r="G3121" s="3" t="s">
        <v>23</v>
      </c>
      <c r="H3121" s="5">
        <f t="shared" si="1"/>
        <v>45358</v>
      </c>
    </row>
    <row r="3122" hidden="1">
      <c r="A3122" s="3" t="s">
        <v>6950</v>
      </c>
      <c r="B3122" s="3" t="s">
        <v>2232</v>
      </c>
      <c r="C3122" s="4" t="s">
        <v>6951</v>
      </c>
      <c r="D3122" s="3">
        <v>1.0</v>
      </c>
      <c r="E3122" s="3">
        <f>(D3122-'Estatísticas Descritivas'!$B$3)^2</f>
        <v>17.15119396</v>
      </c>
      <c r="F3122" s="3" t="s">
        <v>11</v>
      </c>
      <c r="G3122" s="3" t="s">
        <v>12</v>
      </c>
      <c r="H3122" s="5">
        <f t="shared" si="1"/>
        <v>45399</v>
      </c>
    </row>
    <row r="3123" hidden="1">
      <c r="A3123" s="3" t="s">
        <v>6952</v>
      </c>
      <c r="B3123" s="3" t="s">
        <v>380</v>
      </c>
      <c r="C3123" s="4" t="s">
        <v>6953</v>
      </c>
      <c r="D3123" s="3">
        <v>1.0</v>
      </c>
      <c r="E3123" s="3">
        <f>(D3123-'Estatísticas Descritivas'!$B$3)^2</f>
        <v>17.15119396</v>
      </c>
      <c r="F3123" s="3" t="s">
        <v>11</v>
      </c>
      <c r="G3123" s="3" t="s">
        <v>12</v>
      </c>
      <c r="H3123" s="5">
        <f t="shared" si="1"/>
        <v>45693</v>
      </c>
    </row>
    <row r="3124" hidden="1">
      <c r="A3124" s="3" t="s">
        <v>6954</v>
      </c>
      <c r="B3124" s="3" t="s">
        <v>468</v>
      </c>
      <c r="C3124" s="4" t="s">
        <v>6955</v>
      </c>
      <c r="D3124" s="3">
        <v>1.0</v>
      </c>
      <c r="E3124" s="3">
        <f>(D3124-'Estatísticas Descritivas'!$B$3)^2</f>
        <v>17.15119396</v>
      </c>
      <c r="F3124" s="3" t="s">
        <v>11</v>
      </c>
      <c r="G3124" s="3" t="s">
        <v>12</v>
      </c>
      <c r="H3124" s="5">
        <f t="shared" si="1"/>
        <v>45320</v>
      </c>
    </row>
    <row r="3125" hidden="1">
      <c r="A3125" s="3" t="s">
        <v>6956</v>
      </c>
      <c r="B3125" s="3" t="s">
        <v>6957</v>
      </c>
      <c r="C3125" s="4" t="s">
        <v>6958</v>
      </c>
      <c r="D3125" s="3">
        <v>-250.0</v>
      </c>
      <c r="E3125" s="3">
        <f>(D3125-'Estatísticas Descritivas'!$B$3)^2</f>
        <v>65097.13399</v>
      </c>
      <c r="F3125" s="3" t="s">
        <v>160</v>
      </c>
      <c r="G3125" s="3" t="s">
        <v>161</v>
      </c>
      <c r="H3125" s="5">
        <f t="shared" si="1"/>
        <v>45503</v>
      </c>
    </row>
    <row r="3126" hidden="1">
      <c r="A3126" s="3" t="s">
        <v>6959</v>
      </c>
      <c r="B3126" s="3" t="s">
        <v>6960</v>
      </c>
      <c r="C3126" s="4" t="s">
        <v>6961</v>
      </c>
      <c r="D3126" s="3">
        <v>50.0</v>
      </c>
      <c r="E3126" s="3">
        <f>(D3126-'Estatísticas Descritivas'!$B$3)^2</f>
        <v>2012.293994</v>
      </c>
      <c r="F3126" s="3" t="s">
        <v>22</v>
      </c>
      <c r="G3126" s="3" t="s">
        <v>23</v>
      </c>
      <c r="H3126" s="5">
        <f t="shared" si="1"/>
        <v>45365</v>
      </c>
    </row>
    <row r="3127" hidden="1">
      <c r="A3127" s="3" t="s">
        <v>6962</v>
      </c>
      <c r="B3127" s="3" t="s">
        <v>14</v>
      </c>
      <c r="C3127" s="4" t="s">
        <v>6963</v>
      </c>
      <c r="D3127" s="3">
        <v>1.0</v>
      </c>
      <c r="E3127" s="3">
        <f>(D3127-'Estatísticas Descritivas'!$B$3)^2</f>
        <v>17.15119396</v>
      </c>
      <c r="F3127" s="3" t="s">
        <v>11</v>
      </c>
      <c r="G3127" s="3" t="s">
        <v>12</v>
      </c>
      <c r="H3127" s="5">
        <f t="shared" si="1"/>
        <v>45402</v>
      </c>
    </row>
    <row r="3128" hidden="1">
      <c r="A3128" s="3" t="s">
        <v>6964</v>
      </c>
      <c r="B3128" s="3" t="s">
        <v>14</v>
      </c>
      <c r="C3128" s="4" t="s">
        <v>6965</v>
      </c>
      <c r="D3128" s="3">
        <v>1.0</v>
      </c>
      <c r="E3128" s="3">
        <f>(D3128-'Estatísticas Descritivas'!$B$3)^2</f>
        <v>17.15119396</v>
      </c>
      <c r="F3128" s="3" t="s">
        <v>11</v>
      </c>
      <c r="G3128" s="3" t="s">
        <v>12</v>
      </c>
      <c r="H3128" s="5">
        <f t="shared" si="1"/>
        <v>45736</v>
      </c>
    </row>
    <row r="3129" hidden="1">
      <c r="A3129" s="3" t="s">
        <v>6966</v>
      </c>
      <c r="B3129" s="3" t="s">
        <v>44</v>
      </c>
      <c r="C3129" s="4" t="s">
        <v>6967</v>
      </c>
      <c r="D3129" s="3">
        <v>1.0</v>
      </c>
      <c r="E3129" s="3">
        <f>(D3129-'Estatísticas Descritivas'!$B$3)^2</f>
        <v>17.15119396</v>
      </c>
      <c r="F3129" s="3" t="s">
        <v>11</v>
      </c>
      <c r="G3129" s="3" t="s">
        <v>12</v>
      </c>
      <c r="H3129" s="5">
        <f t="shared" si="1"/>
        <v>45368</v>
      </c>
    </row>
    <row r="3130" hidden="1">
      <c r="A3130" s="3" t="s">
        <v>6968</v>
      </c>
      <c r="B3130" s="3" t="s">
        <v>146</v>
      </c>
      <c r="C3130" s="4" t="s">
        <v>6969</v>
      </c>
      <c r="D3130" s="3">
        <v>1.0</v>
      </c>
      <c r="E3130" s="3">
        <f>(D3130-'Estatísticas Descritivas'!$B$3)^2</f>
        <v>17.15119396</v>
      </c>
      <c r="F3130" s="3" t="s">
        <v>11</v>
      </c>
      <c r="G3130" s="3" t="s">
        <v>12</v>
      </c>
      <c r="H3130" s="5">
        <f t="shared" si="1"/>
        <v>45351</v>
      </c>
    </row>
    <row r="3131" hidden="1">
      <c r="A3131" s="3" t="s">
        <v>6970</v>
      </c>
      <c r="B3131" s="3" t="s">
        <v>44</v>
      </c>
      <c r="C3131" s="4" t="s">
        <v>6971</v>
      </c>
      <c r="D3131" s="3">
        <v>1.0</v>
      </c>
      <c r="E3131" s="3">
        <f>(D3131-'Estatísticas Descritivas'!$B$3)^2</f>
        <v>17.15119396</v>
      </c>
      <c r="F3131" s="3" t="s">
        <v>11</v>
      </c>
      <c r="G3131" s="3" t="s">
        <v>12</v>
      </c>
      <c r="H3131" s="5">
        <f t="shared" si="1"/>
        <v>45455</v>
      </c>
    </row>
    <row r="3132" hidden="1">
      <c r="A3132" s="3" t="s">
        <v>6972</v>
      </c>
      <c r="B3132" s="3" t="s">
        <v>70</v>
      </c>
      <c r="C3132" s="4" t="s">
        <v>6973</v>
      </c>
      <c r="D3132" s="3">
        <v>1.0</v>
      </c>
      <c r="E3132" s="3">
        <f>(D3132-'Estatísticas Descritivas'!$B$3)^2</f>
        <v>17.15119396</v>
      </c>
      <c r="F3132" s="3" t="s">
        <v>11</v>
      </c>
      <c r="G3132" s="3" t="s">
        <v>12</v>
      </c>
      <c r="H3132" s="5">
        <f t="shared" si="1"/>
        <v>45342</v>
      </c>
    </row>
    <row r="3133" hidden="1">
      <c r="A3133" s="3" t="s">
        <v>6974</v>
      </c>
      <c r="B3133" s="3" t="s">
        <v>14</v>
      </c>
      <c r="C3133" s="4" t="s">
        <v>6975</v>
      </c>
      <c r="D3133" s="3">
        <v>1.0</v>
      </c>
      <c r="E3133" s="3">
        <f>(D3133-'Estatísticas Descritivas'!$B$3)^2</f>
        <v>17.15119396</v>
      </c>
      <c r="F3133" s="3" t="s">
        <v>11</v>
      </c>
      <c r="G3133" s="3" t="s">
        <v>12</v>
      </c>
      <c r="H3133" s="5">
        <f t="shared" si="1"/>
        <v>45435</v>
      </c>
    </row>
    <row r="3134" hidden="1">
      <c r="A3134" s="3" t="s">
        <v>6976</v>
      </c>
      <c r="B3134" s="3" t="s">
        <v>14</v>
      </c>
      <c r="C3134" s="4" t="s">
        <v>6977</v>
      </c>
      <c r="D3134" s="3">
        <v>1.0</v>
      </c>
      <c r="E3134" s="3">
        <f>(D3134-'Estatísticas Descritivas'!$B$3)^2</f>
        <v>17.15119396</v>
      </c>
      <c r="F3134" s="3" t="s">
        <v>11</v>
      </c>
      <c r="G3134" s="3" t="s">
        <v>12</v>
      </c>
      <c r="H3134" s="5">
        <f t="shared" si="1"/>
        <v>45455</v>
      </c>
    </row>
    <row r="3135" hidden="1">
      <c r="A3135" s="3" t="s">
        <v>6978</v>
      </c>
      <c r="B3135" s="3" t="s">
        <v>5131</v>
      </c>
      <c r="C3135" s="4" t="s">
        <v>6979</v>
      </c>
      <c r="D3135" s="3">
        <v>1.0</v>
      </c>
      <c r="E3135" s="3">
        <f>(D3135-'Estatísticas Descritivas'!$B$3)^2</f>
        <v>17.15119396</v>
      </c>
      <c r="F3135" s="3" t="s">
        <v>11</v>
      </c>
      <c r="G3135" s="3" t="s">
        <v>12</v>
      </c>
      <c r="H3135" s="5">
        <f t="shared" si="1"/>
        <v>45399</v>
      </c>
    </row>
    <row r="3136" hidden="1">
      <c r="A3136" s="3" t="s">
        <v>6980</v>
      </c>
      <c r="B3136" s="3" t="s">
        <v>432</v>
      </c>
      <c r="C3136" s="4" t="s">
        <v>6981</v>
      </c>
      <c r="D3136" s="3">
        <v>1.0</v>
      </c>
      <c r="E3136" s="3">
        <f>(D3136-'Estatísticas Descritivas'!$B$3)^2</f>
        <v>17.15119396</v>
      </c>
      <c r="F3136" s="3" t="s">
        <v>11</v>
      </c>
      <c r="G3136" s="3" t="s">
        <v>12</v>
      </c>
      <c r="H3136" s="5">
        <f t="shared" si="1"/>
        <v>45761</v>
      </c>
    </row>
    <row r="3137" hidden="1">
      <c r="A3137" s="3" t="s">
        <v>6982</v>
      </c>
      <c r="B3137" s="3" t="s">
        <v>14</v>
      </c>
      <c r="C3137" s="4" t="s">
        <v>6983</v>
      </c>
      <c r="D3137" s="3">
        <v>1.0</v>
      </c>
      <c r="E3137" s="3">
        <f>(D3137-'Estatísticas Descritivas'!$B$3)^2</f>
        <v>17.15119396</v>
      </c>
      <c r="F3137" s="3" t="s">
        <v>11</v>
      </c>
      <c r="G3137" s="3" t="s">
        <v>12</v>
      </c>
      <c r="H3137" s="5">
        <f t="shared" si="1"/>
        <v>45496</v>
      </c>
    </row>
    <row r="3138" hidden="1">
      <c r="A3138" s="3" t="s">
        <v>6984</v>
      </c>
      <c r="B3138" s="3" t="s">
        <v>98</v>
      </c>
      <c r="C3138" s="4" t="s">
        <v>6985</v>
      </c>
      <c r="D3138" s="3">
        <v>1.0</v>
      </c>
      <c r="E3138" s="3">
        <f>(D3138-'Estatísticas Descritivas'!$B$3)^2</f>
        <v>17.15119396</v>
      </c>
      <c r="F3138" s="3" t="s">
        <v>11</v>
      </c>
      <c r="G3138" s="3" t="s">
        <v>12</v>
      </c>
      <c r="H3138" s="5">
        <f t="shared" si="1"/>
        <v>45540</v>
      </c>
    </row>
    <row r="3139" hidden="1">
      <c r="A3139" s="3" t="s">
        <v>6986</v>
      </c>
      <c r="B3139" s="3" t="s">
        <v>250</v>
      </c>
      <c r="C3139" s="4" t="s">
        <v>6987</v>
      </c>
      <c r="D3139" s="3">
        <v>1.0</v>
      </c>
      <c r="E3139" s="3">
        <f>(D3139-'Estatísticas Descritivas'!$B$3)^2</f>
        <v>17.15119396</v>
      </c>
      <c r="F3139" s="3" t="s">
        <v>11</v>
      </c>
      <c r="G3139" s="3" t="s">
        <v>12</v>
      </c>
      <c r="H3139" s="5">
        <f t="shared" si="1"/>
        <v>45659</v>
      </c>
    </row>
    <row r="3140" hidden="1">
      <c r="A3140" s="3" t="s">
        <v>6988</v>
      </c>
      <c r="B3140" s="3" t="s">
        <v>27</v>
      </c>
      <c r="C3140" s="4" t="s">
        <v>6989</v>
      </c>
      <c r="D3140" s="3">
        <v>1.0</v>
      </c>
      <c r="E3140" s="3">
        <f>(D3140-'Estatísticas Descritivas'!$B$3)^2</f>
        <v>17.15119396</v>
      </c>
      <c r="F3140" s="3" t="s">
        <v>11</v>
      </c>
      <c r="G3140" s="3" t="s">
        <v>12</v>
      </c>
      <c r="H3140" s="5">
        <f t="shared" si="1"/>
        <v>45355</v>
      </c>
    </row>
    <row r="3141" hidden="1">
      <c r="A3141" s="3" t="s">
        <v>6990</v>
      </c>
      <c r="B3141" s="3" t="s">
        <v>233</v>
      </c>
      <c r="C3141" s="4" t="s">
        <v>6991</v>
      </c>
      <c r="D3141" s="3">
        <v>1.0</v>
      </c>
      <c r="E3141" s="3">
        <f>(D3141-'Estatísticas Descritivas'!$B$3)^2</f>
        <v>17.15119396</v>
      </c>
      <c r="F3141" s="3" t="s">
        <v>11</v>
      </c>
      <c r="G3141" s="3" t="s">
        <v>12</v>
      </c>
      <c r="H3141" s="5">
        <f t="shared" si="1"/>
        <v>45643</v>
      </c>
    </row>
    <row r="3142" hidden="1">
      <c r="A3142" s="3" t="s">
        <v>6992</v>
      </c>
      <c r="B3142" s="3" t="s">
        <v>6028</v>
      </c>
      <c r="C3142" s="4" t="s">
        <v>6993</v>
      </c>
      <c r="D3142" s="3">
        <v>1.0</v>
      </c>
      <c r="E3142" s="3">
        <f>(D3142-'Estatísticas Descritivas'!$B$3)^2</f>
        <v>17.15119396</v>
      </c>
      <c r="F3142" s="3" t="s">
        <v>11</v>
      </c>
      <c r="G3142" s="3" t="s">
        <v>12</v>
      </c>
      <c r="H3142" s="5">
        <f t="shared" si="1"/>
        <v>45727</v>
      </c>
    </row>
    <row r="3143" hidden="1">
      <c r="A3143" s="3" t="s">
        <v>6994</v>
      </c>
      <c r="B3143" s="3" t="s">
        <v>14</v>
      </c>
      <c r="C3143" s="4" t="s">
        <v>6995</v>
      </c>
      <c r="D3143" s="3">
        <v>1.0</v>
      </c>
      <c r="E3143" s="3">
        <f>(D3143-'Estatísticas Descritivas'!$B$3)^2</f>
        <v>17.15119396</v>
      </c>
      <c r="F3143" s="3" t="s">
        <v>11</v>
      </c>
      <c r="G3143" s="3" t="s">
        <v>12</v>
      </c>
      <c r="H3143" s="5">
        <f t="shared" si="1"/>
        <v>45384</v>
      </c>
    </row>
    <row r="3144" hidden="1">
      <c r="A3144" s="3" t="s">
        <v>6996</v>
      </c>
      <c r="B3144" s="3" t="s">
        <v>273</v>
      </c>
      <c r="C3144" s="4" t="s">
        <v>6997</v>
      </c>
      <c r="D3144" s="3">
        <v>1.0</v>
      </c>
      <c r="E3144" s="3">
        <f>(D3144-'Estatísticas Descritivas'!$B$3)^2</f>
        <v>17.15119396</v>
      </c>
      <c r="F3144" s="3" t="s">
        <v>11</v>
      </c>
      <c r="G3144" s="3" t="s">
        <v>12</v>
      </c>
      <c r="H3144" s="5">
        <f t="shared" si="1"/>
        <v>45379</v>
      </c>
    </row>
    <row r="3145" hidden="1">
      <c r="A3145" s="3" t="s">
        <v>6998</v>
      </c>
      <c r="B3145" s="3" t="s">
        <v>14</v>
      </c>
      <c r="C3145" s="4" t="s">
        <v>6999</v>
      </c>
      <c r="D3145" s="3">
        <v>1.0</v>
      </c>
      <c r="E3145" s="3">
        <f>(D3145-'Estatísticas Descritivas'!$B$3)^2</f>
        <v>17.15119396</v>
      </c>
      <c r="F3145" s="3" t="s">
        <v>11</v>
      </c>
      <c r="G3145" s="3" t="s">
        <v>12</v>
      </c>
      <c r="H3145" s="5">
        <f t="shared" si="1"/>
        <v>45378</v>
      </c>
    </row>
    <row r="3146" hidden="1">
      <c r="A3146" s="3" t="s">
        <v>7000</v>
      </c>
      <c r="B3146" s="3" t="s">
        <v>7001</v>
      </c>
      <c r="C3146" s="4" t="s">
        <v>7002</v>
      </c>
      <c r="D3146" s="3">
        <v>50.0</v>
      </c>
      <c r="E3146" s="3">
        <f>(D3146-'Estatísticas Descritivas'!$B$3)^2</f>
        <v>2012.293994</v>
      </c>
      <c r="F3146" s="3" t="s">
        <v>22</v>
      </c>
      <c r="G3146" s="3" t="s">
        <v>23</v>
      </c>
      <c r="H3146" s="5">
        <f t="shared" si="1"/>
        <v>45439</v>
      </c>
    </row>
    <row r="3147" hidden="1">
      <c r="A3147" s="3" t="s">
        <v>7003</v>
      </c>
      <c r="B3147" s="3" t="s">
        <v>1124</v>
      </c>
      <c r="C3147" s="4" t="s">
        <v>7004</v>
      </c>
      <c r="D3147" s="3">
        <v>1.0</v>
      </c>
      <c r="E3147" s="3">
        <f>(D3147-'Estatísticas Descritivas'!$B$3)^2</f>
        <v>17.15119396</v>
      </c>
      <c r="F3147" s="3" t="s">
        <v>11</v>
      </c>
      <c r="G3147" s="3" t="s">
        <v>12</v>
      </c>
      <c r="H3147" s="5">
        <f t="shared" si="1"/>
        <v>45420</v>
      </c>
    </row>
    <row r="3148" hidden="1">
      <c r="A3148" s="3" t="s">
        <v>7005</v>
      </c>
      <c r="B3148" s="3" t="s">
        <v>44</v>
      </c>
      <c r="C3148" s="4" t="s">
        <v>7006</v>
      </c>
      <c r="D3148" s="3">
        <v>1.0</v>
      </c>
      <c r="E3148" s="3">
        <f>(D3148-'Estatísticas Descritivas'!$B$3)^2</f>
        <v>17.15119396</v>
      </c>
      <c r="F3148" s="3" t="s">
        <v>11</v>
      </c>
      <c r="G3148" s="3" t="s">
        <v>12</v>
      </c>
      <c r="H3148" s="5">
        <f t="shared" si="1"/>
        <v>45364</v>
      </c>
    </row>
    <row r="3149" hidden="1">
      <c r="A3149" s="3" t="s">
        <v>7007</v>
      </c>
      <c r="B3149" s="3" t="s">
        <v>478</v>
      </c>
      <c r="C3149" s="4" t="s">
        <v>7008</v>
      </c>
      <c r="D3149" s="3">
        <v>1.0</v>
      </c>
      <c r="E3149" s="3">
        <f>(D3149-'Estatísticas Descritivas'!$B$3)^2</f>
        <v>17.15119396</v>
      </c>
      <c r="F3149" s="3" t="s">
        <v>11</v>
      </c>
      <c r="G3149" s="3" t="s">
        <v>12</v>
      </c>
      <c r="H3149" s="5">
        <f t="shared" si="1"/>
        <v>45448</v>
      </c>
    </row>
    <row r="3150" hidden="1">
      <c r="A3150" s="3" t="s">
        <v>7009</v>
      </c>
      <c r="B3150" s="3" t="s">
        <v>44</v>
      </c>
      <c r="C3150" s="4" t="s">
        <v>7010</v>
      </c>
      <c r="D3150" s="3">
        <v>1.0</v>
      </c>
      <c r="E3150" s="3">
        <f>(D3150-'Estatísticas Descritivas'!$B$3)^2</f>
        <v>17.15119396</v>
      </c>
      <c r="F3150" s="3" t="s">
        <v>11</v>
      </c>
      <c r="G3150" s="3" t="s">
        <v>12</v>
      </c>
      <c r="H3150" s="5">
        <f t="shared" si="1"/>
        <v>45322</v>
      </c>
    </row>
    <row r="3151" hidden="1">
      <c r="A3151" s="3" t="s">
        <v>7011</v>
      </c>
      <c r="B3151" s="3" t="s">
        <v>27</v>
      </c>
      <c r="C3151" s="4" t="s">
        <v>7012</v>
      </c>
      <c r="D3151" s="3">
        <v>1.0</v>
      </c>
      <c r="E3151" s="3">
        <f>(D3151-'Estatísticas Descritivas'!$B$3)^2</f>
        <v>17.15119396</v>
      </c>
      <c r="F3151" s="3" t="s">
        <v>11</v>
      </c>
      <c r="G3151" s="3" t="s">
        <v>12</v>
      </c>
      <c r="H3151" s="5">
        <f t="shared" si="1"/>
        <v>45639</v>
      </c>
    </row>
    <row r="3152" hidden="1">
      <c r="A3152" s="3" t="s">
        <v>7013</v>
      </c>
      <c r="B3152" s="3" t="s">
        <v>14</v>
      </c>
      <c r="C3152" s="4" t="s">
        <v>7014</v>
      </c>
      <c r="D3152" s="3">
        <v>1.0</v>
      </c>
      <c r="E3152" s="3">
        <f>(D3152-'Estatísticas Descritivas'!$B$3)^2</f>
        <v>17.15119396</v>
      </c>
      <c r="F3152" s="3" t="s">
        <v>11</v>
      </c>
      <c r="G3152" s="3" t="s">
        <v>12</v>
      </c>
      <c r="H3152" s="5">
        <f t="shared" si="1"/>
        <v>45394</v>
      </c>
    </row>
    <row r="3153" hidden="1">
      <c r="A3153" s="3" t="s">
        <v>7015</v>
      </c>
      <c r="B3153" s="3" t="s">
        <v>1124</v>
      </c>
      <c r="C3153" s="4" t="s">
        <v>7016</v>
      </c>
      <c r="D3153" s="3">
        <v>1.0</v>
      </c>
      <c r="E3153" s="3">
        <f>(D3153-'Estatísticas Descritivas'!$B$3)^2</f>
        <v>17.15119396</v>
      </c>
      <c r="F3153" s="3" t="s">
        <v>11</v>
      </c>
      <c r="G3153" s="3" t="s">
        <v>12</v>
      </c>
      <c r="H3153" s="5">
        <f t="shared" si="1"/>
        <v>45401</v>
      </c>
    </row>
    <row r="3154" hidden="1">
      <c r="A3154" s="3" t="s">
        <v>7017</v>
      </c>
      <c r="B3154" s="3" t="s">
        <v>111</v>
      </c>
      <c r="C3154" s="4" t="s">
        <v>7018</v>
      </c>
      <c r="D3154" s="3">
        <v>100.0</v>
      </c>
      <c r="E3154" s="3">
        <f>(D3154-'Estatísticas Descritivas'!$B$3)^2</f>
        <v>8998.153994</v>
      </c>
      <c r="F3154" s="3" t="s">
        <v>718</v>
      </c>
      <c r="G3154" s="3" t="s">
        <v>217</v>
      </c>
      <c r="H3154" s="5">
        <f t="shared" si="1"/>
        <v>45526</v>
      </c>
    </row>
    <row r="3155" hidden="1">
      <c r="A3155" s="3" t="s">
        <v>7019</v>
      </c>
      <c r="B3155" s="3" t="s">
        <v>199</v>
      </c>
      <c r="C3155" s="4" t="s">
        <v>7020</v>
      </c>
      <c r="D3155" s="3">
        <v>1.0</v>
      </c>
      <c r="E3155" s="3">
        <f>(D3155-'Estatísticas Descritivas'!$B$3)^2</f>
        <v>17.15119396</v>
      </c>
      <c r="F3155" s="3" t="s">
        <v>11</v>
      </c>
      <c r="G3155" s="3" t="s">
        <v>12</v>
      </c>
      <c r="H3155" s="5">
        <f t="shared" si="1"/>
        <v>45328</v>
      </c>
    </row>
    <row r="3156" hidden="1">
      <c r="A3156" s="3" t="s">
        <v>7021</v>
      </c>
      <c r="B3156" s="3" t="s">
        <v>98</v>
      </c>
      <c r="C3156" s="4" t="s">
        <v>7022</v>
      </c>
      <c r="D3156" s="3">
        <v>1.0</v>
      </c>
      <c r="E3156" s="3">
        <f>(D3156-'Estatísticas Descritivas'!$B$3)^2</f>
        <v>17.15119396</v>
      </c>
      <c r="F3156" s="3" t="s">
        <v>11</v>
      </c>
      <c r="G3156" s="3" t="s">
        <v>12</v>
      </c>
      <c r="H3156" s="5">
        <f t="shared" si="1"/>
        <v>45482</v>
      </c>
    </row>
    <row r="3157" hidden="1">
      <c r="A3157" s="3" t="s">
        <v>7023</v>
      </c>
      <c r="B3157" s="3" t="s">
        <v>7024</v>
      </c>
      <c r="C3157" s="4" t="s">
        <v>7025</v>
      </c>
      <c r="D3157" s="3">
        <v>1.0</v>
      </c>
      <c r="E3157" s="3">
        <f>(D3157-'Estatísticas Descritivas'!$B$3)^2</f>
        <v>17.15119396</v>
      </c>
      <c r="F3157" s="3" t="s">
        <v>11</v>
      </c>
      <c r="G3157" s="3" t="s">
        <v>12</v>
      </c>
      <c r="H3157" s="5">
        <f t="shared" si="1"/>
        <v>45596</v>
      </c>
    </row>
    <row r="3158" hidden="1">
      <c r="A3158" s="3" t="s">
        <v>7026</v>
      </c>
      <c r="B3158" s="3" t="s">
        <v>882</v>
      </c>
      <c r="C3158" s="4" t="s">
        <v>7027</v>
      </c>
      <c r="D3158" s="3">
        <v>1.0</v>
      </c>
      <c r="E3158" s="3">
        <f>(D3158-'Estatísticas Descritivas'!$B$3)^2</f>
        <v>17.15119396</v>
      </c>
      <c r="F3158" s="3" t="s">
        <v>11</v>
      </c>
      <c r="G3158" s="3" t="s">
        <v>12</v>
      </c>
      <c r="H3158" s="5">
        <f t="shared" si="1"/>
        <v>45394</v>
      </c>
    </row>
    <row r="3159" hidden="1">
      <c r="A3159" s="3" t="s">
        <v>7028</v>
      </c>
      <c r="B3159" s="3" t="s">
        <v>623</v>
      </c>
      <c r="C3159" s="4" t="s">
        <v>7029</v>
      </c>
      <c r="D3159" s="3">
        <v>50.0</v>
      </c>
      <c r="E3159" s="3">
        <f>(D3159-'Estatísticas Descritivas'!$B$3)^2</f>
        <v>2012.293994</v>
      </c>
      <c r="F3159" s="3" t="s">
        <v>514</v>
      </c>
      <c r="G3159" s="3" t="s">
        <v>217</v>
      </c>
      <c r="H3159" s="5">
        <f t="shared" si="1"/>
        <v>45470</v>
      </c>
    </row>
    <row r="3160" hidden="1">
      <c r="A3160" s="3" t="s">
        <v>7030</v>
      </c>
      <c r="B3160" s="3" t="s">
        <v>7031</v>
      </c>
      <c r="C3160" s="4" t="s">
        <v>7032</v>
      </c>
      <c r="D3160" s="3">
        <v>1.0</v>
      </c>
      <c r="E3160" s="3">
        <f>(D3160-'Estatísticas Descritivas'!$B$3)^2</f>
        <v>17.15119396</v>
      </c>
      <c r="F3160" s="3" t="s">
        <v>11</v>
      </c>
      <c r="G3160" s="3" t="s">
        <v>12</v>
      </c>
      <c r="H3160" s="5">
        <f t="shared" si="1"/>
        <v>45455</v>
      </c>
    </row>
    <row r="3161" hidden="1">
      <c r="A3161" s="3" t="s">
        <v>7033</v>
      </c>
      <c r="B3161" s="3" t="s">
        <v>44</v>
      </c>
      <c r="C3161" s="4" t="s">
        <v>7034</v>
      </c>
      <c r="D3161" s="3">
        <v>1.0</v>
      </c>
      <c r="E3161" s="3">
        <f>(D3161-'Estatísticas Descritivas'!$B$3)^2</f>
        <v>17.15119396</v>
      </c>
      <c r="F3161" s="3" t="s">
        <v>11</v>
      </c>
      <c r="G3161" s="3" t="s">
        <v>12</v>
      </c>
      <c r="H3161" s="5">
        <f t="shared" si="1"/>
        <v>45457</v>
      </c>
    </row>
    <row r="3162" hidden="1">
      <c r="A3162" s="3" t="s">
        <v>7035</v>
      </c>
      <c r="B3162" s="3" t="s">
        <v>846</v>
      </c>
      <c r="C3162" s="4" t="s">
        <v>7036</v>
      </c>
      <c r="D3162" s="3">
        <v>1.0</v>
      </c>
      <c r="E3162" s="3">
        <f>(D3162-'Estatísticas Descritivas'!$B$3)^2</f>
        <v>17.15119396</v>
      </c>
      <c r="F3162" s="3" t="s">
        <v>11</v>
      </c>
      <c r="G3162" s="3" t="s">
        <v>12</v>
      </c>
      <c r="H3162" s="5">
        <f t="shared" si="1"/>
        <v>45369</v>
      </c>
    </row>
    <row r="3163" hidden="1">
      <c r="A3163" s="3" t="s">
        <v>7037</v>
      </c>
      <c r="B3163" s="3" t="s">
        <v>27</v>
      </c>
      <c r="C3163" s="4" t="s">
        <v>7038</v>
      </c>
      <c r="D3163" s="3">
        <v>1.0</v>
      </c>
      <c r="E3163" s="3">
        <f>(D3163-'Estatísticas Descritivas'!$B$3)^2</f>
        <v>17.15119396</v>
      </c>
      <c r="F3163" s="3" t="s">
        <v>11</v>
      </c>
      <c r="G3163" s="3" t="s">
        <v>12</v>
      </c>
      <c r="H3163" s="5">
        <f t="shared" si="1"/>
        <v>45728</v>
      </c>
    </row>
    <row r="3164" hidden="1">
      <c r="A3164" s="3" t="s">
        <v>7039</v>
      </c>
      <c r="B3164" s="3" t="s">
        <v>44</v>
      </c>
      <c r="C3164" s="4" t="s">
        <v>7040</v>
      </c>
      <c r="D3164" s="3">
        <v>1.0</v>
      </c>
      <c r="E3164" s="3">
        <f>(D3164-'Estatísticas Descritivas'!$B$3)^2</f>
        <v>17.15119396</v>
      </c>
      <c r="F3164" s="3" t="s">
        <v>11</v>
      </c>
      <c r="G3164" s="3" t="s">
        <v>12</v>
      </c>
      <c r="H3164" s="5">
        <f t="shared" si="1"/>
        <v>45425</v>
      </c>
    </row>
    <row r="3165" hidden="1">
      <c r="A3165" s="3" t="s">
        <v>7041</v>
      </c>
      <c r="B3165" s="3" t="s">
        <v>1009</v>
      </c>
      <c r="C3165" s="4" t="s">
        <v>7042</v>
      </c>
      <c r="D3165" s="3">
        <v>1.0</v>
      </c>
      <c r="E3165" s="3">
        <f>(D3165-'Estatísticas Descritivas'!$B$3)^2</f>
        <v>17.15119396</v>
      </c>
      <c r="F3165" s="3" t="s">
        <v>11</v>
      </c>
      <c r="G3165" s="3" t="s">
        <v>12</v>
      </c>
      <c r="H3165" s="5">
        <f t="shared" si="1"/>
        <v>45411</v>
      </c>
    </row>
    <row r="3166" hidden="1">
      <c r="A3166" s="3" t="s">
        <v>7043</v>
      </c>
      <c r="B3166" s="3" t="s">
        <v>9</v>
      </c>
      <c r="C3166" s="4" t="s">
        <v>7044</v>
      </c>
      <c r="D3166" s="3">
        <v>1.0</v>
      </c>
      <c r="E3166" s="3">
        <f>(D3166-'Estatísticas Descritivas'!$B$3)^2</f>
        <v>17.15119396</v>
      </c>
      <c r="F3166" s="3" t="s">
        <v>11</v>
      </c>
      <c r="G3166" s="3" t="s">
        <v>12</v>
      </c>
      <c r="H3166" s="5">
        <f t="shared" si="1"/>
        <v>45737</v>
      </c>
    </row>
    <row r="3167" hidden="1">
      <c r="A3167" s="3" t="s">
        <v>7045</v>
      </c>
      <c r="B3167" s="3" t="s">
        <v>14</v>
      </c>
      <c r="C3167" s="4" t="s">
        <v>7046</v>
      </c>
      <c r="D3167" s="3">
        <v>1.0</v>
      </c>
      <c r="E3167" s="3">
        <f>(D3167-'Estatísticas Descritivas'!$B$3)^2</f>
        <v>17.15119396</v>
      </c>
      <c r="F3167" s="3" t="s">
        <v>11</v>
      </c>
      <c r="G3167" s="3" t="s">
        <v>12</v>
      </c>
      <c r="H3167" s="5">
        <f t="shared" si="1"/>
        <v>45490</v>
      </c>
    </row>
    <row r="3168" hidden="1">
      <c r="A3168" s="3" t="s">
        <v>7047</v>
      </c>
      <c r="B3168" s="3" t="s">
        <v>899</v>
      </c>
      <c r="C3168" s="4" t="s">
        <v>7048</v>
      </c>
      <c r="D3168" s="3">
        <v>100.0</v>
      </c>
      <c r="E3168" s="3">
        <f>(D3168-'Estatísticas Descritivas'!$B$3)^2</f>
        <v>8998.153994</v>
      </c>
      <c r="F3168" s="3" t="s">
        <v>718</v>
      </c>
      <c r="G3168" s="3" t="s">
        <v>217</v>
      </c>
      <c r="H3168" s="5">
        <f t="shared" si="1"/>
        <v>45642</v>
      </c>
    </row>
    <row r="3169" hidden="1">
      <c r="A3169" s="3" t="s">
        <v>7049</v>
      </c>
      <c r="B3169" s="3" t="s">
        <v>643</v>
      </c>
      <c r="C3169" s="4" t="s">
        <v>7050</v>
      </c>
      <c r="D3169" s="3">
        <v>-1000.0</v>
      </c>
      <c r="E3169" s="3">
        <f>(D3169-'Estatísticas Descritivas'!$B$3)^2</f>
        <v>1010309.234</v>
      </c>
      <c r="F3169" s="3" t="s">
        <v>1080</v>
      </c>
      <c r="G3169" s="3" t="s">
        <v>1081</v>
      </c>
      <c r="H3169" s="5">
        <f t="shared" si="1"/>
        <v>45429</v>
      </c>
    </row>
    <row r="3170" hidden="1">
      <c r="A3170" s="3" t="s">
        <v>7051</v>
      </c>
      <c r="B3170" s="3" t="s">
        <v>856</v>
      </c>
      <c r="C3170" s="4" t="s">
        <v>7052</v>
      </c>
      <c r="D3170" s="3">
        <v>1.0</v>
      </c>
      <c r="E3170" s="3">
        <f>(D3170-'Estatísticas Descritivas'!$B$3)^2</f>
        <v>17.15119396</v>
      </c>
      <c r="F3170" s="3" t="s">
        <v>11</v>
      </c>
      <c r="G3170" s="3" t="s">
        <v>12</v>
      </c>
      <c r="H3170" s="5">
        <f t="shared" si="1"/>
        <v>45429</v>
      </c>
    </row>
    <row r="3171" hidden="1">
      <c r="A3171" s="3" t="s">
        <v>7053</v>
      </c>
      <c r="B3171" s="3" t="s">
        <v>815</v>
      </c>
      <c r="C3171" s="4" t="s">
        <v>7054</v>
      </c>
      <c r="D3171" s="3">
        <v>1.0</v>
      </c>
      <c r="E3171" s="3">
        <f>(D3171-'Estatísticas Descritivas'!$B$3)^2</f>
        <v>17.15119396</v>
      </c>
      <c r="F3171" s="3" t="s">
        <v>11</v>
      </c>
      <c r="G3171" s="3" t="s">
        <v>12</v>
      </c>
      <c r="H3171" s="5">
        <f t="shared" si="1"/>
        <v>45345</v>
      </c>
    </row>
    <row r="3172" hidden="1">
      <c r="A3172" s="3" t="s">
        <v>7055</v>
      </c>
      <c r="B3172" s="3" t="s">
        <v>2112</v>
      </c>
      <c r="C3172" s="4" t="s">
        <v>7056</v>
      </c>
      <c r="D3172" s="3">
        <v>1.0</v>
      </c>
      <c r="E3172" s="3">
        <f>(D3172-'Estatísticas Descritivas'!$B$3)^2</f>
        <v>17.15119396</v>
      </c>
      <c r="F3172" s="3" t="s">
        <v>11</v>
      </c>
      <c r="G3172" s="3" t="s">
        <v>12</v>
      </c>
      <c r="H3172" s="5">
        <f t="shared" si="1"/>
        <v>45706</v>
      </c>
    </row>
    <row r="3173" hidden="1">
      <c r="A3173" s="3" t="s">
        <v>7057</v>
      </c>
      <c r="B3173" s="3" t="s">
        <v>300</v>
      </c>
      <c r="C3173" s="4" t="s">
        <v>7058</v>
      </c>
      <c r="D3173" s="3">
        <v>1.0</v>
      </c>
      <c r="E3173" s="3">
        <f>(D3173-'Estatísticas Descritivas'!$B$3)^2</f>
        <v>17.15119396</v>
      </c>
      <c r="F3173" s="3" t="s">
        <v>11</v>
      </c>
      <c r="G3173" s="3" t="s">
        <v>12</v>
      </c>
      <c r="H3173" s="5">
        <f t="shared" si="1"/>
        <v>45677</v>
      </c>
    </row>
    <row r="3174" hidden="1">
      <c r="A3174" s="3" t="s">
        <v>7059</v>
      </c>
      <c r="B3174" s="3" t="s">
        <v>833</v>
      </c>
      <c r="C3174" s="4" t="s">
        <v>7060</v>
      </c>
      <c r="D3174" s="3">
        <v>50.0</v>
      </c>
      <c r="E3174" s="3">
        <f>(D3174-'Estatísticas Descritivas'!$B$3)^2</f>
        <v>2012.293994</v>
      </c>
      <c r="F3174" s="3" t="s">
        <v>22</v>
      </c>
      <c r="G3174" s="3" t="s">
        <v>23</v>
      </c>
      <c r="H3174" s="5">
        <f t="shared" si="1"/>
        <v>45581</v>
      </c>
    </row>
    <row r="3175" hidden="1">
      <c r="A3175" s="3" t="s">
        <v>7061</v>
      </c>
      <c r="B3175" s="3" t="s">
        <v>5781</v>
      </c>
      <c r="C3175" s="4" t="s">
        <v>7062</v>
      </c>
      <c r="D3175" s="3">
        <v>1.0</v>
      </c>
      <c r="E3175" s="3">
        <f>(D3175-'Estatísticas Descritivas'!$B$3)^2</f>
        <v>17.15119396</v>
      </c>
      <c r="F3175" s="3" t="s">
        <v>11</v>
      </c>
      <c r="G3175" s="3" t="s">
        <v>12</v>
      </c>
      <c r="H3175" s="5">
        <f t="shared" si="1"/>
        <v>45492</v>
      </c>
    </row>
    <row r="3176" hidden="1">
      <c r="A3176" s="3" t="s">
        <v>7063</v>
      </c>
      <c r="B3176" s="3" t="s">
        <v>3964</v>
      </c>
      <c r="C3176" s="4" t="s">
        <v>7064</v>
      </c>
      <c r="D3176" s="3">
        <v>50.0</v>
      </c>
      <c r="E3176" s="3">
        <f>(D3176-'Estatísticas Descritivas'!$B$3)^2</f>
        <v>2012.293994</v>
      </c>
      <c r="F3176" s="3" t="s">
        <v>22</v>
      </c>
      <c r="G3176" s="3" t="s">
        <v>23</v>
      </c>
      <c r="H3176" s="5">
        <f t="shared" si="1"/>
        <v>45477</v>
      </c>
    </row>
    <row r="3177" hidden="1">
      <c r="A3177" s="3" t="s">
        <v>7065</v>
      </c>
      <c r="B3177" s="3" t="s">
        <v>14</v>
      </c>
      <c r="C3177" s="4" t="s">
        <v>7066</v>
      </c>
      <c r="D3177" s="3">
        <v>1.0</v>
      </c>
      <c r="E3177" s="3">
        <f>(D3177-'Estatísticas Descritivas'!$B$3)^2</f>
        <v>17.15119396</v>
      </c>
      <c r="F3177" s="3" t="s">
        <v>11</v>
      </c>
      <c r="G3177" s="3" t="s">
        <v>12</v>
      </c>
      <c r="H3177" s="5">
        <f t="shared" si="1"/>
        <v>45399</v>
      </c>
    </row>
    <row r="3178" hidden="1">
      <c r="A3178" s="3" t="s">
        <v>7067</v>
      </c>
      <c r="B3178" s="3" t="s">
        <v>1116</v>
      </c>
      <c r="C3178" s="4" t="s">
        <v>7068</v>
      </c>
      <c r="D3178" s="3">
        <v>1.0</v>
      </c>
      <c r="E3178" s="3">
        <f>(D3178-'Estatísticas Descritivas'!$B$3)^2</f>
        <v>17.15119396</v>
      </c>
      <c r="F3178" s="3" t="s">
        <v>11</v>
      </c>
      <c r="G3178" s="3" t="s">
        <v>12</v>
      </c>
      <c r="H3178" s="5">
        <f t="shared" si="1"/>
        <v>45362</v>
      </c>
    </row>
    <row r="3179" hidden="1">
      <c r="A3179" s="3" t="s">
        <v>7069</v>
      </c>
      <c r="B3179" s="3" t="s">
        <v>5525</v>
      </c>
      <c r="C3179" s="4" t="s">
        <v>7070</v>
      </c>
      <c r="D3179" s="3">
        <v>1.0</v>
      </c>
      <c r="E3179" s="3">
        <f>(D3179-'Estatísticas Descritivas'!$B$3)^2</f>
        <v>17.15119396</v>
      </c>
      <c r="F3179" s="3" t="s">
        <v>11</v>
      </c>
      <c r="G3179" s="3" t="s">
        <v>12</v>
      </c>
      <c r="H3179" s="5">
        <f t="shared" si="1"/>
        <v>45327</v>
      </c>
    </row>
    <row r="3180" hidden="1">
      <c r="A3180" s="3" t="s">
        <v>7071</v>
      </c>
      <c r="B3180" s="3" t="s">
        <v>1343</v>
      </c>
      <c r="C3180" s="4" t="s">
        <v>7072</v>
      </c>
      <c r="D3180" s="3">
        <v>1.0</v>
      </c>
      <c r="E3180" s="3">
        <f>(D3180-'Estatísticas Descritivas'!$B$3)^2</f>
        <v>17.15119396</v>
      </c>
      <c r="F3180" s="3" t="s">
        <v>11</v>
      </c>
      <c r="G3180" s="3" t="s">
        <v>12</v>
      </c>
      <c r="H3180" s="5">
        <f t="shared" si="1"/>
        <v>45435</v>
      </c>
    </row>
    <row r="3181" hidden="1">
      <c r="A3181" s="3" t="s">
        <v>7073</v>
      </c>
      <c r="B3181" s="3" t="s">
        <v>6850</v>
      </c>
      <c r="C3181" s="4" t="s">
        <v>7074</v>
      </c>
      <c r="D3181" s="3">
        <v>1.0</v>
      </c>
      <c r="E3181" s="3">
        <f>(D3181-'Estatísticas Descritivas'!$B$3)^2</f>
        <v>17.15119396</v>
      </c>
      <c r="F3181" s="3" t="s">
        <v>11</v>
      </c>
      <c r="G3181" s="3" t="s">
        <v>12</v>
      </c>
      <c r="H3181" s="5">
        <f t="shared" si="1"/>
        <v>45637</v>
      </c>
    </row>
    <row r="3182" hidden="1">
      <c r="A3182" s="3" t="s">
        <v>7075</v>
      </c>
      <c r="B3182" s="3" t="s">
        <v>6501</v>
      </c>
      <c r="C3182" s="4" t="s">
        <v>7076</v>
      </c>
      <c r="D3182" s="3">
        <v>1.0</v>
      </c>
      <c r="E3182" s="3">
        <f>(D3182-'Estatísticas Descritivas'!$B$3)^2</f>
        <v>17.15119396</v>
      </c>
      <c r="F3182" s="3" t="s">
        <v>11</v>
      </c>
      <c r="G3182" s="3" t="s">
        <v>12</v>
      </c>
      <c r="H3182" s="5">
        <f t="shared" si="1"/>
        <v>45461</v>
      </c>
    </row>
    <row r="3183" hidden="1">
      <c r="A3183" s="3" t="s">
        <v>7077</v>
      </c>
      <c r="B3183" s="3" t="s">
        <v>7078</v>
      </c>
      <c r="C3183" s="4" t="s">
        <v>7079</v>
      </c>
      <c r="D3183" s="3">
        <v>1.0</v>
      </c>
      <c r="E3183" s="3">
        <f>(D3183-'Estatísticas Descritivas'!$B$3)^2</f>
        <v>17.15119396</v>
      </c>
      <c r="F3183" s="3" t="s">
        <v>11</v>
      </c>
      <c r="G3183" s="3" t="s">
        <v>12</v>
      </c>
      <c r="H3183" s="5">
        <f t="shared" si="1"/>
        <v>45363</v>
      </c>
    </row>
    <row r="3184" hidden="1">
      <c r="A3184" s="3" t="s">
        <v>7080</v>
      </c>
      <c r="B3184" s="3" t="s">
        <v>7081</v>
      </c>
      <c r="C3184" s="4" t="s">
        <v>7082</v>
      </c>
      <c r="D3184" s="3">
        <v>1.0</v>
      </c>
      <c r="E3184" s="3">
        <f>(D3184-'Estatísticas Descritivas'!$B$3)^2</f>
        <v>17.15119396</v>
      </c>
      <c r="F3184" s="3" t="s">
        <v>11</v>
      </c>
      <c r="G3184" s="3" t="s">
        <v>12</v>
      </c>
      <c r="H3184" s="5">
        <f t="shared" si="1"/>
        <v>45726</v>
      </c>
    </row>
    <row r="3185" hidden="1">
      <c r="A3185" s="3" t="s">
        <v>7083</v>
      </c>
      <c r="B3185" s="3" t="s">
        <v>468</v>
      </c>
      <c r="C3185" s="4" t="s">
        <v>7084</v>
      </c>
      <c r="D3185" s="3">
        <v>1.0</v>
      </c>
      <c r="E3185" s="3">
        <f>(D3185-'Estatísticas Descritivas'!$B$3)^2</f>
        <v>17.15119396</v>
      </c>
      <c r="F3185" s="3" t="s">
        <v>11</v>
      </c>
      <c r="G3185" s="3" t="s">
        <v>12</v>
      </c>
      <c r="H3185" s="5">
        <f t="shared" si="1"/>
        <v>45659</v>
      </c>
    </row>
    <row r="3186" hidden="1">
      <c r="A3186" s="3" t="s">
        <v>7085</v>
      </c>
      <c r="B3186" s="3" t="s">
        <v>6393</v>
      </c>
      <c r="C3186" s="4" t="s">
        <v>7086</v>
      </c>
      <c r="D3186" s="3">
        <v>1.0</v>
      </c>
      <c r="E3186" s="3">
        <f>(D3186-'Estatísticas Descritivas'!$B$3)^2</f>
        <v>17.15119396</v>
      </c>
      <c r="F3186" s="3" t="s">
        <v>11</v>
      </c>
      <c r="G3186" s="3" t="s">
        <v>12</v>
      </c>
      <c r="H3186" s="5">
        <f t="shared" si="1"/>
        <v>45436</v>
      </c>
    </row>
    <row r="3187" hidden="1">
      <c r="A3187" s="3" t="s">
        <v>7087</v>
      </c>
      <c r="B3187" s="3" t="s">
        <v>27</v>
      </c>
      <c r="C3187" s="4" t="s">
        <v>7088</v>
      </c>
      <c r="D3187" s="3">
        <v>1.0</v>
      </c>
      <c r="E3187" s="3">
        <f>(D3187-'Estatísticas Descritivas'!$B$3)^2</f>
        <v>17.15119396</v>
      </c>
      <c r="F3187" s="3" t="s">
        <v>11</v>
      </c>
      <c r="G3187" s="3" t="s">
        <v>12</v>
      </c>
      <c r="H3187" s="5">
        <f t="shared" si="1"/>
        <v>45672</v>
      </c>
    </row>
    <row r="3188" hidden="1">
      <c r="A3188" s="3" t="s">
        <v>7089</v>
      </c>
      <c r="B3188" s="3" t="s">
        <v>7090</v>
      </c>
      <c r="C3188" s="4" t="s">
        <v>7091</v>
      </c>
      <c r="D3188" s="3">
        <v>1.0</v>
      </c>
      <c r="E3188" s="3">
        <f>(D3188-'Estatísticas Descritivas'!$B$3)^2</f>
        <v>17.15119396</v>
      </c>
      <c r="F3188" s="3" t="s">
        <v>11</v>
      </c>
      <c r="G3188" s="3" t="s">
        <v>12</v>
      </c>
      <c r="H3188" s="5">
        <f t="shared" si="1"/>
        <v>45560</v>
      </c>
    </row>
    <row r="3189" hidden="1">
      <c r="A3189" s="3" t="s">
        <v>7092</v>
      </c>
      <c r="B3189" s="3" t="s">
        <v>478</v>
      </c>
      <c r="C3189" s="4" t="s">
        <v>7093</v>
      </c>
      <c r="D3189" s="3">
        <v>1.0</v>
      </c>
      <c r="E3189" s="3">
        <f>(D3189-'Estatísticas Descritivas'!$B$3)^2</f>
        <v>17.15119396</v>
      </c>
      <c r="F3189" s="3" t="s">
        <v>11</v>
      </c>
      <c r="G3189" s="3" t="s">
        <v>12</v>
      </c>
      <c r="H3189" s="5">
        <f t="shared" si="1"/>
        <v>45469</v>
      </c>
    </row>
    <row r="3190" hidden="1">
      <c r="A3190" s="3" t="s">
        <v>7094</v>
      </c>
      <c r="B3190" s="3" t="s">
        <v>233</v>
      </c>
      <c r="C3190" s="4" t="s">
        <v>7095</v>
      </c>
      <c r="D3190" s="3">
        <v>10.0</v>
      </c>
      <c r="E3190" s="3">
        <f>(D3190-'Estatísticas Descritivas'!$B$3)^2</f>
        <v>23.60599396</v>
      </c>
      <c r="F3190" s="3" t="s">
        <v>216</v>
      </c>
      <c r="G3190" s="3" t="s">
        <v>217</v>
      </c>
      <c r="H3190" s="5">
        <f t="shared" si="1"/>
        <v>45475</v>
      </c>
    </row>
    <row r="3191" hidden="1">
      <c r="A3191" s="3" t="s">
        <v>7096</v>
      </c>
      <c r="B3191" s="3" t="s">
        <v>4027</v>
      </c>
      <c r="C3191" s="4" t="s">
        <v>7097</v>
      </c>
      <c r="D3191" s="3">
        <v>1.0</v>
      </c>
      <c r="E3191" s="3">
        <f>(D3191-'Estatísticas Descritivas'!$B$3)^2</f>
        <v>17.15119396</v>
      </c>
      <c r="F3191" s="3" t="s">
        <v>11</v>
      </c>
      <c r="G3191" s="3" t="s">
        <v>12</v>
      </c>
      <c r="H3191" s="5">
        <f t="shared" si="1"/>
        <v>45362</v>
      </c>
    </row>
    <row r="3192" hidden="1">
      <c r="A3192" s="3" t="s">
        <v>7098</v>
      </c>
      <c r="B3192" s="3" t="s">
        <v>670</v>
      </c>
      <c r="C3192" s="4" t="s">
        <v>7099</v>
      </c>
      <c r="D3192" s="3">
        <v>1.0</v>
      </c>
      <c r="E3192" s="3">
        <f>(D3192-'Estatísticas Descritivas'!$B$3)^2</f>
        <v>17.15119396</v>
      </c>
      <c r="F3192" s="3" t="s">
        <v>11</v>
      </c>
      <c r="G3192" s="3" t="s">
        <v>12</v>
      </c>
      <c r="H3192" s="5">
        <f t="shared" si="1"/>
        <v>45733</v>
      </c>
    </row>
    <row r="3193" hidden="1">
      <c r="A3193" s="3" t="s">
        <v>7100</v>
      </c>
      <c r="B3193" s="3" t="s">
        <v>7101</v>
      </c>
      <c r="C3193" s="4" t="s">
        <v>7102</v>
      </c>
      <c r="D3193" s="3">
        <v>1.0</v>
      </c>
      <c r="E3193" s="3">
        <f>(D3193-'Estatísticas Descritivas'!$B$3)^2</f>
        <v>17.15119396</v>
      </c>
      <c r="F3193" s="3" t="s">
        <v>11</v>
      </c>
      <c r="G3193" s="3" t="s">
        <v>12</v>
      </c>
      <c r="H3193" s="5">
        <f t="shared" si="1"/>
        <v>45511</v>
      </c>
    </row>
    <row r="3194" hidden="1">
      <c r="A3194" s="3" t="s">
        <v>7103</v>
      </c>
      <c r="B3194" s="3" t="s">
        <v>516</v>
      </c>
      <c r="C3194" s="4" t="s">
        <v>7104</v>
      </c>
      <c r="D3194" s="3">
        <v>1.0</v>
      </c>
      <c r="E3194" s="3">
        <f>(D3194-'Estatísticas Descritivas'!$B$3)^2</f>
        <v>17.15119396</v>
      </c>
      <c r="F3194" s="3" t="s">
        <v>11</v>
      </c>
      <c r="G3194" s="3" t="s">
        <v>12</v>
      </c>
      <c r="H3194" s="5">
        <f t="shared" si="1"/>
        <v>45370</v>
      </c>
    </row>
    <row r="3195" hidden="1">
      <c r="A3195" s="3" t="s">
        <v>7105</v>
      </c>
      <c r="B3195" s="3" t="s">
        <v>3028</v>
      </c>
      <c r="C3195" s="4" t="s">
        <v>7106</v>
      </c>
      <c r="D3195" s="3">
        <v>50.0</v>
      </c>
      <c r="E3195" s="3">
        <f>(D3195-'Estatísticas Descritivas'!$B$3)^2</f>
        <v>2012.293994</v>
      </c>
      <c r="F3195" s="3" t="s">
        <v>22</v>
      </c>
      <c r="G3195" s="3" t="s">
        <v>23</v>
      </c>
      <c r="H3195" s="5">
        <f t="shared" si="1"/>
        <v>45502</v>
      </c>
    </row>
    <row r="3196" hidden="1">
      <c r="A3196" s="3" t="s">
        <v>7107</v>
      </c>
      <c r="B3196" s="3" t="s">
        <v>6145</v>
      </c>
      <c r="C3196" s="4" t="s">
        <v>7108</v>
      </c>
      <c r="D3196" s="3">
        <v>1.0</v>
      </c>
      <c r="E3196" s="3">
        <f>(D3196-'Estatísticas Descritivas'!$B$3)^2</f>
        <v>17.15119396</v>
      </c>
      <c r="F3196" s="3" t="s">
        <v>11</v>
      </c>
      <c r="G3196" s="3" t="s">
        <v>12</v>
      </c>
      <c r="H3196" s="5">
        <f t="shared" si="1"/>
        <v>45352</v>
      </c>
    </row>
    <row r="3197" hidden="1">
      <c r="A3197" s="3" t="s">
        <v>7109</v>
      </c>
      <c r="B3197" s="3" t="s">
        <v>7110</v>
      </c>
      <c r="C3197" s="4" t="s">
        <v>7111</v>
      </c>
      <c r="D3197" s="3">
        <v>1.0</v>
      </c>
      <c r="E3197" s="3">
        <f>(D3197-'Estatísticas Descritivas'!$B$3)^2</f>
        <v>17.15119396</v>
      </c>
      <c r="F3197" s="3" t="s">
        <v>11</v>
      </c>
      <c r="G3197" s="3" t="s">
        <v>12</v>
      </c>
      <c r="H3197" s="5">
        <f t="shared" si="1"/>
        <v>45400</v>
      </c>
    </row>
    <row r="3198" hidden="1">
      <c r="A3198" s="3" t="s">
        <v>7112</v>
      </c>
      <c r="B3198" s="3" t="s">
        <v>596</v>
      </c>
      <c r="C3198" s="4" t="s">
        <v>7113</v>
      </c>
      <c r="D3198" s="3">
        <v>1.0</v>
      </c>
      <c r="E3198" s="3">
        <f>(D3198-'Estatísticas Descritivas'!$B$3)^2</f>
        <v>17.15119396</v>
      </c>
      <c r="F3198" s="3" t="s">
        <v>11</v>
      </c>
      <c r="G3198" s="3" t="s">
        <v>12</v>
      </c>
      <c r="H3198" s="5">
        <f t="shared" si="1"/>
        <v>45371</v>
      </c>
    </row>
    <row r="3199" hidden="1">
      <c r="A3199" s="3" t="s">
        <v>7114</v>
      </c>
      <c r="B3199" s="3" t="s">
        <v>242</v>
      </c>
      <c r="C3199" s="4" t="s">
        <v>7115</v>
      </c>
      <c r="D3199" s="3">
        <v>1.0</v>
      </c>
      <c r="E3199" s="3">
        <f>(D3199-'Estatísticas Descritivas'!$B$3)^2</f>
        <v>17.15119396</v>
      </c>
      <c r="F3199" s="3" t="s">
        <v>11</v>
      </c>
      <c r="G3199" s="3" t="s">
        <v>12</v>
      </c>
      <c r="H3199" s="5">
        <f t="shared" si="1"/>
        <v>45350</v>
      </c>
    </row>
    <row r="3200" hidden="1">
      <c r="A3200" s="3" t="s">
        <v>7116</v>
      </c>
      <c r="B3200" s="3" t="s">
        <v>239</v>
      </c>
      <c r="C3200" s="4" t="s">
        <v>7117</v>
      </c>
      <c r="D3200" s="3">
        <v>1.0</v>
      </c>
      <c r="E3200" s="3">
        <f>(D3200-'Estatísticas Descritivas'!$B$3)^2</f>
        <v>17.15119396</v>
      </c>
      <c r="F3200" s="3" t="s">
        <v>11</v>
      </c>
      <c r="G3200" s="3" t="s">
        <v>12</v>
      </c>
      <c r="H3200" s="5">
        <f t="shared" si="1"/>
        <v>45390</v>
      </c>
    </row>
    <row r="3201" hidden="1">
      <c r="A3201" s="3" t="s">
        <v>7118</v>
      </c>
      <c r="B3201" s="3" t="s">
        <v>70</v>
      </c>
      <c r="C3201" s="4" t="s">
        <v>7119</v>
      </c>
      <c r="D3201" s="3">
        <v>1.0</v>
      </c>
      <c r="E3201" s="3">
        <f>(D3201-'Estatísticas Descritivas'!$B$3)^2</f>
        <v>17.15119396</v>
      </c>
      <c r="F3201" s="3" t="s">
        <v>11</v>
      </c>
      <c r="G3201" s="3" t="s">
        <v>12</v>
      </c>
      <c r="H3201" s="5">
        <f t="shared" si="1"/>
        <v>45350</v>
      </c>
    </row>
    <row r="3202" hidden="1">
      <c r="A3202" s="3" t="s">
        <v>7120</v>
      </c>
      <c r="B3202" s="3" t="s">
        <v>266</v>
      </c>
      <c r="C3202" s="4" t="s">
        <v>7121</v>
      </c>
      <c r="D3202" s="3">
        <v>-250.0</v>
      </c>
      <c r="E3202" s="3">
        <f>(D3202-'Estatísticas Descritivas'!$B$3)^2</f>
        <v>65097.13399</v>
      </c>
      <c r="F3202" s="3" t="s">
        <v>160</v>
      </c>
      <c r="G3202" s="3" t="s">
        <v>161</v>
      </c>
      <c r="H3202" s="5">
        <f t="shared" si="1"/>
        <v>45509</v>
      </c>
    </row>
    <row r="3203" hidden="1">
      <c r="A3203" s="3" t="s">
        <v>7122</v>
      </c>
      <c r="B3203" s="3" t="s">
        <v>1195</v>
      </c>
      <c r="C3203" s="4" t="s">
        <v>7123</v>
      </c>
      <c r="D3203" s="3">
        <v>50.0</v>
      </c>
      <c r="E3203" s="3">
        <f>(D3203-'Estatísticas Descritivas'!$B$3)^2</f>
        <v>2012.293994</v>
      </c>
      <c r="F3203" s="3" t="s">
        <v>22</v>
      </c>
      <c r="G3203" s="3" t="s">
        <v>23</v>
      </c>
      <c r="H3203" s="5">
        <f t="shared" si="1"/>
        <v>45679</v>
      </c>
    </row>
    <row r="3204" hidden="1">
      <c r="A3204" s="3" t="s">
        <v>7124</v>
      </c>
      <c r="B3204" s="3" t="s">
        <v>111</v>
      </c>
      <c r="C3204" s="4" t="s">
        <v>7125</v>
      </c>
      <c r="D3204" s="3">
        <v>1.0</v>
      </c>
      <c r="E3204" s="3">
        <f>(D3204-'Estatísticas Descritivas'!$B$3)^2</f>
        <v>17.15119396</v>
      </c>
      <c r="F3204" s="3" t="s">
        <v>11</v>
      </c>
      <c r="G3204" s="3" t="s">
        <v>12</v>
      </c>
      <c r="H3204" s="5">
        <f t="shared" si="1"/>
        <v>45674</v>
      </c>
    </row>
    <row r="3205" hidden="1">
      <c r="A3205" s="3" t="s">
        <v>7126</v>
      </c>
      <c r="B3205" s="3" t="s">
        <v>44</v>
      </c>
      <c r="C3205" s="4" t="s">
        <v>7127</v>
      </c>
      <c r="D3205" s="3">
        <v>1.0</v>
      </c>
      <c r="E3205" s="3">
        <f>(D3205-'Estatísticas Descritivas'!$B$3)^2</f>
        <v>17.15119396</v>
      </c>
      <c r="F3205" s="3" t="s">
        <v>11</v>
      </c>
      <c r="G3205" s="3" t="s">
        <v>12</v>
      </c>
      <c r="H3205" s="5">
        <f t="shared" si="1"/>
        <v>45397</v>
      </c>
    </row>
    <row r="3206" hidden="1">
      <c r="A3206" s="3" t="s">
        <v>7128</v>
      </c>
      <c r="B3206" s="3" t="s">
        <v>20</v>
      </c>
      <c r="C3206" s="4" t="s">
        <v>7129</v>
      </c>
      <c r="D3206" s="3">
        <v>1.0</v>
      </c>
      <c r="E3206" s="3">
        <f>(D3206-'Estatísticas Descritivas'!$B$3)^2</f>
        <v>17.15119396</v>
      </c>
      <c r="F3206" s="3" t="s">
        <v>11</v>
      </c>
      <c r="G3206" s="3" t="s">
        <v>12</v>
      </c>
      <c r="H3206" s="5">
        <f t="shared" si="1"/>
        <v>45541</v>
      </c>
    </row>
    <row r="3207" hidden="1">
      <c r="A3207" s="3" t="s">
        <v>7130</v>
      </c>
      <c r="B3207" s="3" t="s">
        <v>1460</v>
      </c>
      <c r="C3207" s="4" t="s">
        <v>7131</v>
      </c>
      <c r="D3207" s="3">
        <v>1.0</v>
      </c>
      <c r="E3207" s="3">
        <f>(D3207-'Estatísticas Descritivas'!$B$3)^2</f>
        <v>17.15119396</v>
      </c>
      <c r="F3207" s="3" t="s">
        <v>11</v>
      </c>
      <c r="G3207" s="3" t="s">
        <v>12</v>
      </c>
      <c r="H3207" s="5">
        <f t="shared" si="1"/>
        <v>45352</v>
      </c>
    </row>
    <row r="3208" hidden="1">
      <c r="A3208" s="3" t="s">
        <v>7132</v>
      </c>
      <c r="B3208" s="3" t="s">
        <v>7133</v>
      </c>
      <c r="C3208" s="4" t="s">
        <v>7134</v>
      </c>
      <c r="D3208" s="3">
        <v>1.0</v>
      </c>
      <c r="E3208" s="3">
        <f>(D3208-'Estatísticas Descritivas'!$B$3)^2</f>
        <v>17.15119396</v>
      </c>
      <c r="F3208" s="3" t="s">
        <v>11</v>
      </c>
      <c r="G3208" s="3" t="s">
        <v>12</v>
      </c>
      <c r="H3208" s="5">
        <f t="shared" si="1"/>
        <v>45701</v>
      </c>
    </row>
    <row r="3209" hidden="1">
      <c r="A3209" s="3" t="s">
        <v>7135</v>
      </c>
      <c r="B3209" s="3" t="s">
        <v>899</v>
      </c>
      <c r="C3209" s="4" t="s">
        <v>7136</v>
      </c>
      <c r="D3209" s="3">
        <v>1.0</v>
      </c>
      <c r="E3209" s="3">
        <f>(D3209-'Estatísticas Descritivas'!$B$3)^2</f>
        <v>17.15119396</v>
      </c>
      <c r="F3209" s="3" t="s">
        <v>11</v>
      </c>
      <c r="G3209" s="3" t="s">
        <v>12</v>
      </c>
      <c r="H3209" s="5">
        <f t="shared" si="1"/>
        <v>45659</v>
      </c>
    </row>
    <row r="3210" hidden="1">
      <c r="A3210" s="3" t="s">
        <v>7137</v>
      </c>
      <c r="B3210" s="3" t="s">
        <v>266</v>
      </c>
      <c r="C3210" s="4" t="s">
        <v>7138</v>
      </c>
      <c r="D3210" s="3">
        <v>1.0</v>
      </c>
      <c r="E3210" s="3">
        <f>(D3210-'Estatísticas Descritivas'!$B$3)^2</f>
        <v>17.15119396</v>
      </c>
      <c r="F3210" s="3" t="s">
        <v>11</v>
      </c>
      <c r="G3210" s="3" t="s">
        <v>12</v>
      </c>
      <c r="H3210" s="5">
        <f t="shared" si="1"/>
        <v>45469</v>
      </c>
    </row>
    <row r="3211" hidden="1">
      <c r="A3211" s="3" t="s">
        <v>7139</v>
      </c>
      <c r="B3211" s="3" t="s">
        <v>1583</v>
      </c>
      <c r="C3211" s="4" t="s">
        <v>7140</v>
      </c>
      <c r="D3211" s="3">
        <v>100.0</v>
      </c>
      <c r="E3211" s="3">
        <f>(D3211-'Estatísticas Descritivas'!$B$3)^2</f>
        <v>8998.153994</v>
      </c>
      <c r="F3211" s="3" t="s">
        <v>718</v>
      </c>
      <c r="G3211" s="3" t="s">
        <v>217</v>
      </c>
      <c r="H3211" s="5">
        <f t="shared" si="1"/>
        <v>45530</v>
      </c>
    </row>
    <row r="3212" hidden="1">
      <c r="A3212" s="3" t="s">
        <v>7141</v>
      </c>
      <c r="B3212" s="3" t="s">
        <v>432</v>
      </c>
      <c r="C3212" s="4" t="s">
        <v>7142</v>
      </c>
      <c r="D3212" s="3">
        <v>1.0</v>
      </c>
      <c r="E3212" s="3">
        <f>(D3212-'Estatísticas Descritivas'!$B$3)^2</f>
        <v>17.15119396</v>
      </c>
      <c r="F3212" s="3" t="s">
        <v>11</v>
      </c>
      <c r="G3212" s="3" t="s">
        <v>12</v>
      </c>
      <c r="H3212" s="5">
        <f t="shared" si="1"/>
        <v>45583</v>
      </c>
    </row>
    <row r="3213" hidden="1">
      <c r="A3213" s="3" t="s">
        <v>7143</v>
      </c>
      <c r="B3213" s="3" t="s">
        <v>1101</v>
      </c>
      <c r="C3213" s="4" t="s">
        <v>7144</v>
      </c>
      <c r="D3213" s="3">
        <v>1.0</v>
      </c>
      <c r="E3213" s="3">
        <f>(D3213-'Estatísticas Descritivas'!$B$3)^2</f>
        <v>17.15119396</v>
      </c>
      <c r="F3213" s="3" t="s">
        <v>11</v>
      </c>
      <c r="G3213" s="3" t="s">
        <v>12</v>
      </c>
      <c r="H3213" s="5">
        <f t="shared" si="1"/>
        <v>45434</v>
      </c>
    </row>
    <row r="3214" hidden="1">
      <c r="A3214" s="3" t="s">
        <v>7145</v>
      </c>
      <c r="B3214" s="3" t="s">
        <v>516</v>
      </c>
      <c r="C3214" s="4" t="s">
        <v>7146</v>
      </c>
      <c r="D3214" s="3">
        <v>1.0</v>
      </c>
      <c r="E3214" s="3">
        <f>(D3214-'Estatísticas Descritivas'!$B$3)^2</f>
        <v>17.15119396</v>
      </c>
      <c r="F3214" s="3" t="s">
        <v>11</v>
      </c>
      <c r="G3214" s="3" t="s">
        <v>12</v>
      </c>
      <c r="H3214" s="5">
        <f t="shared" si="1"/>
        <v>45390</v>
      </c>
    </row>
    <row r="3215" hidden="1">
      <c r="A3215" s="3" t="s">
        <v>7147</v>
      </c>
      <c r="B3215" s="3" t="s">
        <v>98</v>
      </c>
      <c r="C3215" s="4" t="s">
        <v>7148</v>
      </c>
      <c r="D3215" s="3">
        <v>50.0</v>
      </c>
      <c r="E3215" s="3">
        <f>(D3215-'Estatísticas Descritivas'!$B$3)^2</f>
        <v>2012.293994</v>
      </c>
      <c r="F3215" s="3" t="s">
        <v>514</v>
      </c>
      <c r="G3215" s="3" t="s">
        <v>217</v>
      </c>
      <c r="H3215" s="5">
        <f t="shared" si="1"/>
        <v>45478</v>
      </c>
    </row>
    <row r="3216" hidden="1">
      <c r="A3216" s="3" t="s">
        <v>7149</v>
      </c>
      <c r="B3216" s="3" t="s">
        <v>146</v>
      </c>
      <c r="C3216" s="4" t="s">
        <v>7150</v>
      </c>
      <c r="D3216" s="3">
        <v>1.0</v>
      </c>
      <c r="E3216" s="3">
        <f>(D3216-'Estatísticas Descritivas'!$B$3)^2</f>
        <v>17.15119396</v>
      </c>
      <c r="F3216" s="3" t="s">
        <v>11</v>
      </c>
      <c r="G3216" s="3" t="s">
        <v>12</v>
      </c>
      <c r="H3216" s="5">
        <f t="shared" si="1"/>
        <v>45343</v>
      </c>
    </row>
    <row r="3217" hidden="1">
      <c r="A3217" s="3" t="s">
        <v>7151</v>
      </c>
      <c r="B3217" s="3" t="s">
        <v>44</v>
      </c>
      <c r="C3217" s="4" t="s">
        <v>7152</v>
      </c>
      <c r="D3217" s="3">
        <v>1.0</v>
      </c>
      <c r="E3217" s="3">
        <f>(D3217-'Estatísticas Descritivas'!$B$3)^2</f>
        <v>17.15119396</v>
      </c>
      <c r="F3217" s="3" t="s">
        <v>11</v>
      </c>
      <c r="G3217" s="3" t="s">
        <v>12</v>
      </c>
      <c r="H3217" s="5">
        <f t="shared" si="1"/>
        <v>45380</v>
      </c>
    </row>
    <row r="3218" hidden="1">
      <c r="A3218" s="3" t="s">
        <v>7153</v>
      </c>
      <c r="B3218" s="3" t="s">
        <v>563</v>
      </c>
      <c r="C3218" s="4" t="s">
        <v>7154</v>
      </c>
      <c r="D3218" s="3">
        <v>1.0</v>
      </c>
      <c r="E3218" s="3">
        <f>(D3218-'Estatísticas Descritivas'!$B$3)^2</f>
        <v>17.15119396</v>
      </c>
      <c r="F3218" s="3" t="s">
        <v>11</v>
      </c>
      <c r="G3218" s="3" t="s">
        <v>12</v>
      </c>
      <c r="H3218" s="5">
        <f t="shared" si="1"/>
        <v>45351</v>
      </c>
    </row>
    <row r="3219" hidden="1">
      <c r="A3219" s="3" t="s">
        <v>7155</v>
      </c>
      <c r="B3219" s="3" t="s">
        <v>14</v>
      </c>
      <c r="C3219" s="4" t="s">
        <v>7156</v>
      </c>
      <c r="D3219" s="3">
        <v>50.0</v>
      </c>
      <c r="E3219" s="3">
        <f>(D3219-'Estatísticas Descritivas'!$B$3)^2</f>
        <v>2012.293994</v>
      </c>
      <c r="F3219" s="3" t="s">
        <v>22</v>
      </c>
      <c r="G3219" s="3" t="s">
        <v>23</v>
      </c>
      <c r="H3219" s="5">
        <f t="shared" si="1"/>
        <v>45490</v>
      </c>
    </row>
    <row r="3220" hidden="1">
      <c r="A3220" s="3" t="s">
        <v>7157</v>
      </c>
      <c r="B3220" s="3" t="s">
        <v>1088</v>
      </c>
      <c r="C3220" s="4" t="s">
        <v>7158</v>
      </c>
      <c r="D3220" s="3">
        <v>50.0</v>
      </c>
      <c r="E3220" s="3">
        <f>(D3220-'Estatísticas Descritivas'!$B$3)^2</f>
        <v>2012.293994</v>
      </c>
      <c r="F3220" s="3" t="s">
        <v>22</v>
      </c>
      <c r="G3220" s="3" t="s">
        <v>23</v>
      </c>
      <c r="H3220" s="5">
        <f t="shared" si="1"/>
        <v>45432</v>
      </c>
    </row>
    <row r="3221" hidden="1">
      <c r="A3221" s="3" t="s">
        <v>7159</v>
      </c>
      <c r="B3221" s="3" t="s">
        <v>1460</v>
      </c>
      <c r="C3221" s="4" t="s">
        <v>7160</v>
      </c>
      <c r="D3221" s="3">
        <v>1.0</v>
      </c>
      <c r="E3221" s="3">
        <f>(D3221-'Estatísticas Descritivas'!$B$3)^2</f>
        <v>17.15119396</v>
      </c>
      <c r="F3221" s="3" t="s">
        <v>11</v>
      </c>
      <c r="G3221" s="3" t="s">
        <v>12</v>
      </c>
      <c r="H3221" s="5">
        <f t="shared" si="1"/>
        <v>45517</v>
      </c>
    </row>
    <row r="3222" hidden="1">
      <c r="A3222" s="3" t="s">
        <v>7161</v>
      </c>
      <c r="B3222" s="3" t="s">
        <v>14</v>
      </c>
      <c r="C3222" s="4" t="s">
        <v>7162</v>
      </c>
      <c r="D3222" s="3">
        <v>1.0</v>
      </c>
      <c r="E3222" s="3">
        <f>(D3222-'Estatísticas Descritivas'!$B$3)^2</f>
        <v>17.15119396</v>
      </c>
      <c r="F3222" s="3" t="s">
        <v>11</v>
      </c>
      <c r="G3222" s="3" t="s">
        <v>12</v>
      </c>
      <c r="H3222" s="5">
        <f t="shared" si="1"/>
        <v>45545</v>
      </c>
    </row>
    <row r="3223" hidden="1">
      <c r="A3223" s="3" t="s">
        <v>7163</v>
      </c>
      <c r="B3223" s="3" t="s">
        <v>3765</v>
      </c>
      <c r="C3223" s="4" t="s">
        <v>7164</v>
      </c>
      <c r="D3223" s="3">
        <v>1.0</v>
      </c>
      <c r="E3223" s="3">
        <f>(D3223-'Estatísticas Descritivas'!$B$3)^2</f>
        <v>17.15119396</v>
      </c>
      <c r="F3223" s="3" t="s">
        <v>11</v>
      </c>
      <c r="G3223" s="3" t="s">
        <v>12</v>
      </c>
      <c r="H3223" s="5">
        <f t="shared" si="1"/>
        <v>45383</v>
      </c>
    </row>
    <row r="3224" hidden="1">
      <c r="A3224" s="3" t="s">
        <v>7165</v>
      </c>
      <c r="B3224" s="3" t="s">
        <v>380</v>
      </c>
      <c r="C3224" s="4" t="s">
        <v>7166</v>
      </c>
      <c r="D3224" s="3">
        <v>1.0</v>
      </c>
      <c r="E3224" s="3">
        <f>(D3224-'Estatísticas Descritivas'!$B$3)^2</f>
        <v>17.15119396</v>
      </c>
      <c r="F3224" s="3" t="s">
        <v>11</v>
      </c>
      <c r="G3224" s="3" t="s">
        <v>12</v>
      </c>
      <c r="H3224" s="5">
        <f t="shared" si="1"/>
        <v>45733</v>
      </c>
    </row>
    <row r="3225" hidden="1">
      <c r="A3225" s="3" t="s">
        <v>7167</v>
      </c>
      <c r="B3225" s="3" t="s">
        <v>14</v>
      </c>
      <c r="C3225" s="4" t="s">
        <v>7168</v>
      </c>
      <c r="D3225" s="3">
        <v>1.0</v>
      </c>
      <c r="E3225" s="3">
        <f>(D3225-'Estatísticas Descritivas'!$B$3)^2</f>
        <v>17.15119396</v>
      </c>
      <c r="F3225" s="3" t="s">
        <v>11</v>
      </c>
      <c r="G3225" s="3" t="s">
        <v>12</v>
      </c>
      <c r="H3225" s="5">
        <f t="shared" si="1"/>
        <v>45638</v>
      </c>
    </row>
    <row r="3226" hidden="1">
      <c r="A3226" s="3" t="s">
        <v>7169</v>
      </c>
      <c r="B3226" s="3" t="s">
        <v>7170</v>
      </c>
      <c r="C3226" s="4" t="s">
        <v>7171</v>
      </c>
      <c r="D3226" s="3">
        <v>1.0</v>
      </c>
      <c r="E3226" s="3">
        <f>(D3226-'Estatísticas Descritivas'!$B$3)^2</f>
        <v>17.15119396</v>
      </c>
      <c r="F3226" s="3" t="s">
        <v>11</v>
      </c>
      <c r="G3226" s="3" t="s">
        <v>12</v>
      </c>
      <c r="H3226" s="5">
        <f t="shared" si="1"/>
        <v>45359</v>
      </c>
    </row>
    <row r="3227" hidden="1">
      <c r="A3227" s="3" t="s">
        <v>7172</v>
      </c>
      <c r="B3227" s="3" t="s">
        <v>7173</v>
      </c>
      <c r="C3227" s="4" t="s">
        <v>7174</v>
      </c>
      <c r="D3227" s="3">
        <v>1.0</v>
      </c>
      <c r="E3227" s="3">
        <f>(D3227-'Estatísticas Descritivas'!$B$3)^2</f>
        <v>17.15119396</v>
      </c>
      <c r="F3227" s="3" t="s">
        <v>11</v>
      </c>
      <c r="G3227" s="3" t="s">
        <v>12</v>
      </c>
      <c r="H3227" s="5">
        <f t="shared" si="1"/>
        <v>45447</v>
      </c>
    </row>
    <row r="3228" hidden="1">
      <c r="A3228" s="3" t="s">
        <v>7175</v>
      </c>
      <c r="B3228" s="3" t="s">
        <v>70</v>
      </c>
      <c r="C3228" s="4" t="s">
        <v>7176</v>
      </c>
      <c r="D3228" s="3">
        <v>1.0</v>
      </c>
      <c r="E3228" s="3">
        <f>(D3228-'Estatísticas Descritivas'!$B$3)^2</f>
        <v>17.15119396</v>
      </c>
      <c r="F3228" s="3" t="s">
        <v>11</v>
      </c>
      <c r="G3228" s="3" t="s">
        <v>12</v>
      </c>
      <c r="H3228" s="5">
        <f t="shared" si="1"/>
        <v>45359</v>
      </c>
    </row>
    <row r="3229" hidden="1">
      <c r="A3229" s="3" t="s">
        <v>7177</v>
      </c>
      <c r="B3229" s="3" t="s">
        <v>44</v>
      </c>
      <c r="C3229" s="4" t="s">
        <v>7178</v>
      </c>
      <c r="D3229" s="3">
        <v>1.0</v>
      </c>
      <c r="E3229" s="3">
        <f>(D3229-'Estatísticas Descritivas'!$B$3)^2</f>
        <v>17.15119396</v>
      </c>
      <c r="F3229" s="3" t="s">
        <v>11</v>
      </c>
      <c r="G3229" s="3" t="s">
        <v>12</v>
      </c>
      <c r="H3229" s="5">
        <f t="shared" si="1"/>
        <v>45654</v>
      </c>
    </row>
    <row r="3230" hidden="1">
      <c r="A3230" s="3" t="s">
        <v>7179</v>
      </c>
      <c r="B3230" s="3" t="s">
        <v>44</v>
      </c>
      <c r="C3230" s="4" t="s">
        <v>7180</v>
      </c>
      <c r="D3230" s="3">
        <v>1.0</v>
      </c>
      <c r="E3230" s="3">
        <f>(D3230-'Estatísticas Descritivas'!$B$3)^2</f>
        <v>17.15119396</v>
      </c>
      <c r="F3230" s="3" t="s">
        <v>11</v>
      </c>
      <c r="G3230" s="3" t="s">
        <v>12</v>
      </c>
      <c r="H3230" s="5">
        <f t="shared" si="1"/>
        <v>45343</v>
      </c>
    </row>
    <row r="3231" hidden="1">
      <c r="A3231" s="3" t="s">
        <v>7181</v>
      </c>
      <c r="B3231" s="3" t="s">
        <v>1804</v>
      </c>
      <c r="C3231" s="4" t="s">
        <v>7182</v>
      </c>
      <c r="D3231" s="3">
        <v>1.0</v>
      </c>
      <c r="E3231" s="3">
        <f>(D3231-'Estatísticas Descritivas'!$B$3)^2</f>
        <v>17.15119396</v>
      </c>
      <c r="F3231" s="3" t="s">
        <v>11</v>
      </c>
      <c r="G3231" s="3" t="s">
        <v>12</v>
      </c>
      <c r="H3231" s="5">
        <f t="shared" si="1"/>
        <v>45383</v>
      </c>
    </row>
    <row r="3232" hidden="1">
      <c r="A3232" s="3" t="s">
        <v>7183</v>
      </c>
      <c r="B3232" s="3" t="s">
        <v>640</v>
      </c>
      <c r="C3232" s="4" t="s">
        <v>7184</v>
      </c>
      <c r="D3232" s="3">
        <v>1.0</v>
      </c>
      <c r="E3232" s="3">
        <f>(D3232-'Estatísticas Descritivas'!$B$3)^2</f>
        <v>17.15119396</v>
      </c>
      <c r="F3232" s="3" t="s">
        <v>11</v>
      </c>
      <c r="G3232" s="3" t="s">
        <v>12</v>
      </c>
      <c r="H3232" s="5">
        <f t="shared" si="1"/>
        <v>45407</v>
      </c>
    </row>
    <row r="3233" hidden="1">
      <c r="A3233" s="3" t="s">
        <v>7185</v>
      </c>
      <c r="B3233" s="3" t="s">
        <v>364</v>
      </c>
      <c r="C3233" s="4" t="s">
        <v>7186</v>
      </c>
      <c r="D3233" s="3">
        <v>1.0</v>
      </c>
      <c r="E3233" s="3">
        <f>(D3233-'Estatísticas Descritivas'!$B$3)^2</f>
        <v>17.15119396</v>
      </c>
      <c r="F3233" s="3" t="s">
        <v>11</v>
      </c>
      <c r="G3233" s="3" t="s">
        <v>12</v>
      </c>
      <c r="H3233" s="5">
        <f t="shared" si="1"/>
        <v>45566</v>
      </c>
    </row>
    <row r="3234" hidden="1">
      <c r="A3234" s="3" t="s">
        <v>7187</v>
      </c>
      <c r="B3234" s="3" t="s">
        <v>7188</v>
      </c>
      <c r="C3234" s="4" t="s">
        <v>7189</v>
      </c>
      <c r="D3234" s="3">
        <v>50.0</v>
      </c>
      <c r="E3234" s="3">
        <f>(D3234-'Estatísticas Descritivas'!$B$3)^2</f>
        <v>2012.293994</v>
      </c>
      <c r="F3234" s="3" t="s">
        <v>22</v>
      </c>
      <c r="G3234" s="3" t="s">
        <v>23</v>
      </c>
      <c r="H3234" s="5">
        <f t="shared" si="1"/>
        <v>45512</v>
      </c>
    </row>
    <row r="3235" hidden="1">
      <c r="A3235" s="3" t="s">
        <v>7190</v>
      </c>
      <c r="B3235" s="3" t="s">
        <v>7191</v>
      </c>
      <c r="C3235" s="4" t="s">
        <v>7192</v>
      </c>
      <c r="D3235" s="3">
        <v>1.0</v>
      </c>
      <c r="E3235" s="3">
        <f>(D3235-'Estatísticas Descritivas'!$B$3)^2</f>
        <v>17.15119396</v>
      </c>
      <c r="F3235" s="3" t="s">
        <v>11</v>
      </c>
      <c r="G3235" s="3" t="s">
        <v>12</v>
      </c>
      <c r="H3235" s="5">
        <f t="shared" si="1"/>
        <v>45503</v>
      </c>
    </row>
    <row r="3236" hidden="1">
      <c r="A3236" s="3" t="s">
        <v>7193</v>
      </c>
      <c r="B3236" s="3" t="s">
        <v>1919</v>
      </c>
      <c r="C3236" s="4" t="s">
        <v>7194</v>
      </c>
      <c r="D3236" s="3">
        <v>1.0</v>
      </c>
      <c r="E3236" s="3">
        <f>(D3236-'Estatísticas Descritivas'!$B$3)^2</f>
        <v>17.15119396</v>
      </c>
      <c r="F3236" s="3" t="s">
        <v>11</v>
      </c>
      <c r="G3236" s="3" t="s">
        <v>12</v>
      </c>
      <c r="H3236" s="5">
        <f t="shared" si="1"/>
        <v>45366</v>
      </c>
    </row>
    <row r="3237" hidden="1">
      <c r="A3237" s="3" t="s">
        <v>7195</v>
      </c>
      <c r="B3237" s="3" t="s">
        <v>400</v>
      </c>
      <c r="C3237" s="4" t="s">
        <v>7196</v>
      </c>
      <c r="D3237" s="3">
        <v>1.0</v>
      </c>
      <c r="E3237" s="3">
        <f>(D3237-'Estatísticas Descritivas'!$B$3)^2</f>
        <v>17.15119396</v>
      </c>
      <c r="F3237" s="3" t="s">
        <v>11</v>
      </c>
      <c r="G3237" s="3" t="s">
        <v>12</v>
      </c>
      <c r="H3237" s="5">
        <f t="shared" si="1"/>
        <v>45380</v>
      </c>
    </row>
    <row r="3238" hidden="1">
      <c r="A3238" s="3" t="s">
        <v>7197</v>
      </c>
      <c r="B3238" s="3" t="s">
        <v>14</v>
      </c>
      <c r="C3238" s="4" t="s">
        <v>7198</v>
      </c>
      <c r="D3238" s="3">
        <v>1.0</v>
      </c>
      <c r="E3238" s="3">
        <f>(D3238-'Estatísticas Descritivas'!$B$3)^2</f>
        <v>17.15119396</v>
      </c>
      <c r="F3238" s="3" t="s">
        <v>11</v>
      </c>
      <c r="G3238" s="3" t="s">
        <v>12</v>
      </c>
      <c r="H3238" s="5">
        <f t="shared" si="1"/>
        <v>45660</v>
      </c>
    </row>
    <row r="3239" hidden="1">
      <c r="A3239" s="3" t="s">
        <v>7199</v>
      </c>
      <c r="B3239" s="3" t="s">
        <v>2729</v>
      </c>
      <c r="C3239" s="4" t="s">
        <v>7200</v>
      </c>
      <c r="D3239" s="3">
        <v>100.0</v>
      </c>
      <c r="E3239" s="3">
        <f>(D3239-'Estatísticas Descritivas'!$B$3)^2</f>
        <v>8998.153994</v>
      </c>
      <c r="F3239" s="3" t="s">
        <v>718</v>
      </c>
      <c r="G3239" s="3" t="s">
        <v>217</v>
      </c>
      <c r="H3239" s="5">
        <f t="shared" si="1"/>
        <v>45475</v>
      </c>
    </row>
    <row r="3240" hidden="1">
      <c r="A3240" s="3" t="s">
        <v>7201</v>
      </c>
      <c r="B3240" s="3" t="s">
        <v>14</v>
      </c>
      <c r="C3240" s="4" t="s">
        <v>7202</v>
      </c>
      <c r="D3240" s="3">
        <v>1.0</v>
      </c>
      <c r="E3240" s="3">
        <f>(D3240-'Estatísticas Descritivas'!$B$3)^2</f>
        <v>17.15119396</v>
      </c>
      <c r="F3240" s="3" t="s">
        <v>11</v>
      </c>
      <c r="G3240" s="3" t="s">
        <v>12</v>
      </c>
      <c r="H3240" s="5">
        <f t="shared" si="1"/>
        <v>45399</v>
      </c>
    </row>
    <row r="3241" hidden="1">
      <c r="A3241" s="3" t="s">
        <v>7203</v>
      </c>
      <c r="B3241" s="3" t="s">
        <v>478</v>
      </c>
      <c r="C3241" s="4" t="s">
        <v>7204</v>
      </c>
      <c r="D3241" s="3">
        <v>100.0</v>
      </c>
      <c r="E3241" s="3">
        <f>(D3241-'Estatísticas Descritivas'!$B$3)^2</f>
        <v>8998.153994</v>
      </c>
      <c r="F3241" s="3" t="s">
        <v>35</v>
      </c>
      <c r="G3241" s="3" t="s">
        <v>36</v>
      </c>
      <c r="H3241" s="5">
        <f t="shared" si="1"/>
        <v>45698</v>
      </c>
    </row>
    <row r="3242" hidden="1">
      <c r="A3242" s="3" t="s">
        <v>7205</v>
      </c>
      <c r="B3242" s="3" t="s">
        <v>111</v>
      </c>
      <c r="C3242" s="4" t="s">
        <v>7206</v>
      </c>
      <c r="D3242" s="3">
        <v>1.0</v>
      </c>
      <c r="E3242" s="3">
        <f>(D3242-'Estatísticas Descritivas'!$B$3)^2</f>
        <v>17.15119396</v>
      </c>
      <c r="F3242" s="3" t="s">
        <v>11</v>
      </c>
      <c r="G3242" s="3" t="s">
        <v>12</v>
      </c>
      <c r="H3242" s="5">
        <f t="shared" si="1"/>
        <v>45511</v>
      </c>
    </row>
    <row r="3243" hidden="1">
      <c r="A3243" s="3" t="s">
        <v>7207</v>
      </c>
      <c r="B3243" s="3" t="s">
        <v>7208</v>
      </c>
      <c r="C3243" s="4" t="s">
        <v>7209</v>
      </c>
      <c r="D3243" s="3">
        <v>1.0</v>
      </c>
      <c r="E3243" s="3">
        <f>(D3243-'Estatísticas Descritivas'!$B$3)^2</f>
        <v>17.15119396</v>
      </c>
      <c r="F3243" s="3" t="s">
        <v>11</v>
      </c>
      <c r="G3243" s="3" t="s">
        <v>12</v>
      </c>
      <c r="H3243" s="5">
        <f t="shared" si="1"/>
        <v>45327</v>
      </c>
    </row>
    <row r="3244" hidden="1">
      <c r="A3244" s="3" t="s">
        <v>7210</v>
      </c>
      <c r="B3244" s="3" t="s">
        <v>5525</v>
      </c>
      <c r="C3244" s="4" t="s">
        <v>7211</v>
      </c>
      <c r="D3244" s="3">
        <v>1.0</v>
      </c>
      <c r="E3244" s="3">
        <f>(D3244-'Estatísticas Descritivas'!$B$3)^2</f>
        <v>17.15119396</v>
      </c>
      <c r="F3244" s="3" t="s">
        <v>11</v>
      </c>
      <c r="G3244" s="3" t="s">
        <v>12</v>
      </c>
      <c r="H3244" s="5">
        <f t="shared" si="1"/>
        <v>45327</v>
      </c>
    </row>
    <row r="3245" hidden="1">
      <c r="A3245" s="3" t="s">
        <v>7212</v>
      </c>
      <c r="B3245" s="3" t="s">
        <v>2769</v>
      </c>
      <c r="C3245" s="4" t="s">
        <v>7213</v>
      </c>
      <c r="D3245" s="3">
        <v>50.0</v>
      </c>
      <c r="E3245" s="3">
        <f>(D3245-'Estatísticas Descritivas'!$B$3)^2</f>
        <v>2012.293994</v>
      </c>
      <c r="F3245" s="3" t="s">
        <v>22</v>
      </c>
      <c r="G3245" s="3" t="s">
        <v>23</v>
      </c>
      <c r="H3245" s="5">
        <f t="shared" si="1"/>
        <v>45679</v>
      </c>
    </row>
    <row r="3246" hidden="1">
      <c r="A3246" s="3" t="s">
        <v>7214</v>
      </c>
      <c r="B3246" s="3" t="s">
        <v>27</v>
      </c>
      <c r="C3246" s="4" t="s">
        <v>7215</v>
      </c>
      <c r="D3246" s="3">
        <v>1.0</v>
      </c>
      <c r="E3246" s="3">
        <f>(D3246-'Estatísticas Descritivas'!$B$3)^2</f>
        <v>17.15119396</v>
      </c>
      <c r="F3246" s="3" t="s">
        <v>11</v>
      </c>
      <c r="G3246" s="3" t="s">
        <v>12</v>
      </c>
      <c r="H3246" s="5">
        <f t="shared" si="1"/>
        <v>45363</v>
      </c>
    </row>
    <row r="3247" hidden="1">
      <c r="A3247" s="3" t="s">
        <v>7216</v>
      </c>
      <c r="B3247" s="3" t="s">
        <v>326</v>
      </c>
      <c r="C3247" s="4" t="s">
        <v>7217</v>
      </c>
      <c r="D3247" s="3">
        <v>1.0</v>
      </c>
      <c r="E3247" s="3">
        <f>(D3247-'Estatísticas Descritivas'!$B$3)^2</f>
        <v>17.15119396</v>
      </c>
      <c r="F3247" s="3" t="s">
        <v>11</v>
      </c>
      <c r="G3247" s="3" t="s">
        <v>12</v>
      </c>
      <c r="H3247" s="5">
        <f t="shared" si="1"/>
        <v>45439</v>
      </c>
    </row>
    <row r="3248" hidden="1">
      <c r="A3248" s="3" t="s">
        <v>7218</v>
      </c>
      <c r="B3248" s="3" t="s">
        <v>14</v>
      </c>
      <c r="C3248" s="4" t="s">
        <v>7219</v>
      </c>
      <c r="D3248" s="3">
        <v>1.0</v>
      </c>
      <c r="E3248" s="3">
        <f>(D3248-'Estatísticas Descritivas'!$B$3)^2</f>
        <v>17.15119396</v>
      </c>
      <c r="F3248" s="3" t="s">
        <v>11</v>
      </c>
      <c r="G3248" s="3" t="s">
        <v>12</v>
      </c>
      <c r="H3248" s="5">
        <f t="shared" si="1"/>
        <v>45551</v>
      </c>
    </row>
    <row r="3249" hidden="1">
      <c r="A3249" s="3" t="s">
        <v>7220</v>
      </c>
      <c r="B3249" s="3" t="s">
        <v>1116</v>
      </c>
      <c r="C3249" s="4" t="s">
        <v>7221</v>
      </c>
      <c r="D3249" s="3">
        <v>1.0</v>
      </c>
      <c r="E3249" s="3">
        <f>(D3249-'Estatísticas Descritivas'!$B$3)^2</f>
        <v>17.15119396</v>
      </c>
      <c r="F3249" s="3" t="s">
        <v>11</v>
      </c>
      <c r="G3249" s="3" t="s">
        <v>12</v>
      </c>
      <c r="H3249" s="5">
        <f t="shared" si="1"/>
        <v>45373</v>
      </c>
    </row>
    <row r="3250" hidden="1">
      <c r="A3250" s="3" t="s">
        <v>7222</v>
      </c>
      <c r="B3250" s="3" t="s">
        <v>7223</v>
      </c>
      <c r="C3250" s="4" t="s">
        <v>7224</v>
      </c>
      <c r="D3250" s="3">
        <v>1.0</v>
      </c>
      <c r="E3250" s="3">
        <f>(D3250-'Estatísticas Descritivas'!$B$3)^2</f>
        <v>17.15119396</v>
      </c>
      <c r="F3250" s="3" t="s">
        <v>11</v>
      </c>
      <c r="G3250" s="3" t="s">
        <v>12</v>
      </c>
      <c r="H3250" s="5">
        <f t="shared" si="1"/>
        <v>45348</v>
      </c>
    </row>
    <row r="3251" hidden="1">
      <c r="A3251" s="3" t="s">
        <v>7225</v>
      </c>
      <c r="B3251" s="3" t="s">
        <v>432</v>
      </c>
      <c r="C3251" s="4" t="s">
        <v>7226</v>
      </c>
      <c r="D3251" s="3">
        <v>1.0</v>
      </c>
      <c r="E3251" s="3">
        <f>(D3251-'Estatísticas Descritivas'!$B$3)^2</f>
        <v>17.15119396</v>
      </c>
      <c r="F3251" s="3" t="s">
        <v>11</v>
      </c>
      <c r="G3251" s="3" t="s">
        <v>12</v>
      </c>
      <c r="H3251" s="5">
        <f t="shared" si="1"/>
        <v>45677</v>
      </c>
    </row>
    <row r="3252" hidden="1">
      <c r="A3252" s="3" t="s">
        <v>7227</v>
      </c>
      <c r="B3252" s="3" t="s">
        <v>698</v>
      </c>
      <c r="C3252" s="4" t="s">
        <v>7228</v>
      </c>
      <c r="D3252" s="3">
        <v>1.0</v>
      </c>
      <c r="E3252" s="3">
        <f>(D3252-'Estatísticas Descritivas'!$B$3)^2</f>
        <v>17.15119396</v>
      </c>
      <c r="F3252" s="3" t="s">
        <v>11</v>
      </c>
      <c r="G3252" s="3" t="s">
        <v>12</v>
      </c>
      <c r="H3252" s="5">
        <f t="shared" si="1"/>
        <v>45384</v>
      </c>
    </row>
    <row r="3253" hidden="1">
      <c r="A3253" s="3" t="s">
        <v>7229</v>
      </c>
      <c r="B3253" s="3" t="s">
        <v>27</v>
      </c>
      <c r="C3253" s="4" t="s">
        <v>7230</v>
      </c>
      <c r="D3253" s="3">
        <v>1.0</v>
      </c>
      <c r="E3253" s="3">
        <f>(D3253-'Estatísticas Descritivas'!$B$3)^2</f>
        <v>17.15119396</v>
      </c>
      <c r="F3253" s="3" t="s">
        <v>11</v>
      </c>
      <c r="G3253" s="3" t="s">
        <v>12</v>
      </c>
      <c r="H3253" s="5">
        <f t="shared" si="1"/>
        <v>45356</v>
      </c>
    </row>
    <row r="3254" hidden="1">
      <c r="A3254" s="3" t="s">
        <v>7231</v>
      </c>
      <c r="B3254" s="3" t="s">
        <v>350</v>
      </c>
      <c r="C3254" s="4" t="s">
        <v>7232</v>
      </c>
      <c r="D3254" s="3">
        <v>1.0</v>
      </c>
      <c r="E3254" s="3">
        <f>(D3254-'Estatísticas Descritivas'!$B$3)^2</f>
        <v>17.15119396</v>
      </c>
      <c r="F3254" s="3" t="s">
        <v>11</v>
      </c>
      <c r="G3254" s="3" t="s">
        <v>12</v>
      </c>
      <c r="H3254" s="5">
        <f t="shared" si="1"/>
        <v>45540</v>
      </c>
    </row>
    <row r="3255" hidden="1">
      <c r="A3255" s="3" t="s">
        <v>7233</v>
      </c>
      <c r="B3255" s="3" t="s">
        <v>273</v>
      </c>
      <c r="C3255" s="4" t="s">
        <v>7234</v>
      </c>
      <c r="D3255" s="3">
        <v>1.0</v>
      </c>
      <c r="E3255" s="3">
        <f>(D3255-'Estatísticas Descritivas'!$B$3)^2</f>
        <v>17.15119396</v>
      </c>
      <c r="F3255" s="3" t="s">
        <v>11</v>
      </c>
      <c r="G3255" s="3" t="s">
        <v>12</v>
      </c>
      <c r="H3255" s="5">
        <f t="shared" si="1"/>
        <v>45429</v>
      </c>
    </row>
    <row r="3256" hidden="1">
      <c r="A3256" s="3" t="s">
        <v>7235</v>
      </c>
      <c r="B3256" s="3" t="s">
        <v>14</v>
      </c>
      <c r="C3256" s="4" t="s">
        <v>7236</v>
      </c>
      <c r="D3256" s="3">
        <v>1.0</v>
      </c>
      <c r="E3256" s="3">
        <f>(D3256-'Estatísticas Descritivas'!$B$3)^2</f>
        <v>17.15119396</v>
      </c>
      <c r="F3256" s="3" t="s">
        <v>11</v>
      </c>
      <c r="G3256" s="3" t="s">
        <v>12</v>
      </c>
      <c r="H3256" s="5">
        <f t="shared" si="1"/>
        <v>45348</v>
      </c>
    </row>
    <row r="3257" hidden="1">
      <c r="A3257" s="3" t="s">
        <v>7237</v>
      </c>
      <c r="B3257" s="3" t="s">
        <v>1460</v>
      </c>
      <c r="C3257" s="4" t="s">
        <v>7238</v>
      </c>
      <c r="D3257" s="3">
        <v>50.0</v>
      </c>
      <c r="E3257" s="3">
        <f>(D3257-'Estatísticas Descritivas'!$B$3)^2</f>
        <v>2012.293994</v>
      </c>
      <c r="F3257" s="3" t="s">
        <v>22</v>
      </c>
      <c r="G3257" s="3" t="s">
        <v>23</v>
      </c>
      <c r="H3257" s="5">
        <f t="shared" si="1"/>
        <v>45470</v>
      </c>
    </row>
    <row r="3258" hidden="1">
      <c r="A3258" s="3" t="s">
        <v>7239</v>
      </c>
      <c r="B3258" s="3" t="s">
        <v>14</v>
      </c>
      <c r="C3258" s="4" t="s">
        <v>7240</v>
      </c>
      <c r="D3258" s="3">
        <v>1.0</v>
      </c>
      <c r="E3258" s="3">
        <f>(D3258-'Estatísticas Descritivas'!$B$3)^2</f>
        <v>17.15119396</v>
      </c>
      <c r="F3258" s="3" t="s">
        <v>11</v>
      </c>
      <c r="G3258" s="3" t="s">
        <v>12</v>
      </c>
      <c r="H3258" s="5">
        <f t="shared" si="1"/>
        <v>45434</v>
      </c>
    </row>
    <row r="3259" hidden="1">
      <c r="A3259" s="3" t="s">
        <v>7241</v>
      </c>
      <c r="B3259" s="3" t="s">
        <v>7242</v>
      </c>
      <c r="C3259" s="4" t="s">
        <v>7243</v>
      </c>
      <c r="D3259" s="3">
        <v>50.0</v>
      </c>
      <c r="E3259" s="3">
        <f>(D3259-'Estatísticas Descritivas'!$B$3)^2</f>
        <v>2012.293994</v>
      </c>
      <c r="F3259" s="3" t="s">
        <v>22</v>
      </c>
      <c r="G3259" s="3" t="s">
        <v>23</v>
      </c>
      <c r="H3259" s="5">
        <f t="shared" si="1"/>
        <v>45533</v>
      </c>
    </row>
    <row r="3260" hidden="1">
      <c r="A3260" s="3" t="s">
        <v>7244</v>
      </c>
      <c r="B3260" s="3" t="s">
        <v>14</v>
      </c>
      <c r="C3260" s="4" t="s">
        <v>7245</v>
      </c>
      <c r="D3260" s="3">
        <v>1.0</v>
      </c>
      <c r="E3260" s="3">
        <f>(D3260-'Estatísticas Descritivas'!$B$3)^2</f>
        <v>17.15119396</v>
      </c>
      <c r="F3260" s="3" t="s">
        <v>11</v>
      </c>
      <c r="G3260" s="3" t="s">
        <v>12</v>
      </c>
      <c r="H3260" s="5">
        <f t="shared" si="1"/>
        <v>45677</v>
      </c>
    </row>
    <row r="3261" hidden="1">
      <c r="A3261" s="3" t="s">
        <v>7246</v>
      </c>
      <c r="B3261" s="3" t="s">
        <v>774</v>
      </c>
      <c r="C3261" s="4" t="s">
        <v>7247</v>
      </c>
      <c r="D3261" s="3">
        <v>1.0</v>
      </c>
      <c r="E3261" s="3">
        <f>(D3261-'Estatísticas Descritivas'!$B$3)^2</f>
        <v>17.15119396</v>
      </c>
      <c r="F3261" s="3" t="s">
        <v>11</v>
      </c>
      <c r="G3261" s="3" t="s">
        <v>12</v>
      </c>
      <c r="H3261" s="5">
        <f t="shared" si="1"/>
        <v>45390</v>
      </c>
    </row>
    <row r="3262" hidden="1">
      <c r="A3262" s="3" t="s">
        <v>7248</v>
      </c>
      <c r="B3262" s="3" t="s">
        <v>44</v>
      </c>
      <c r="C3262" s="4" t="s">
        <v>7249</v>
      </c>
      <c r="D3262" s="3">
        <v>1.0</v>
      </c>
      <c r="E3262" s="3">
        <f>(D3262-'Estatísticas Descritivas'!$B$3)^2</f>
        <v>17.15119396</v>
      </c>
      <c r="F3262" s="3" t="s">
        <v>11</v>
      </c>
      <c r="G3262" s="3" t="s">
        <v>12</v>
      </c>
      <c r="H3262" s="5">
        <f t="shared" si="1"/>
        <v>45359</v>
      </c>
    </row>
    <row r="3263" hidden="1">
      <c r="A3263" s="3" t="s">
        <v>7250</v>
      </c>
      <c r="B3263" s="3" t="s">
        <v>27</v>
      </c>
      <c r="C3263" s="4" t="s">
        <v>7251</v>
      </c>
      <c r="D3263" s="3">
        <v>1.0</v>
      </c>
      <c r="E3263" s="3">
        <f>(D3263-'Estatísticas Descritivas'!$B$3)^2</f>
        <v>17.15119396</v>
      </c>
      <c r="F3263" s="3" t="s">
        <v>11</v>
      </c>
      <c r="G3263" s="3" t="s">
        <v>12</v>
      </c>
      <c r="H3263" s="5">
        <f t="shared" si="1"/>
        <v>45411</v>
      </c>
    </row>
    <row r="3264" hidden="1">
      <c r="A3264" s="3" t="s">
        <v>7252</v>
      </c>
      <c r="B3264" s="3" t="s">
        <v>983</v>
      </c>
      <c r="C3264" s="4" t="s">
        <v>7253</v>
      </c>
      <c r="D3264" s="3">
        <v>50.0</v>
      </c>
      <c r="E3264" s="3">
        <f>(D3264-'Estatísticas Descritivas'!$B$3)^2</f>
        <v>2012.293994</v>
      </c>
      <c r="F3264" s="3" t="s">
        <v>22</v>
      </c>
      <c r="G3264" s="3" t="s">
        <v>23</v>
      </c>
      <c r="H3264" s="5">
        <f t="shared" si="1"/>
        <v>45441</v>
      </c>
    </row>
    <row r="3265" hidden="1">
      <c r="A3265" s="3" t="s">
        <v>7254</v>
      </c>
      <c r="B3265" s="3" t="s">
        <v>7255</v>
      </c>
      <c r="C3265" s="4" t="s">
        <v>7256</v>
      </c>
      <c r="D3265" s="3">
        <v>1.0</v>
      </c>
      <c r="E3265" s="3">
        <f>(D3265-'Estatísticas Descritivas'!$B$3)^2</f>
        <v>17.15119396</v>
      </c>
      <c r="F3265" s="3" t="s">
        <v>11</v>
      </c>
      <c r="G3265" s="3" t="s">
        <v>12</v>
      </c>
      <c r="H3265" s="5">
        <f t="shared" si="1"/>
        <v>45407</v>
      </c>
    </row>
    <row r="3266" hidden="1">
      <c r="A3266" s="3" t="s">
        <v>7257</v>
      </c>
      <c r="B3266" s="3" t="s">
        <v>47</v>
      </c>
      <c r="C3266" s="4" t="s">
        <v>7258</v>
      </c>
      <c r="D3266" s="3">
        <v>1.0</v>
      </c>
      <c r="E3266" s="3">
        <f>(D3266-'Estatísticas Descritivas'!$B$3)^2</f>
        <v>17.15119396</v>
      </c>
      <c r="F3266" s="3" t="s">
        <v>11</v>
      </c>
      <c r="G3266" s="3" t="s">
        <v>12</v>
      </c>
      <c r="H3266" s="5">
        <f t="shared" si="1"/>
        <v>45490</v>
      </c>
    </row>
    <row r="3267" hidden="1">
      <c r="A3267" s="3" t="s">
        <v>7259</v>
      </c>
      <c r="B3267" s="3" t="s">
        <v>5595</v>
      </c>
      <c r="C3267" s="4" t="s">
        <v>7260</v>
      </c>
      <c r="D3267" s="3">
        <v>1.0</v>
      </c>
      <c r="E3267" s="3">
        <f>(D3267-'Estatísticas Descritivas'!$B$3)^2</f>
        <v>17.15119396</v>
      </c>
      <c r="F3267" s="3" t="s">
        <v>11</v>
      </c>
      <c r="G3267" s="3" t="s">
        <v>12</v>
      </c>
      <c r="H3267" s="5">
        <f t="shared" si="1"/>
        <v>45363</v>
      </c>
    </row>
    <row r="3268" hidden="1">
      <c r="A3268" s="3" t="s">
        <v>7261</v>
      </c>
      <c r="B3268" s="3" t="s">
        <v>7262</v>
      </c>
      <c r="C3268" s="4" t="s">
        <v>7263</v>
      </c>
      <c r="D3268" s="3">
        <v>1.0</v>
      </c>
      <c r="E3268" s="3">
        <f>(D3268-'Estatísticas Descritivas'!$B$3)^2</f>
        <v>17.15119396</v>
      </c>
      <c r="F3268" s="3" t="s">
        <v>11</v>
      </c>
      <c r="G3268" s="3" t="s">
        <v>12</v>
      </c>
      <c r="H3268" s="5">
        <f t="shared" si="1"/>
        <v>45350</v>
      </c>
    </row>
    <row r="3269" hidden="1">
      <c r="A3269" s="3" t="s">
        <v>7264</v>
      </c>
      <c r="B3269" s="3" t="s">
        <v>478</v>
      </c>
      <c r="C3269" s="4" t="s">
        <v>7265</v>
      </c>
      <c r="D3269" s="3">
        <v>1.0</v>
      </c>
      <c r="E3269" s="3">
        <f>(D3269-'Estatísticas Descritivas'!$B$3)^2</f>
        <v>17.15119396</v>
      </c>
      <c r="F3269" s="3" t="s">
        <v>11</v>
      </c>
      <c r="G3269" s="3" t="s">
        <v>12</v>
      </c>
      <c r="H3269" s="5">
        <f t="shared" si="1"/>
        <v>45554</v>
      </c>
    </row>
    <row r="3270" hidden="1">
      <c r="A3270" s="3" t="s">
        <v>7266</v>
      </c>
      <c r="B3270" s="3" t="s">
        <v>7267</v>
      </c>
      <c r="C3270" s="4" t="s">
        <v>7268</v>
      </c>
      <c r="D3270" s="3">
        <v>1.0</v>
      </c>
      <c r="E3270" s="3">
        <f>(D3270-'Estatísticas Descritivas'!$B$3)^2</f>
        <v>17.15119396</v>
      </c>
      <c r="F3270" s="3" t="s">
        <v>11</v>
      </c>
      <c r="G3270" s="3" t="s">
        <v>12</v>
      </c>
      <c r="H3270" s="5">
        <f t="shared" si="1"/>
        <v>45734</v>
      </c>
    </row>
    <row r="3271" hidden="1">
      <c r="A3271" s="3" t="s">
        <v>7269</v>
      </c>
      <c r="B3271" s="3" t="s">
        <v>20</v>
      </c>
      <c r="C3271" s="4" t="s">
        <v>7270</v>
      </c>
      <c r="D3271" s="3">
        <v>1.0</v>
      </c>
      <c r="E3271" s="3">
        <f>(D3271-'Estatísticas Descritivas'!$B$3)^2</f>
        <v>17.15119396</v>
      </c>
      <c r="F3271" s="3" t="s">
        <v>11</v>
      </c>
      <c r="G3271" s="3" t="s">
        <v>12</v>
      </c>
      <c r="H3271" s="5">
        <f t="shared" si="1"/>
        <v>45644</v>
      </c>
    </row>
    <row r="3272" hidden="1">
      <c r="A3272" s="3" t="s">
        <v>7271</v>
      </c>
      <c r="B3272" s="3" t="s">
        <v>44</v>
      </c>
      <c r="C3272" s="4" t="s">
        <v>7272</v>
      </c>
      <c r="D3272" s="3">
        <v>1.0</v>
      </c>
      <c r="E3272" s="3">
        <f>(D3272-'Estatísticas Descritivas'!$B$3)^2</f>
        <v>17.15119396</v>
      </c>
      <c r="F3272" s="3" t="s">
        <v>11</v>
      </c>
      <c r="G3272" s="3" t="s">
        <v>12</v>
      </c>
      <c r="H3272" s="5">
        <f t="shared" si="1"/>
        <v>45357</v>
      </c>
    </row>
    <row r="3273" hidden="1">
      <c r="A3273" s="3" t="s">
        <v>7273</v>
      </c>
      <c r="B3273" s="3" t="s">
        <v>526</v>
      </c>
      <c r="C3273" s="4" t="s">
        <v>7274</v>
      </c>
      <c r="D3273" s="3">
        <v>1.0</v>
      </c>
      <c r="E3273" s="3">
        <f>(D3273-'Estatísticas Descritivas'!$B$3)^2</f>
        <v>17.15119396</v>
      </c>
      <c r="F3273" s="3" t="s">
        <v>11</v>
      </c>
      <c r="G3273" s="3" t="s">
        <v>12</v>
      </c>
      <c r="H3273" s="5">
        <f t="shared" si="1"/>
        <v>45758</v>
      </c>
    </row>
    <row r="3274" hidden="1">
      <c r="A3274" s="3" t="s">
        <v>7275</v>
      </c>
      <c r="B3274" s="3" t="s">
        <v>20</v>
      </c>
      <c r="C3274" s="4" t="s">
        <v>7276</v>
      </c>
      <c r="D3274" s="3">
        <v>1.0</v>
      </c>
      <c r="E3274" s="3">
        <f>(D3274-'Estatísticas Descritivas'!$B$3)^2</f>
        <v>17.15119396</v>
      </c>
      <c r="F3274" s="3" t="s">
        <v>11</v>
      </c>
      <c r="G3274" s="3" t="s">
        <v>12</v>
      </c>
      <c r="H3274" s="5">
        <f t="shared" si="1"/>
        <v>45586</v>
      </c>
    </row>
    <row r="3275" hidden="1">
      <c r="A3275" s="3" t="s">
        <v>7277</v>
      </c>
      <c r="B3275" s="3" t="s">
        <v>838</v>
      </c>
      <c r="C3275" s="4" t="s">
        <v>7278</v>
      </c>
      <c r="D3275" s="3">
        <v>1.0</v>
      </c>
      <c r="E3275" s="3">
        <f>(D3275-'Estatísticas Descritivas'!$B$3)^2</f>
        <v>17.15119396</v>
      </c>
      <c r="F3275" s="3" t="s">
        <v>11</v>
      </c>
      <c r="G3275" s="3" t="s">
        <v>12</v>
      </c>
      <c r="H3275" s="5">
        <f t="shared" si="1"/>
        <v>45587</v>
      </c>
    </row>
    <row r="3276" hidden="1">
      <c r="A3276" s="3" t="s">
        <v>7279</v>
      </c>
      <c r="B3276" s="3" t="s">
        <v>478</v>
      </c>
      <c r="C3276" s="4" t="s">
        <v>7280</v>
      </c>
      <c r="D3276" s="3">
        <v>1.0</v>
      </c>
      <c r="E3276" s="3">
        <f>(D3276-'Estatísticas Descritivas'!$B$3)^2</f>
        <v>17.15119396</v>
      </c>
      <c r="F3276" s="3" t="s">
        <v>11</v>
      </c>
      <c r="G3276" s="3" t="s">
        <v>12</v>
      </c>
      <c r="H3276" s="5">
        <f t="shared" si="1"/>
        <v>45516</v>
      </c>
    </row>
    <row r="3277" hidden="1">
      <c r="A3277" s="3" t="s">
        <v>7281</v>
      </c>
      <c r="B3277" s="3" t="s">
        <v>519</v>
      </c>
      <c r="C3277" s="4" t="s">
        <v>7282</v>
      </c>
      <c r="D3277" s="3">
        <v>1.0</v>
      </c>
      <c r="E3277" s="3">
        <f>(D3277-'Estatísticas Descritivas'!$B$3)^2</f>
        <v>17.15119396</v>
      </c>
      <c r="F3277" s="3" t="s">
        <v>11</v>
      </c>
      <c r="G3277" s="3" t="s">
        <v>12</v>
      </c>
      <c r="H3277" s="5">
        <f t="shared" si="1"/>
        <v>45407</v>
      </c>
    </row>
    <row r="3278" hidden="1">
      <c r="A3278" s="3" t="s">
        <v>7283</v>
      </c>
      <c r="B3278" s="3" t="s">
        <v>14</v>
      </c>
      <c r="C3278" s="4" t="s">
        <v>7284</v>
      </c>
      <c r="D3278" s="3">
        <v>1.0</v>
      </c>
      <c r="E3278" s="3">
        <f>(D3278-'Estatísticas Descritivas'!$B$3)^2</f>
        <v>17.15119396</v>
      </c>
      <c r="F3278" s="3" t="s">
        <v>11</v>
      </c>
      <c r="G3278" s="3" t="s">
        <v>12</v>
      </c>
      <c r="H3278" s="5">
        <f t="shared" si="1"/>
        <v>45646</v>
      </c>
    </row>
    <row r="3279" hidden="1">
      <c r="A3279" s="3" t="s">
        <v>7285</v>
      </c>
      <c r="B3279" s="3" t="s">
        <v>1009</v>
      </c>
      <c r="C3279" s="4" t="s">
        <v>7286</v>
      </c>
      <c r="D3279" s="3">
        <v>1.0</v>
      </c>
      <c r="E3279" s="3">
        <f>(D3279-'Estatísticas Descritivas'!$B$3)^2</f>
        <v>17.15119396</v>
      </c>
      <c r="F3279" s="3" t="s">
        <v>11</v>
      </c>
      <c r="G3279" s="3" t="s">
        <v>12</v>
      </c>
      <c r="H3279" s="5">
        <f t="shared" si="1"/>
        <v>45402</v>
      </c>
    </row>
    <row r="3280" hidden="1">
      <c r="A3280" s="3" t="s">
        <v>7287</v>
      </c>
      <c r="B3280" s="3" t="s">
        <v>44</v>
      </c>
      <c r="C3280" s="4" t="s">
        <v>7288</v>
      </c>
      <c r="D3280" s="3">
        <v>1.0</v>
      </c>
      <c r="E3280" s="3">
        <f>(D3280-'Estatísticas Descritivas'!$B$3)^2</f>
        <v>17.15119396</v>
      </c>
      <c r="F3280" s="3" t="s">
        <v>11</v>
      </c>
      <c r="G3280" s="3" t="s">
        <v>12</v>
      </c>
      <c r="H3280" s="5">
        <f t="shared" si="1"/>
        <v>45454</v>
      </c>
    </row>
    <row r="3281" hidden="1">
      <c r="A3281" s="3" t="s">
        <v>7289</v>
      </c>
      <c r="B3281" s="3" t="s">
        <v>7290</v>
      </c>
      <c r="C3281" s="4" t="s">
        <v>7291</v>
      </c>
      <c r="D3281" s="3">
        <v>1.0</v>
      </c>
      <c r="E3281" s="3">
        <f>(D3281-'Estatísticas Descritivas'!$B$3)^2</f>
        <v>17.15119396</v>
      </c>
      <c r="F3281" s="3" t="s">
        <v>11</v>
      </c>
      <c r="G3281" s="3" t="s">
        <v>12</v>
      </c>
      <c r="H3281" s="5">
        <f t="shared" si="1"/>
        <v>45747</v>
      </c>
    </row>
    <row r="3282" hidden="1">
      <c r="A3282" s="3" t="s">
        <v>7292</v>
      </c>
      <c r="B3282" s="3" t="s">
        <v>516</v>
      </c>
      <c r="C3282" s="4" t="s">
        <v>7293</v>
      </c>
      <c r="D3282" s="3">
        <v>1.0</v>
      </c>
      <c r="E3282" s="3">
        <f>(D3282-'Estatísticas Descritivas'!$B$3)^2</f>
        <v>17.15119396</v>
      </c>
      <c r="F3282" s="3" t="s">
        <v>11</v>
      </c>
      <c r="G3282" s="3" t="s">
        <v>12</v>
      </c>
      <c r="H3282" s="5">
        <f t="shared" si="1"/>
        <v>45434</v>
      </c>
    </row>
    <row r="3283" hidden="1">
      <c r="A3283" s="3" t="s">
        <v>7294</v>
      </c>
      <c r="B3283" s="3" t="s">
        <v>1889</v>
      </c>
      <c r="C3283" s="4" t="s">
        <v>7295</v>
      </c>
      <c r="D3283" s="3">
        <v>50.0</v>
      </c>
      <c r="E3283" s="3">
        <f>(D3283-'Estatísticas Descritivas'!$B$3)^2</f>
        <v>2012.293994</v>
      </c>
      <c r="F3283" s="3" t="s">
        <v>22</v>
      </c>
      <c r="G3283" s="3" t="s">
        <v>23</v>
      </c>
      <c r="H3283" s="5">
        <f t="shared" si="1"/>
        <v>45680</v>
      </c>
    </row>
    <row r="3284" hidden="1">
      <c r="A3284" s="3" t="s">
        <v>7296</v>
      </c>
      <c r="B3284" s="3" t="s">
        <v>1619</v>
      </c>
      <c r="C3284" s="4" t="s">
        <v>7297</v>
      </c>
      <c r="D3284" s="3">
        <v>1.0</v>
      </c>
      <c r="E3284" s="3">
        <f>(D3284-'Estatísticas Descritivas'!$B$3)^2</f>
        <v>17.15119396</v>
      </c>
      <c r="F3284" s="3" t="s">
        <v>11</v>
      </c>
      <c r="G3284" s="3" t="s">
        <v>12</v>
      </c>
      <c r="H3284" s="5">
        <f t="shared" si="1"/>
        <v>45446</v>
      </c>
    </row>
    <row r="3285" hidden="1">
      <c r="A3285" s="3" t="s">
        <v>7298</v>
      </c>
      <c r="B3285" s="3" t="s">
        <v>62</v>
      </c>
      <c r="C3285" s="4" t="s">
        <v>7299</v>
      </c>
      <c r="D3285" s="3">
        <v>1.0</v>
      </c>
      <c r="E3285" s="3">
        <f>(D3285-'Estatísticas Descritivas'!$B$3)^2</f>
        <v>17.15119396</v>
      </c>
      <c r="F3285" s="3" t="s">
        <v>11</v>
      </c>
      <c r="G3285" s="3" t="s">
        <v>12</v>
      </c>
      <c r="H3285" s="5">
        <f t="shared" si="1"/>
        <v>45362</v>
      </c>
    </row>
    <row r="3286" hidden="1">
      <c r="A3286" s="3" t="s">
        <v>7300</v>
      </c>
      <c r="B3286" s="3" t="s">
        <v>777</v>
      </c>
      <c r="C3286" s="4" t="s">
        <v>7301</v>
      </c>
      <c r="D3286" s="3">
        <v>1.0</v>
      </c>
      <c r="E3286" s="3">
        <f>(D3286-'Estatísticas Descritivas'!$B$3)^2</f>
        <v>17.15119396</v>
      </c>
      <c r="F3286" s="3" t="s">
        <v>11</v>
      </c>
      <c r="G3286" s="3" t="s">
        <v>12</v>
      </c>
      <c r="H3286" s="5">
        <f t="shared" si="1"/>
        <v>45707</v>
      </c>
    </row>
    <row r="3287" hidden="1">
      <c r="A3287" s="3" t="s">
        <v>7302</v>
      </c>
      <c r="B3287" s="3" t="s">
        <v>4452</v>
      </c>
      <c r="C3287" s="4" t="s">
        <v>7303</v>
      </c>
      <c r="D3287" s="3">
        <v>50.0</v>
      </c>
      <c r="E3287" s="3">
        <f>(D3287-'Estatísticas Descritivas'!$B$3)^2</f>
        <v>2012.293994</v>
      </c>
      <c r="F3287" s="3" t="s">
        <v>22</v>
      </c>
      <c r="G3287" s="3" t="s">
        <v>23</v>
      </c>
      <c r="H3287" s="5">
        <f t="shared" si="1"/>
        <v>45597</v>
      </c>
    </row>
    <row r="3288" hidden="1">
      <c r="A3288" s="3" t="s">
        <v>7304</v>
      </c>
      <c r="B3288" s="3" t="s">
        <v>239</v>
      </c>
      <c r="C3288" s="4" t="s">
        <v>7305</v>
      </c>
      <c r="D3288" s="3">
        <v>1.0</v>
      </c>
      <c r="E3288" s="3">
        <f>(D3288-'Estatísticas Descritivas'!$B$3)^2</f>
        <v>17.15119396</v>
      </c>
      <c r="F3288" s="3" t="s">
        <v>11</v>
      </c>
      <c r="G3288" s="3" t="s">
        <v>12</v>
      </c>
      <c r="H3288" s="5">
        <f t="shared" si="1"/>
        <v>45337</v>
      </c>
    </row>
    <row r="3289" hidden="1">
      <c r="A3289" s="3" t="s">
        <v>7306</v>
      </c>
      <c r="B3289" s="3" t="s">
        <v>62</v>
      </c>
      <c r="C3289" s="4" t="s">
        <v>7307</v>
      </c>
      <c r="D3289" s="3">
        <v>1.0</v>
      </c>
      <c r="E3289" s="3">
        <f>(D3289-'Estatísticas Descritivas'!$B$3)^2</f>
        <v>17.15119396</v>
      </c>
      <c r="F3289" s="3" t="s">
        <v>11</v>
      </c>
      <c r="G3289" s="3" t="s">
        <v>12</v>
      </c>
      <c r="H3289" s="5">
        <f t="shared" si="1"/>
        <v>45365</v>
      </c>
    </row>
    <row r="3290" hidden="1">
      <c r="A3290" s="3" t="s">
        <v>7308</v>
      </c>
      <c r="B3290" s="3" t="s">
        <v>7309</v>
      </c>
      <c r="C3290" s="4" t="s">
        <v>7310</v>
      </c>
      <c r="D3290" s="3">
        <v>50.0</v>
      </c>
      <c r="E3290" s="3">
        <f>(D3290-'Estatísticas Descritivas'!$B$3)^2</f>
        <v>2012.293994</v>
      </c>
      <c r="F3290" s="3" t="s">
        <v>22</v>
      </c>
      <c r="G3290" s="3" t="s">
        <v>23</v>
      </c>
      <c r="H3290" s="5">
        <f t="shared" si="1"/>
        <v>45485</v>
      </c>
    </row>
    <row r="3291" hidden="1">
      <c r="A3291" s="3" t="s">
        <v>7311</v>
      </c>
      <c r="B3291" s="3" t="s">
        <v>7312</v>
      </c>
      <c r="C3291" s="4" t="s">
        <v>7313</v>
      </c>
      <c r="D3291" s="3">
        <v>1.0</v>
      </c>
      <c r="E3291" s="3">
        <f>(D3291-'Estatísticas Descritivas'!$B$3)^2</f>
        <v>17.15119396</v>
      </c>
      <c r="F3291" s="3" t="s">
        <v>11</v>
      </c>
      <c r="G3291" s="3" t="s">
        <v>12</v>
      </c>
      <c r="H3291" s="5">
        <f t="shared" si="1"/>
        <v>45729</v>
      </c>
    </row>
    <row r="3292" hidden="1">
      <c r="A3292" s="3" t="s">
        <v>7314</v>
      </c>
      <c r="B3292" s="3" t="s">
        <v>450</v>
      </c>
      <c r="C3292" s="4" t="s">
        <v>7315</v>
      </c>
      <c r="D3292" s="3">
        <v>1.0</v>
      </c>
      <c r="E3292" s="3">
        <f>(D3292-'Estatísticas Descritivas'!$B$3)^2</f>
        <v>17.15119396</v>
      </c>
      <c r="F3292" s="3" t="s">
        <v>11</v>
      </c>
      <c r="G3292" s="3" t="s">
        <v>12</v>
      </c>
      <c r="H3292" s="5">
        <f t="shared" si="1"/>
        <v>45560</v>
      </c>
    </row>
    <row r="3293" hidden="1">
      <c r="A3293" s="3" t="s">
        <v>7316</v>
      </c>
      <c r="B3293" s="3" t="s">
        <v>27</v>
      </c>
      <c r="C3293" s="4" t="s">
        <v>7317</v>
      </c>
      <c r="D3293" s="3">
        <v>1.0</v>
      </c>
      <c r="E3293" s="3">
        <f>(D3293-'Estatísticas Descritivas'!$B$3)^2</f>
        <v>17.15119396</v>
      </c>
      <c r="F3293" s="3" t="s">
        <v>11</v>
      </c>
      <c r="G3293" s="3" t="s">
        <v>12</v>
      </c>
      <c r="H3293" s="5">
        <f t="shared" si="1"/>
        <v>45581</v>
      </c>
    </row>
    <row r="3294" hidden="1">
      <c r="A3294" s="3" t="s">
        <v>7318</v>
      </c>
      <c r="B3294" s="3" t="s">
        <v>44</v>
      </c>
      <c r="C3294" s="4" t="s">
        <v>7319</v>
      </c>
      <c r="D3294" s="3">
        <v>1.0</v>
      </c>
      <c r="E3294" s="3">
        <f>(D3294-'Estatísticas Descritivas'!$B$3)^2</f>
        <v>17.15119396</v>
      </c>
      <c r="F3294" s="3" t="s">
        <v>11</v>
      </c>
      <c r="G3294" s="3" t="s">
        <v>12</v>
      </c>
      <c r="H3294" s="5">
        <f t="shared" si="1"/>
        <v>45503</v>
      </c>
    </row>
    <row r="3295" hidden="1">
      <c r="A3295" s="3" t="s">
        <v>7320</v>
      </c>
      <c r="B3295" s="3" t="s">
        <v>867</v>
      </c>
      <c r="C3295" s="4" t="s">
        <v>7321</v>
      </c>
      <c r="D3295" s="3">
        <v>1.0</v>
      </c>
      <c r="E3295" s="3">
        <f>(D3295-'Estatísticas Descritivas'!$B$3)^2</f>
        <v>17.15119396</v>
      </c>
      <c r="F3295" s="3" t="s">
        <v>11</v>
      </c>
      <c r="G3295" s="3" t="s">
        <v>12</v>
      </c>
      <c r="H3295" s="5">
        <f t="shared" si="1"/>
        <v>45460</v>
      </c>
    </row>
    <row r="3296" hidden="1">
      <c r="A3296" s="3" t="s">
        <v>7322</v>
      </c>
      <c r="B3296" s="3" t="s">
        <v>856</v>
      </c>
      <c r="C3296" s="4" t="s">
        <v>7323</v>
      </c>
      <c r="D3296" s="3">
        <v>1.0</v>
      </c>
      <c r="E3296" s="3">
        <f>(D3296-'Estatísticas Descritivas'!$B$3)^2</f>
        <v>17.15119396</v>
      </c>
      <c r="F3296" s="3" t="s">
        <v>11</v>
      </c>
      <c r="G3296" s="3" t="s">
        <v>12</v>
      </c>
      <c r="H3296" s="5">
        <f t="shared" si="1"/>
        <v>45428</v>
      </c>
    </row>
    <row r="3297">
      <c r="A3297" s="3" t="s">
        <v>7324</v>
      </c>
      <c r="B3297" s="3" t="s">
        <v>774</v>
      </c>
      <c r="C3297" s="4" t="s">
        <v>7325</v>
      </c>
      <c r="D3297" s="3">
        <v>100.0</v>
      </c>
      <c r="E3297" s="3">
        <f>(D3297-'Estatísticas Descritivas'!$B$3)^2</f>
        <v>8998.153994</v>
      </c>
      <c r="F3297" s="3" t="s">
        <v>694</v>
      </c>
      <c r="G3297" s="3" t="s">
        <v>23</v>
      </c>
      <c r="H3297" s="5">
        <f t="shared" si="1"/>
        <v>45352</v>
      </c>
    </row>
    <row r="3298" hidden="1">
      <c r="A3298" s="3" t="s">
        <v>7326</v>
      </c>
      <c r="B3298" s="3" t="s">
        <v>75</v>
      </c>
      <c r="C3298" s="4" t="s">
        <v>7327</v>
      </c>
      <c r="D3298" s="3">
        <v>50.0</v>
      </c>
      <c r="E3298" s="3">
        <f>(D3298-'Estatísticas Descritivas'!$B$3)^2</f>
        <v>2012.293994</v>
      </c>
      <c r="F3298" s="3" t="s">
        <v>22</v>
      </c>
      <c r="G3298" s="3" t="s">
        <v>23</v>
      </c>
      <c r="H3298" s="5">
        <f t="shared" si="1"/>
        <v>45762</v>
      </c>
    </row>
    <row r="3299" hidden="1">
      <c r="A3299" s="3" t="s">
        <v>7328</v>
      </c>
      <c r="B3299" s="3" t="s">
        <v>471</v>
      </c>
      <c r="C3299" s="4" t="s">
        <v>7329</v>
      </c>
      <c r="D3299" s="3">
        <v>1.0</v>
      </c>
      <c r="E3299" s="3">
        <f>(D3299-'Estatísticas Descritivas'!$B$3)^2</f>
        <v>17.15119396</v>
      </c>
      <c r="F3299" s="3" t="s">
        <v>11</v>
      </c>
      <c r="G3299" s="3" t="s">
        <v>12</v>
      </c>
      <c r="H3299" s="5">
        <f t="shared" si="1"/>
        <v>45555</v>
      </c>
    </row>
    <row r="3300" hidden="1">
      <c r="A3300" s="3" t="s">
        <v>7330</v>
      </c>
      <c r="B3300" s="3" t="s">
        <v>44</v>
      </c>
      <c r="C3300" s="4" t="s">
        <v>7331</v>
      </c>
      <c r="D3300" s="3">
        <v>1.0</v>
      </c>
      <c r="E3300" s="3">
        <f>(D3300-'Estatísticas Descritivas'!$B$3)^2</f>
        <v>17.15119396</v>
      </c>
      <c r="F3300" s="3" t="s">
        <v>11</v>
      </c>
      <c r="G3300" s="3" t="s">
        <v>12</v>
      </c>
      <c r="H3300" s="5">
        <f t="shared" si="1"/>
        <v>45374</v>
      </c>
    </row>
    <row r="3301" hidden="1">
      <c r="A3301" s="3" t="s">
        <v>7332</v>
      </c>
      <c r="B3301" s="3" t="s">
        <v>2470</v>
      </c>
      <c r="C3301" s="4" t="s">
        <v>7333</v>
      </c>
      <c r="D3301" s="3">
        <v>50.0</v>
      </c>
      <c r="E3301" s="3">
        <f>(D3301-'Estatísticas Descritivas'!$B$3)^2</f>
        <v>2012.293994</v>
      </c>
      <c r="F3301" s="3" t="s">
        <v>22</v>
      </c>
      <c r="G3301" s="3" t="s">
        <v>23</v>
      </c>
      <c r="H3301" s="5">
        <f t="shared" si="1"/>
        <v>45327</v>
      </c>
    </row>
    <row r="3302" hidden="1">
      <c r="A3302" s="3" t="s">
        <v>7334</v>
      </c>
      <c r="B3302" s="3" t="s">
        <v>250</v>
      </c>
      <c r="C3302" s="4" t="s">
        <v>7335</v>
      </c>
      <c r="D3302" s="3">
        <v>1.0</v>
      </c>
      <c r="E3302" s="3">
        <f>(D3302-'Estatísticas Descritivas'!$B$3)^2</f>
        <v>17.15119396</v>
      </c>
      <c r="F3302" s="3" t="s">
        <v>11</v>
      </c>
      <c r="G3302" s="3" t="s">
        <v>12</v>
      </c>
      <c r="H3302" s="5">
        <f t="shared" si="1"/>
        <v>45470</v>
      </c>
    </row>
    <row r="3303" hidden="1">
      <c r="A3303" s="3" t="s">
        <v>7336</v>
      </c>
      <c r="B3303" s="3" t="s">
        <v>14</v>
      </c>
      <c r="C3303" s="4" t="s">
        <v>7337</v>
      </c>
      <c r="D3303" s="3">
        <v>1.0</v>
      </c>
      <c r="E3303" s="3">
        <f>(D3303-'Estatísticas Descritivas'!$B$3)^2</f>
        <v>17.15119396</v>
      </c>
      <c r="F3303" s="3" t="s">
        <v>11</v>
      </c>
      <c r="G3303" s="3" t="s">
        <v>12</v>
      </c>
      <c r="H3303" s="5">
        <f t="shared" si="1"/>
        <v>45421</v>
      </c>
    </row>
    <row r="3304" hidden="1">
      <c r="A3304" s="3" t="s">
        <v>7338</v>
      </c>
      <c r="B3304" s="3" t="s">
        <v>14</v>
      </c>
      <c r="C3304" s="4" t="s">
        <v>7339</v>
      </c>
      <c r="D3304" s="3">
        <v>1.0</v>
      </c>
      <c r="E3304" s="3">
        <f>(D3304-'Estatísticas Descritivas'!$B$3)^2</f>
        <v>17.15119396</v>
      </c>
      <c r="F3304" s="3" t="s">
        <v>11</v>
      </c>
      <c r="G3304" s="3" t="s">
        <v>12</v>
      </c>
      <c r="H3304" s="5">
        <f t="shared" si="1"/>
        <v>45590</v>
      </c>
    </row>
    <row r="3305" hidden="1">
      <c r="A3305" s="3" t="s">
        <v>7340</v>
      </c>
      <c r="B3305" s="3" t="s">
        <v>67</v>
      </c>
      <c r="C3305" s="4" t="s">
        <v>7341</v>
      </c>
      <c r="D3305" s="3">
        <v>1.0</v>
      </c>
      <c r="E3305" s="3">
        <f>(D3305-'Estatísticas Descritivas'!$B$3)^2</f>
        <v>17.15119396</v>
      </c>
      <c r="F3305" s="3" t="s">
        <v>11</v>
      </c>
      <c r="G3305" s="3" t="s">
        <v>12</v>
      </c>
      <c r="H3305" s="5">
        <f t="shared" si="1"/>
        <v>45560</v>
      </c>
    </row>
    <row r="3306" hidden="1">
      <c r="A3306" s="3" t="s">
        <v>7342</v>
      </c>
      <c r="B3306" s="3" t="s">
        <v>239</v>
      </c>
      <c r="C3306" s="4" t="s">
        <v>7343</v>
      </c>
      <c r="D3306" s="3">
        <v>1.0</v>
      </c>
      <c r="E3306" s="3">
        <f>(D3306-'Estatísticas Descritivas'!$B$3)^2</f>
        <v>17.15119396</v>
      </c>
      <c r="F3306" s="3" t="s">
        <v>11</v>
      </c>
      <c r="G3306" s="3" t="s">
        <v>12</v>
      </c>
      <c r="H3306" s="5">
        <f t="shared" si="1"/>
        <v>45390</v>
      </c>
    </row>
    <row r="3307" hidden="1">
      <c r="A3307" s="3" t="s">
        <v>7344</v>
      </c>
      <c r="B3307" s="3" t="s">
        <v>146</v>
      </c>
      <c r="C3307" s="4" t="s">
        <v>7345</v>
      </c>
      <c r="D3307" s="3">
        <v>1.0</v>
      </c>
      <c r="E3307" s="3">
        <f>(D3307-'Estatísticas Descritivas'!$B$3)^2</f>
        <v>17.15119396</v>
      </c>
      <c r="F3307" s="3" t="s">
        <v>11</v>
      </c>
      <c r="G3307" s="3" t="s">
        <v>12</v>
      </c>
      <c r="H3307" s="5">
        <f t="shared" si="1"/>
        <v>45399</v>
      </c>
    </row>
    <row r="3308" hidden="1">
      <c r="A3308" s="3" t="s">
        <v>7346</v>
      </c>
      <c r="B3308" s="3" t="s">
        <v>14</v>
      </c>
      <c r="C3308" s="4" t="s">
        <v>7347</v>
      </c>
      <c r="D3308" s="3">
        <v>1.0</v>
      </c>
      <c r="E3308" s="3">
        <f>(D3308-'Estatísticas Descritivas'!$B$3)^2</f>
        <v>17.15119396</v>
      </c>
      <c r="F3308" s="3" t="s">
        <v>11</v>
      </c>
      <c r="G3308" s="3" t="s">
        <v>12</v>
      </c>
      <c r="H3308" s="5">
        <f t="shared" si="1"/>
        <v>45380</v>
      </c>
    </row>
    <row r="3309" hidden="1">
      <c r="A3309" s="3" t="s">
        <v>7348</v>
      </c>
      <c r="B3309" s="3" t="s">
        <v>98</v>
      </c>
      <c r="C3309" s="4" t="s">
        <v>7349</v>
      </c>
      <c r="D3309" s="3">
        <v>1.0</v>
      </c>
      <c r="E3309" s="3">
        <f>(D3309-'Estatísticas Descritivas'!$B$3)^2</f>
        <v>17.15119396</v>
      </c>
      <c r="F3309" s="3" t="s">
        <v>11</v>
      </c>
      <c r="G3309" s="3" t="s">
        <v>12</v>
      </c>
      <c r="H3309" s="5">
        <f t="shared" si="1"/>
        <v>45695</v>
      </c>
    </row>
    <row r="3310" hidden="1">
      <c r="A3310" s="3" t="s">
        <v>7350</v>
      </c>
      <c r="B3310" s="3" t="s">
        <v>27</v>
      </c>
      <c r="C3310" s="4" t="s">
        <v>7351</v>
      </c>
      <c r="D3310" s="3">
        <v>1.0</v>
      </c>
      <c r="E3310" s="3">
        <f>(D3310-'Estatísticas Descritivas'!$B$3)^2</f>
        <v>17.15119396</v>
      </c>
      <c r="F3310" s="3" t="s">
        <v>11</v>
      </c>
      <c r="G3310" s="3" t="s">
        <v>12</v>
      </c>
      <c r="H3310" s="5">
        <f t="shared" si="1"/>
        <v>45463</v>
      </c>
    </row>
    <row r="3311" hidden="1">
      <c r="A3311" s="3" t="s">
        <v>7352</v>
      </c>
      <c r="B3311" s="3" t="s">
        <v>833</v>
      </c>
      <c r="C3311" s="4" t="s">
        <v>7353</v>
      </c>
      <c r="D3311" s="3">
        <v>1.0</v>
      </c>
      <c r="E3311" s="3">
        <f>(D3311-'Estatísticas Descritivas'!$B$3)^2</f>
        <v>17.15119396</v>
      </c>
      <c r="F3311" s="3" t="s">
        <v>11</v>
      </c>
      <c r="G3311" s="3" t="s">
        <v>12</v>
      </c>
      <c r="H3311" s="5">
        <f t="shared" si="1"/>
        <v>45540</v>
      </c>
    </row>
    <row r="3312" hidden="1">
      <c r="A3312" s="3" t="s">
        <v>7354</v>
      </c>
      <c r="B3312" s="3" t="s">
        <v>266</v>
      </c>
      <c r="C3312" s="4" t="s">
        <v>7355</v>
      </c>
      <c r="D3312" s="3">
        <v>1.0</v>
      </c>
      <c r="E3312" s="3">
        <f>(D3312-'Estatísticas Descritivas'!$B$3)^2</f>
        <v>17.15119396</v>
      </c>
      <c r="F3312" s="3" t="s">
        <v>11</v>
      </c>
      <c r="G3312" s="3" t="s">
        <v>12</v>
      </c>
      <c r="H3312" s="5">
        <f t="shared" si="1"/>
        <v>45726</v>
      </c>
    </row>
    <row r="3313" hidden="1">
      <c r="A3313" s="3" t="s">
        <v>7356</v>
      </c>
      <c r="B3313" s="3" t="s">
        <v>242</v>
      </c>
      <c r="C3313" s="4" t="s">
        <v>7357</v>
      </c>
      <c r="D3313" s="3">
        <v>1.0</v>
      </c>
      <c r="E3313" s="3">
        <f>(D3313-'Estatísticas Descritivas'!$B$3)^2</f>
        <v>17.15119396</v>
      </c>
      <c r="F3313" s="3" t="s">
        <v>11</v>
      </c>
      <c r="G3313" s="3" t="s">
        <v>12</v>
      </c>
      <c r="H3313" s="5">
        <f t="shared" si="1"/>
        <v>45523</v>
      </c>
    </row>
    <row r="3314" hidden="1">
      <c r="A3314" s="3" t="s">
        <v>7358</v>
      </c>
      <c r="B3314" s="3" t="s">
        <v>468</v>
      </c>
      <c r="C3314" s="4" t="s">
        <v>7359</v>
      </c>
      <c r="D3314" s="3">
        <v>1.0</v>
      </c>
      <c r="E3314" s="3">
        <f>(D3314-'Estatísticas Descritivas'!$B$3)^2</f>
        <v>17.15119396</v>
      </c>
      <c r="F3314" s="3" t="s">
        <v>11</v>
      </c>
      <c r="G3314" s="3" t="s">
        <v>12</v>
      </c>
      <c r="H3314" s="5">
        <f t="shared" si="1"/>
        <v>45593</v>
      </c>
    </row>
    <row r="3315" hidden="1">
      <c r="A3315" s="3" t="s">
        <v>7360</v>
      </c>
      <c r="B3315" s="3" t="s">
        <v>7361</v>
      </c>
      <c r="C3315" s="4" t="s">
        <v>7362</v>
      </c>
      <c r="D3315" s="3">
        <v>1.0</v>
      </c>
      <c r="E3315" s="3">
        <f>(D3315-'Estatísticas Descritivas'!$B$3)^2</f>
        <v>17.15119396</v>
      </c>
      <c r="F3315" s="3" t="s">
        <v>11</v>
      </c>
      <c r="G3315" s="3" t="s">
        <v>12</v>
      </c>
      <c r="H3315" s="5">
        <f t="shared" si="1"/>
        <v>45667</v>
      </c>
    </row>
    <row r="3316" hidden="1">
      <c r="A3316" s="3" t="s">
        <v>7363</v>
      </c>
      <c r="B3316" s="3" t="s">
        <v>87</v>
      </c>
      <c r="C3316" s="4" t="s">
        <v>7364</v>
      </c>
      <c r="D3316" s="3">
        <v>50.0</v>
      </c>
      <c r="E3316" s="3">
        <f>(D3316-'Estatísticas Descritivas'!$B$3)^2</f>
        <v>2012.293994</v>
      </c>
      <c r="F3316" s="3" t="s">
        <v>22</v>
      </c>
      <c r="G3316" s="3" t="s">
        <v>23</v>
      </c>
      <c r="H3316" s="5">
        <f t="shared" si="1"/>
        <v>45775</v>
      </c>
    </row>
    <row r="3317" hidden="1">
      <c r="A3317" s="3" t="s">
        <v>7365</v>
      </c>
      <c r="B3317" s="3" t="s">
        <v>7366</v>
      </c>
      <c r="C3317" s="4" t="s">
        <v>7367</v>
      </c>
      <c r="D3317" s="3">
        <v>50.0</v>
      </c>
      <c r="E3317" s="3">
        <f>(D3317-'Estatísticas Descritivas'!$B$3)^2</f>
        <v>2012.293994</v>
      </c>
      <c r="F3317" s="3" t="s">
        <v>22</v>
      </c>
      <c r="G3317" s="3" t="s">
        <v>23</v>
      </c>
      <c r="H3317" s="5">
        <f t="shared" si="1"/>
        <v>45407</v>
      </c>
    </row>
    <row r="3318" hidden="1">
      <c r="A3318" s="3" t="s">
        <v>7368</v>
      </c>
      <c r="B3318" s="3" t="s">
        <v>846</v>
      </c>
      <c r="C3318" s="4" t="s">
        <v>7369</v>
      </c>
      <c r="D3318" s="3">
        <v>1.0</v>
      </c>
      <c r="E3318" s="3">
        <f>(D3318-'Estatísticas Descritivas'!$B$3)^2</f>
        <v>17.15119396</v>
      </c>
      <c r="F3318" s="3" t="s">
        <v>11</v>
      </c>
      <c r="G3318" s="3" t="s">
        <v>12</v>
      </c>
      <c r="H3318" s="5">
        <f t="shared" si="1"/>
        <v>45363</v>
      </c>
    </row>
    <row r="3319" hidden="1">
      <c r="A3319" s="3" t="s">
        <v>7370</v>
      </c>
      <c r="B3319" s="3" t="s">
        <v>833</v>
      </c>
      <c r="C3319" s="4" t="s">
        <v>7371</v>
      </c>
      <c r="D3319" s="3">
        <v>1.0</v>
      </c>
      <c r="E3319" s="3">
        <f>(D3319-'Estatísticas Descritivas'!$B$3)^2</f>
        <v>17.15119396</v>
      </c>
      <c r="F3319" s="3" t="s">
        <v>11</v>
      </c>
      <c r="G3319" s="3" t="s">
        <v>12</v>
      </c>
      <c r="H3319" s="5">
        <f t="shared" si="1"/>
        <v>45590</v>
      </c>
    </row>
    <row r="3320" hidden="1">
      <c r="A3320" s="3" t="s">
        <v>7372</v>
      </c>
      <c r="B3320" s="3" t="s">
        <v>966</v>
      </c>
      <c r="C3320" s="4" t="s">
        <v>7373</v>
      </c>
      <c r="D3320" s="3">
        <v>1.0</v>
      </c>
      <c r="E3320" s="3">
        <f>(D3320-'Estatísticas Descritivas'!$B$3)^2</f>
        <v>17.15119396</v>
      </c>
      <c r="F3320" s="3" t="s">
        <v>11</v>
      </c>
      <c r="G3320" s="3" t="s">
        <v>12</v>
      </c>
      <c r="H3320" s="5">
        <f t="shared" si="1"/>
        <v>45706</v>
      </c>
    </row>
    <row r="3321" hidden="1">
      <c r="A3321" s="3" t="s">
        <v>7374</v>
      </c>
      <c r="B3321" s="3" t="s">
        <v>1318</v>
      </c>
      <c r="C3321" s="4" t="s">
        <v>7375</v>
      </c>
      <c r="D3321" s="3">
        <v>50.0</v>
      </c>
      <c r="E3321" s="3">
        <f>(D3321-'Estatísticas Descritivas'!$B$3)^2</f>
        <v>2012.293994</v>
      </c>
      <c r="F3321" s="3" t="s">
        <v>22</v>
      </c>
      <c r="G3321" s="3" t="s">
        <v>23</v>
      </c>
      <c r="H3321" s="5">
        <f t="shared" si="1"/>
        <v>45516</v>
      </c>
    </row>
    <row r="3322" hidden="1">
      <c r="A3322" s="3" t="s">
        <v>7376</v>
      </c>
      <c r="B3322" s="3" t="s">
        <v>14</v>
      </c>
      <c r="C3322" s="4" t="s">
        <v>7377</v>
      </c>
      <c r="D3322" s="3">
        <v>1.0</v>
      </c>
      <c r="E3322" s="3">
        <f>(D3322-'Estatísticas Descritivas'!$B$3)^2</f>
        <v>17.15119396</v>
      </c>
      <c r="F3322" s="3" t="s">
        <v>11</v>
      </c>
      <c r="G3322" s="3" t="s">
        <v>12</v>
      </c>
      <c r="H3322" s="5">
        <f t="shared" si="1"/>
        <v>45359</v>
      </c>
    </row>
    <row r="3323" hidden="1">
      <c r="A3323" s="3" t="s">
        <v>7378</v>
      </c>
      <c r="B3323" s="3" t="s">
        <v>239</v>
      </c>
      <c r="C3323" s="4" t="s">
        <v>7379</v>
      </c>
      <c r="D3323" s="3">
        <v>1.0</v>
      </c>
      <c r="E3323" s="3">
        <f>(D3323-'Estatísticas Descritivas'!$B$3)^2</f>
        <v>17.15119396</v>
      </c>
      <c r="F3323" s="3" t="s">
        <v>11</v>
      </c>
      <c r="G3323" s="3" t="s">
        <v>12</v>
      </c>
      <c r="H3323" s="5">
        <f t="shared" si="1"/>
        <v>45337</v>
      </c>
    </row>
    <row r="3324" hidden="1">
      <c r="A3324" s="3" t="s">
        <v>7380</v>
      </c>
      <c r="B3324" s="3" t="s">
        <v>5409</v>
      </c>
      <c r="C3324" s="4" t="s">
        <v>7381</v>
      </c>
      <c r="D3324" s="3">
        <v>1.0</v>
      </c>
      <c r="E3324" s="3">
        <f>(D3324-'Estatísticas Descritivas'!$B$3)^2</f>
        <v>17.15119396</v>
      </c>
      <c r="F3324" s="3" t="s">
        <v>11</v>
      </c>
      <c r="G3324" s="3" t="s">
        <v>12</v>
      </c>
      <c r="H3324" s="5">
        <f t="shared" si="1"/>
        <v>45509</v>
      </c>
    </row>
    <row r="3325" hidden="1">
      <c r="A3325" s="3" t="s">
        <v>7382</v>
      </c>
      <c r="B3325" s="3" t="s">
        <v>190</v>
      </c>
      <c r="C3325" s="4" t="s">
        <v>7383</v>
      </c>
      <c r="D3325" s="3">
        <v>1.0</v>
      </c>
      <c r="E3325" s="3">
        <f>(D3325-'Estatísticas Descritivas'!$B$3)^2</f>
        <v>17.15119396</v>
      </c>
      <c r="F3325" s="3" t="s">
        <v>11</v>
      </c>
      <c r="G3325" s="3" t="s">
        <v>12</v>
      </c>
      <c r="H3325" s="5">
        <f t="shared" si="1"/>
        <v>45342</v>
      </c>
    </row>
    <row r="3326" hidden="1">
      <c r="A3326" s="3" t="s">
        <v>7384</v>
      </c>
      <c r="B3326" s="3" t="s">
        <v>1453</v>
      </c>
      <c r="C3326" s="4" t="s">
        <v>7385</v>
      </c>
      <c r="D3326" s="3">
        <v>50.0</v>
      </c>
      <c r="E3326" s="3">
        <f>(D3326-'Estatísticas Descritivas'!$B$3)^2</f>
        <v>2012.293994</v>
      </c>
      <c r="F3326" s="3" t="s">
        <v>22</v>
      </c>
      <c r="G3326" s="3" t="s">
        <v>23</v>
      </c>
      <c r="H3326" s="5">
        <f t="shared" si="1"/>
        <v>45660</v>
      </c>
    </row>
    <row r="3327" hidden="1">
      <c r="A3327" s="3" t="s">
        <v>7386</v>
      </c>
      <c r="B3327" s="3" t="s">
        <v>400</v>
      </c>
      <c r="C3327" s="4" t="s">
        <v>7387</v>
      </c>
      <c r="D3327" s="3">
        <v>1.0</v>
      </c>
      <c r="E3327" s="3">
        <f>(D3327-'Estatísticas Descritivas'!$B$3)^2</f>
        <v>17.15119396</v>
      </c>
      <c r="F3327" s="3" t="s">
        <v>11</v>
      </c>
      <c r="G3327" s="3" t="s">
        <v>12</v>
      </c>
      <c r="H3327" s="5">
        <f t="shared" si="1"/>
        <v>45433</v>
      </c>
    </row>
    <row r="3328" hidden="1">
      <c r="A3328" s="3" t="s">
        <v>7388</v>
      </c>
      <c r="B3328" s="3" t="s">
        <v>158</v>
      </c>
      <c r="C3328" s="4" t="s">
        <v>7389</v>
      </c>
      <c r="D3328" s="3">
        <v>1.0</v>
      </c>
      <c r="E3328" s="3">
        <f>(D3328-'Estatísticas Descritivas'!$B$3)^2</f>
        <v>17.15119396</v>
      </c>
      <c r="F3328" s="3" t="s">
        <v>11</v>
      </c>
      <c r="G3328" s="3" t="s">
        <v>12</v>
      </c>
      <c r="H3328" s="5">
        <f t="shared" si="1"/>
        <v>45429</v>
      </c>
    </row>
    <row r="3329" hidden="1">
      <c r="A3329" s="3" t="s">
        <v>7390</v>
      </c>
      <c r="B3329" s="3" t="s">
        <v>516</v>
      </c>
      <c r="C3329" s="4" t="s">
        <v>7391</v>
      </c>
      <c r="D3329" s="3">
        <v>1.0</v>
      </c>
      <c r="E3329" s="3">
        <f>(D3329-'Estatísticas Descritivas'!$B$3)^2</f>
        <v>17.15119396</v>
      </c>
      <c r="F3329" s="3" t="s">
        <v>11</v>
      </c>
      <c r="G3329" s="3" t="s">
        <v>12</v>
      </c>
      <c r="H3329" s="5">
        <f t="shared" si="1"/>
        <v>45379</v>
      </c>
    </row>
    <row r="3330" hidden="1">
      <c r="A3330" s="3" t="s">
        <v>7392</v>
      </c>
      <c r="B3330" s="3" t="s">
        <v>266</v>
      </c>
      <c r="C3330" s="4" t="s">
        <v>7393</v>
      </c>
      <c r="D3330" s="3">
        <v>1.0</v>
      </c>
      <c r="E3330" s="3">
        <f>(D3330-'Estatísticas Descritivas'!$B$3)^2</f>
        <v>17.15119396</v>
      </c>
      <c r="F3330" s="3" t="s">
        <v>11</v>
      </c>
      <c r="G3330" s="3" t="s">
        <v>12</v>
      </c>
      <c r="H3330" s="5">
        <f t="shared" si="1"/>
        <v>45684</v>
      </c>
    </row>
    <row r="3331" hidden="1">
      <c r="A3331" s="3" t="s">
        <v>7394</v>
      </c>
      <c r="B3331" s="3" t="s">
        <v>450</v>
      </c>
      <c r="C3331" s="4" t="s">
        <v>7395</v>
      </c>
      <c r="D3331" s="3">
        <v>1.0</v>
      </c>
      <c r="E3331" s="3">
        <f>(D3331-'Estatísticas Descritivas'!$B$3)^2</f>
        <v>17.15119396</v>
      </c>
      <c r="F3331" s="3" t="s">
        <v>11</v>
      </c>
      <c r="G3331" s="3" t="s">
        <v>12</v>
      </c>
      <c r="H3331" s="5">
        <f t="shared" si="1"/>
        <v>45642</v>
      </c>
    </row>
    <row r="3332" hidden="1">
      <c r="A3332" s="3" t="s">
        <v>7396</v>
      </c>
      <c r="B3332" s="3" t="s">
        <v>425</v>
      </c>
      <c r="C3332" s="4" t="s">
        <v>7397</v>
      </c>
      <c r="D3332" s="3">
        <v>1.0</v>
      </c>
      <c r="E3332" s="3">
        <f>(D3332-'Estatísticas Descritivas'!$B$3)^2</f>
        <v>17.15119396</v>
      </c>
      <c r="F3332" s="3" t="s">
        <v>11</v>
      </c>
      <c r="G3332" s="3" t="s">
        <v>12</v>
      </c>
      <c r="H3332" s="5">
        <f t="shared" si="1"/>
        <v>45735</v>
      </c>
    </row>
    <row r="3333" hidden="1">
      <c r="A3333" s="3" t="s">
        <v>7398</v>
      </c>
      <c r="B3333" s="3" t="s">
        <v>273</v>
      </c>
      <c r="C3333" s="4" t="s">
        <v>7399</v>
      </c>
      <c r="D3333" s="3">
        <v>1.0</v>
      </c>
      <c r="E3333" s="3">
        <f>(D3333-'Estatísticas Descritivas'!$B$3)^2</f>
        <v>17.15119396</v>
      </c>
      <c r="F3333" s="3" t="s">
        <v>11</v>
      </c>
      <c r="G3333" s="3" t="s">
        <v>12</v>
      </c>
      <c r="H3333" s="5">
        <f t="shared" si="1"/>
        <v>45534</v>
      </c>
    </row>
    <row r="3334" hidden="1">
      <c r="A3334" s="3" t="s">
        <v>7400</v>
      </c>
      <c r="B3334" s="3" t="s">
        <v>6555</v>
      </c>
      <c r="C3334" s="4" t="s">
        <v>7401</v>
      </c>
      <c r="D3334" s="3">
        <v>1.0</v>
      </c>
      <c r="E3334" s="3">
        <f>(D3334-'Estatísticas Descritivas'!$B$3)^2</f>
        <v>17.15119396</v>
      </c>
      <c r="F3334" s="3" t="s">
        <v>11</v>
      </c>
      <c r="G3334" s="3" t="s">
        <v>12</v>
      </c>
      <c r="H3334" s="5">
        <f t="shared" si="1"/>
        <v>45632</v>
      </c>
    </row>
    <row r="3335" hidden="1">
      <c r="A3335" s="3" t="s">
        <v>7402</v>
      </c>
      <c r="B3335" s="3" t="s">
        <v>14</v>
      </c>
      <c r="C3335" s="4" t="s">
        <v>7403</v>
      </c>
      <c r="D3335" s="3">
        <v>1.0</v>
      </c>
      <c r="E3335" s="3">
        <f>(D3335-'Estatísticas Descritivas'!$B$3)^2</f>
        <v>17.15119396</v>
      </c>
      <c r="F3335" s="3" t="s">
        <v>11</v>
      </c>
      <c r="G3335" s="3" t="s">
        <v>12</v>
      </c>
      <c r="H3335" s="5">
        <f t="shared" si="1"/>
        <v>45441</v>
      </c>
    </row>
    <row r="3336" hidden="1">
      <c r="A3336" s="3" t="s">
        <v>7404</v>
      </c>
      <c r="B3336" s="3" t="s">
        <v>7405</v>
      </c>
      <c r="C3336" s="4" t="s">
        <v>7406</v>
      </c>
      <c r="D3336" s="3">
        <v>50.0</v>
      </c>
      <c r="E3336" s="3">
        <f>(D3336-'Estatísticas Descritivas'!$B$3)^2</f>
        <v>2012.293994</v>
      </c>
      <c r="F3336" s="3" t="s">
        <v>22</v>
      </c>
      <c r="G3336" s="3" t="s">
        <v>23</v>
      </c>
      <c r="H3336" s="5">
        <f t="shared" si="1"/>
        <v>45687</v>
      </c>
    </row>
    <row r="3337" hidden="1">
      <c r="A3337" s="3" t="s">
        <v>7407</v>
      </c>
      <c r="B3337" s="3" t="s">
        <v>27</v>
      </c>
      <c r="C3337" s="4" t="s">
        <v>7408</v>
      </c>
      <c r="D3337" s="3">
        <v>1.0</v>
      </c>
      <c r="E3337" s="3">
        <f>(D3337-'Estatísticas Descritivas'!$B$3)^2</f>
        <v>17.15119396</v>
      </c>
      <c r="F3337" s="3" t="s">
        <v>11</v>
      </c>
      <c r="G3337" s="3" t="s">
        <v>12</v>
      </c>
      <c r="H3337" s="5">
        <f t="shared" si="1"/>
        <v>45555</v>
      </c>
    </row>
    <row r="3338" hidden="1">
      <c r="A3338" s="3" t="s">
        <v>7409</v>
      </c>
      <c r="B3338" s="3" t="s">
        <v>7410</v>
      </c>
      <c r="C3338" s="4" t="s">
        <v>7411</v>
      </c>
      <c r="D3338" s="3">
        <v>1.0</v>
      </c>
      <c r="E3338" s="3">
        <f>(D3338-'Estatísticas Descritivas'!$B$3)^2</f>
        <v>17.15119396</v>
      </c>
      <c r="F3338" s="3" t="s">
        <v>11</v>
      </c>
      <c r="G3338" s="3" t="s">
        <v>12</v>
      </c>
      <c r="H3338" s="5">
        <f t="shared" si="1"/>
        <v>45377</v>
      </c>
    </row>
    <row r="3339" hidden="1">
      <c r="A3339" s="3" t="s">
        <v>7412</v>
      </c>
      <c r="B3339" s="3" t="s">
        <v>27</v>
      </c>
      <c r="C3339" s="4" t="s">
        <v>7413</v>
      </c>
      <c r="D3339" s="3">
        <v>1.0</v>
      </c>
      <c r="E3339" s="3">
        <f>(D3339-'Estatísticas Descritivas'!$B$3)^2</f>
        <v>17.15119396</v>
      </c>
      <c r="F3339" s="3" t="s">
        <v>11</v>
      </c>
      <c r="G3339" s="3" t="s">
        <v>12</v>
      </c>
      <c r="H3339" s="5">
        <f t="shared" si="1"/>
        <v>45770</v>
      </c>
    </row>
    <row r="3340" hidden="1">
      <c r="A3340" s="3" t="s">
        <v>7414</v>
      </c>
      <c r="B3340" s="3" t="s">
        <v>230</v>
      </c>
      <c r="C3340" s="4" t="s">
        <v>7415</v>
      </c>
      <c r="D3340" s="3">
        <v>50.0</v>
      </c>
      <c r="E3340" s="3">
        <f>(D3340-'Estatísticas Descritivas'!$B$3)^2</f>
        <v>2012.293994</v>
      </c>
      <c r="F3340" s="3" t="s">
        <v>22</v>
      </c>
      <c r="G3340" s="3" t="s">
        <v>23</v>
      </c>
      <c r="H3340" s="5">
        <f t="shared" si="1"/>
        <v>45427</v>
      </c>
    </row>
    <row r="3341" hidden="1">
      <c r="A3341" s="3" t="s">
        <v>7416</v>
      </c>
      <c r="B3341" s="3" t="s">
        <v>425</v>
      </c>
      <c r="C3341" s="4" t="s">
        <v>7417</v>
      </c>
      <c r="D3341" s="3">
        <v>1.0</v>
      </c>
      <c r="E3341" s="3">
        <f>(D3341-'Estatísticas Descritivas'!$B$3)^2</f>
        <v>17.15119396</v>
      </c>
      <c r="F3341" s="3" t="s">
        <v>11</v>
      </c>
      <c r="G3341" s="3" t="s">
        <v>12</v>
      </c>
      <c r="H3341" s="5">
        <f t="shared" si="1"/>
        <v>45520</v>
      </c>
    </row>
    <row r="3342" hidden="1">
      <c r="A3342" s="3" t="s">
        <v>7418</v>
      </c>
      <c r="B3342" s="3" t="s">
        <v>263</v>
      </c>
      <c r="C3342" s="4" t="s">
        <v>7419</v>
      </c>
      <c r="D3342" s="3">
        <v>1.0</v>
      </c>
      <c r="E3342" s="3">
        <f>(D3342-'Estatísticas Descritivas'!$B$3)^2</f>
        <v>17.15119396</v>
      </c>
      <c r="F3342" s="3" t="s">
        <v>11</v>
      </c>
      <c r="G3342" s="3" t="s">
        <v>12</v>
      </c>
      <c r="H3342" s="5">
        <f t="shared" si="1"/>
        <v>45398</v>
      </c>
    </row>
    <row r="3343" hidden="1">
      <c r="A3343" s="3" t="s">
        <v>7420</v>
      </c>
      <c r="B3343" s="3" t="s">
        <v>380</v>
      </c>
      <c r="C3343" s="4" t="s">
        <v>7421</v>
      </c>
      <c r="D3343" s="3">
        <v>1.0</v>
      </c>
      <c r="E3343" s="3">
        <f>(D3343-'Estatísticas Descritivas'!$B$3)^2</f>
        <v>17.15119396</v>
      </c>
      <c r="F3343" s="3" t="s">
        <v>11</v>
      </c>
      <c r="G3343" s="3" t="s">
        <v>12</v>
      </c>
      <c r="H3343" s="5">
        <f t="shared" si="1"/>
        <v>45707</v>
      </c>
    </row>
    <row r="3344" hidden="1">
      <c r="A3344" s="3" t="s">
        <v>7422</v>
      </c>
      <c r="B3344" s="3" t="s">
        <v>111</v>
      </c>
      <c r="C3344" s="4" t="s">
        <v>7423</v>
      </c>
      <c r="D3344" s="3">
        <v>1.0</v>
      </c>
      <c r="E3344" s="3">
        <f>(D3344-'Estatísticas Descritivas'!$B$3)^2</f>
        <v>17.15119396</v>
      </c>
      <c r="F3344" s="3" t="s">
        <v>11</v>
      </c>
      <c r="G3344" s="3" t="s">
        <v>12</v>
      </c>
      <c r="H3344" s="5">
        <f t="shared" si="1"/>
        <v>45560</v>
      </c>
    </row>
    <row r="3345" hidden="1">
      <c r="A3345" s="3" t="s">
        <v>7424</v>
      </c>
      <c r="B3345" s="3" t="s">
        <v>2882</v>
      </c>
      <c r="C3345" s="4" t="s">
        <v>7425</v>
      </c>
      <c r="D3345" s="3">
        <v>1.0</v>
      </c>
      <c r="E3345" s="3">
        <f>(D3345-'Estatísticas Descritivas'!$B$3)^2</f>
        <v>17.15119396</v>
      </c>
      <c r="F3345" s="3" t="s">
        <v>11</v>
      </c>
      <c r="G3345" s="3" t="s">
        <v>12</v>
      </c>
      <c r="H3345" s="5">
        <f t="shared" si="1"/>
        <v>45677</v>
      </c>
    </row>
    <row r="3346" hidden="1">
      <c r="A3346" s="3" t="s">
        <v>7426</v>
      </c>
      <c r="B3346" s="3" t="s">
        <v>247</v>
      </c>
      <c r="C3346" s="4" t="s">
        <v>7427</v>
      </c>
      <c r="D3346" s="3">
        <v>1.0</v>
      </c>
      <c r="E3346" s="3">
        <f>(D3346-'Estatísticas Descritivas'!$B$3)^2</f>
        <v>17.15119396</v>
      </c>
      <c r="F3346" s="3" t="s">
        <v>11</v>
      </c>
      <c r="G3346" s="3" t="s">
        <v>12</v>
      </c>
      <c r="H3346" s="5">
        <f t="shared" si="1"/>
        <v>45707</v>
      </c>
    </row>
    <row r="3347" hidden="1">
      <c r="A3347" s="3" t="s">
        <v>7428</v>
      </c>
      <c r="B3347" s="3" t="s">
        <v>266</v>
      </c>
      <c r="C3347" s="4" t="s">
        <v>7429</v>
      </c>
      <c r="D3347" s="3">
        <v>50.0</v>
      </c>
      <c r="E3347" s="3">
        <f>(D3347-'Estatísticas Descritivas'!$B$3)^2</f>
        <v>2012.293994</v>
      </c>
      <c r="F3347" s="3" t="s">
        <v>22</v>
      </c>
      <c r="G3347" s="3" t="s">
        <v>23</v>
      </c>
      <c r="H3347" s="5">
        <f t="shared" si="1"/>
        <v>45545</v>
      </c>
    </row>
    <row r="3348" hidden="1">
      <c r="A3348" s="3" t="s">
        <v>7430</v>
      </c>
      <c r="B3348" s="3" t="s">
        <v>7431</v>
      </c>
      <c r="C3348" s="4" t="s">
        <v>7432</v>
      </c>
      <c r="D3348" s="3">
        <v>1.0</v>
      </c>
      <c r="E3348" s="3">
        <f>(D3348-'Estatísticas Descritivas'!$B$3)^2</f>
        <v>17.15119396</v>
      </c>
      <c r="F3348" s="3" t="s">
        <v>11</v>
      </c>
      <c r="G3348" s="3" t="s">
        <v>12</v>
      </c>
      <c r="H3348" s="5">
        <f t="shared" si="1"/>
        <v>45327</v>
      </c>
    </row>
    <row r="3349" hidden="1">
      <c r="A3349" s="3" t="s">
        <v>7433</v>
      </c>
      <c r="B3349" s="3" t="s">
        <v>20</v>
      </c>
      <c r="C3349" s="4" t="s">
        <v>7434</v>
      </c>
      <c r="D3349" s="3">
        <v>1.0</v>
      </c>
      <c r="E3349" s="3">
        <f>(D3349-'Estatísticas Descritivas'!$B$3)^2</f>
        <v>17.15119396</v>
      </c>
      <c r="F3349" s="3" t="s">
        <v>11</v>
      </c>
      <c r="G3349" s="3" t="s">
        <v>12</v>
      </c>
      <c r="H3349" s="5">
        <f t="shared" si="1"/>
        <v>45554</v>
      </c>
    </row>
    <row r="3350" hidden="1">
      <c r="A3350" s="3" t="s">
        <v>7435</v>
      </c>
      <c r="B3350" s="3" t="s">
        <v>7436</v>
      </c>
      <c r="C3350" s="4" t="s">
        <v>7437</v>
      </c>
      <c r="D3350" s="3">
        <v>1.0</v>
      </c>
      <c r="E3350" s="3">
        <f>(D3350-'Estatísticas Descritivas'!$B$3)^2</f>
        <v>17.15119396</v>
      </c>
      <c r="F3350" s="3" t="s">
        <v>11</v>
      </c>
      <c r="G3350" s="3" t="s">
        <v>12</v>
      </c>
      <c r="H3350" s="5">
        <f t="shared" si="1"/>
        <v>45428</v>
      </c>
    </row>
    <row r="3351">
      <c r="A3351" s="3" t="s">
        <v>7438</v>
      </c>
      <c r="B3351" s="3" t="s">
        <v>111</v>
      </c>
      <c r="C3351" s="4" t="s">
        <v>7439</v>
      </c>
      <c r="D3351" s="3">
        <v>100.0</v>
      </c>
      <c r="E3351" s="3">
        <f>(D3351-'Estatísticas Descritivas'!$B$3)^2</f>
        <v>8998.153994</v>
      </c>
      <c r="F3351" s="3" t="s">
        <v>694</v>
      </c>
      <c r="G3351" s="3" t="s">
        <v>23</v>
      </c>
      <c r="H3351" s="5">
        <f t="shared" si="1"/>
        <v>45754</v>
      </c>
    </row>
    <row r="3352" hidden="1">
      <c r="A3352" s="3" t="s">
        <v>7440</v>
      </c>
      <c r="B3352" s="3" t="s">
        <v>876</v>
      </c>
      <c r="C3352" s="4" t="s">
        <v>7441</v>
      </c>
      <c r="D3352" s="3">
        <v>1.0</v>
      </c>
      <c r="E3352" s="3">
        <f>(D3352-'Estatísticas Descritivas'!$B$3)^2</f>
        <v>17.15119396</v>
      </c>
      <c r="F3352" s="3" t="s">
        <v>11</v>
      </c>
      <c r="G3352" s="3" t="s">
        <v>12</v>
      </c>
      <c r="H3352" s="5">
        <f t="shared" si="1"/>
        <v>45373</v>
      </c>
    </row>
    <row r="3353" hidden="1">
      <c r="A3353" s="3" t="s">
        <v>7442</v>
      </c>
      <c r="B3353" s="3" t="s">
        <v>44</v>
      </c>
      <c r="C3353" s="4" t="s">
        <v>7443</v>
      </c>
      <c r="D3353" s="3">
        <v>1.0</v>
      </c>
      <c r="E3353" s="3">
        <f>(D3353-'Estatísticas Descritivas'!$B$3)^2</f>
        <v>17.15119396</v>
      </c>
      <c r="F3353" s="3" t="s">
        <v>11</v>
      </c>
      <c r="G3353" s="3" t="s">
        <v>12</v>
      </c>
      <c r="H3353" s="5">
        <f t="shared" si="1"/>
        <v>45425</v>
      </c>
    </row>
    <row r="3354" hidden="1">
      <c r="A3354" s="3" t="s">
        <v>7444</v>
      </c>
      <c r="B3354" s="3" t="s">
        <v>364</v>
      </c>
      <c r="C3354" s="4" t="s">
        <v>7445</v>
      </c>
      <c r="D3354" s="3">
        <v>1.0</v>
      </c>
      <c r="E3354" s="3">
        <f>(D3354-'Estatísticas Descritivas'!$B$3)^2</f>
        <v>17.15119396</v>
      </c>
      <c r="F3354" s="3" t="s">
        <v>11</v>
      </c>
      <c r="G3354" s="3" t="s">
        <v>12</v>
      </c>
      <c r="H3354" s="5">
        <f t="shared" si="1"/>
        <v>45483</v>
      </c>
    </row>
    <row r="3355" hidden="1">
      <c r="A3355" s="3" t="s">
        <v>7446</v>
      </c>
      <c r="B3355" s="3" t="s">
        <v>1804</v>
      </c>
      <c r="C3355" s="4" t="s">
        <v>7447</v>
      </c>
      <c r="D3355" s="3">
        <v>1.0</v>
      </c>
      <c r="E3355" s="3">
        <f>(D3355-'Estatísticas Descritivas'!$B$3)^2</f>
        <v>17.15119396</v>
      </c>
      <c r="F3355" s="3" t="s">
        <v>11</v>
      </c>
      <c r="G3355" s="3" t="s">
        <v>12</v>
      </c>
      <c r="H3355" s="5">
        <f t="shared" si="1"/>
        <v>45393</v>
      </c>
    </row>
    <row r="3356" hidden="1">
      <c r="A3356" s="3" t="s">
        <v>7448</v>
      </c>
      <c r="B3356" s="3" t="s">
        <v>1248</v>
      </c>
      <c r="C3356" s="4" t="s">
        <v>7449</v>
      </c>
      <c r="D3356" s="3">
        <v>50.0</v>
      </c>
      <c r="E3356" s="3">
        <f>(D3356-'Estatísticas Descritivas'!$B$3)^2</f>
        <v>2012.293994</v>
      </c>
      <c r="F3356" s="3" t="s">
        <v>22</v>
      </c>
      <c r="G3356" s="3" t="s">
        <v>23</v>
      </c>
      <c r="H3356" s="5">
        <f t="shared" si="1"/>
        <v>45328</v>
      </c>
    </row>
    <row r="3357" hidden="1">
      <c r="A3357" s="3" t="s">
        <v>7450</v>
      </c>
      <c r="B3357" s="3" t="s">
        <v>465</v>
      </c>
      <c r="C3357" s="4" t="s">
        <v>7451</v>
      </c>
      <c r="D3357" s="3">
        <v>50.0</v>
      </c>
      <c r="E3357" s="3">
        <f>(D3357-'Estatísticas Descritivas'!$B$3)^2</f>
        <v>2012.293994</v>
      </c>
      <c r="F3357" s="3" t="s">
        <v>22</v>
      </c>
      <c r="G3357" s="3" t="s">
        <v>23</v>
      </c>
      <c r="H3357" s="5">
        <f t="shared" si="1"/>
        <v>45672</v>
      </c>
    </row>
    <row r="3358" hidden="1">
      <c r="A3358" s="3" t="s">
        <v>7452</v>
      </c>
      <c r="B3358" s="3" t="s">
        <v>899</v>
      </c>
      <c r="C3358" s="4" t="s">
        <v>7453</v>
      </c>
      <c r="D3358" s="3">
        <v>1.0</v>
      </c>
      <c r="E3358" s="3">
        <f>(D3358-'Estatísticas Descritivas'!$B$3)^2</f>
        <v>17.15119396</v>
      </c>
      <c r="F3358" s="3" t="s">
        <v>11</v>
      </c>
      <c r="G3358" s="3" t="s">
        <v>12</v>
      </c>
      <c r="H3358" s="5">
        <f t="shared" si="1"/>
        <v>45363</v>
      </c>
    </row>
    <row r="3359" hidden="1">
      <c r="A3359" s="3" t="s">
        <v>7454</v>
      </c>
      <c r="B3359" s="3" t="s">
        <v>300</v>
      </c>
      <c r="C3359" s="4" t="s">
        <v>7455</v>
      </c>
      <c r="D3359" s="3">
        <v>1.0</v>
      </c>
      <c r="E3359" s="3">
        <f>(D3359-'Estatísticas Descritivas'!$B$3)^2</f>
        <v>17.15119396</v>
      </c>
      <c r="F3359" s="3" t="s">
        <v>11</v>
      </c>
      <c r="G3359" s="3" t="s">
        <v>12</v>
      </c>
      <c r="H3359" s="5">
        <f t="shared" si="1"/>
        <v>45672</v>
      </c>
    </row>
    <row r="3360" hidden="1">
      <c r="A3360" s="3" t="s">
        <v>7456</v>
      </c>
      <c r="B3360" s="3" t="s">
        <v>163</v>
      </c>
      <c r="C3360" s="4" t="s">
        <v>7457</v>
      </c>
      <c r="D3360" s="3">
        <v>1.0</v>
      </c>
      <c r="E3360" s="3">
        <f>(D3360-'Estatísticas Descritivas'!$B$3)^2</f>
        <v>17.15119396</v>
      </c>
      <c r="F3360" s="3" t="s">
        <v>11</v>
      </c>
      <c r="G3360" s="3" t="s">
        <v>12</v>
      </c>
      <c r="H3360" s="5">
        <f t="shared" si="1"/>
        <v>45390</v>
      </c>
    </row>
    <row r="3361" hidden="1">
      <c r="A3361" s="3" t="s">
        <v>7458</v>
      </c>
      <c r="B3361" s="3" t="s">
        <v>27</v>
      </c>
      <c r="C3361" s="4" t="s">
        <v>7459</v>
      </c>
      <c r="D3361" s="3">
        <v>1.0</v>
      </c>
      <c r="E3361" s="3">
        <f>(D3361-'Estatísticas Descritivas'!$B$3)^2</f>
        <v>17.15119396</v>
      </c>
      <c r="F3361" s="3" t="s">
        <v>11</v>
      </c>
      <c r="G3361" s="3" t="s">
        <v>12</v>
      </c>
      <c r="H3361" s="5">
        <f t="shared" si="1"/>
        <v>45632</v>
      </c>
    </row>
    <row r="3362" hidden="1">
      <c r="A3362" s="3" t="s">
        <v>7460</v>
      </c>
      <c r="B3362" s="3" t="s">
        <v>70</v>
      </c>
      <c r="C3362" s="4" t="s">
        <v>7461</v>
      </c>
      <c r="D3362" s="3">
        <v>1.0</v>
      </c>
      <c r="E3362" s="3">
        <f>(D3362-'Estatísticas Descritivas'!$B$3)^2</f>
        <v>17.15119396</v>
      </c>
      <c r="F3362" s="3" t="s">
        <v>11</v>
      </c>
      <c r="G3362" s="3" t="s">
        <v>12</v>
      </c>
      <c r="H3362" s="5">
        <f t="shared" si="1"/>
        <v>45407</v>
      </c>
    </row>
    <row r="3363" hidden="1">
      <c r="A3363" s="3" t="s">
        <v>7462</v>
      </c>
      <c r="B3363" s="3" t="s">
        <v>1012</v>
      </c>
      <c r="C3363" s="4" t="s">
        <v>7463</v>
      </c>
      <c r="D3363" s="3">
        <v>1.0</v>
      </c>
      <c r="E3363" s="3">
        <f>(D3363-'Estatísticas Descritivas'!$B$3)^2</f>
        <v>17.15119396</v>
      </c>
      <c r="F3363" s="3" t="s">
        <v>11</v>
      </c>
      <c r="G3363" s="3" t="s">
        <v>12</v>
      </c>
      <c r="H3363" s="5">
        <f t="shared" si="1"/>
        <v>45518</v>
      </c>
    </row>
    <row r="3364" hidden="1">
      <c r="A3364" s="3" t="s">
        <v>7464</v>
      </c>
      <c r="B3364" s="3" t="s">
        <v>1741</v>
      </c>
      <c r="C3364" s="4" t="s">
        <v>7465</v>
      </c>
      <c r="D3364" s="3">
        <v>50.0</v>
      </c>
      <c r="E3364" s="3">
        <f>(D3364-'Estatísticas Descritivas'!$B$3)^2</f>
        <v>2012.293994</v>
      </c>
      <c r="F3364" s="3" t="s">
        <v>22</v>
      </c>
      <c r="G3364" s="3" t="s">
        <v>23</v>
      </c>
      <c r="H3364" s="5">
        <f t="shared" si="1"/>
        <v>45642</v>
      </c>
    </row>
    <row r="3365" hidden="1">
      <c r="A3365" s="3" t="s">
        <v>7466</v>
      </c>
      <c r="B3365" s="3" t="s">
        <v>1431</v>
      </c>
      <c r="C3365" s="4" t="s">
        <v>7467</v>
      </c>
      <c r="D3365" s="3">
        <v>50.0</v>
      </c>
      <c r="E3365" s="3">
        <f>(D3365-'Estatísticas Descritivas'!$B$3)^2</f>
        <v>2012.293994</v>
      </c>
      <c r="F3365" s="3" t="s">
        <v>22</v>
      </c>
      <c r="G3365" s="3" t="s">
        <v>23</v>
      </c>
      <c r="H3365" s="5">
        <f t="shared" si="1"/>
        <v>45672</v>
      </c>
    </row>
    <row r="3366" hidden="1">
      <c r="A3366" s="3" t="s">
        <v>7468</v>
      </c>
      <c r="B3366" s="3" t="s">
        <v>44</v>
      </c>
      <c r="C3366" s="4" t="s">
        <v>7469</v>
      </c>
      <c r="D3366" s="3">
        <v>1.0</v>
      </c>
      <c r="E3366" s="3">
        <f>(D3366-'Estatísticas Descritivas'!$B$3)^2</f>
        <v>17.15119396</v>
      </c>
      <c r="F3366" s="3" t="s">
        <v>11</v>
      </c>
      <c r="G3366" s="3" t="s">
        <v>12</v>
      </c>
      <c r="H3366" s="5">
        <f t="shared" si="1"/>
        <v>45407</v>
      </c>
    </row>
    <row r="3367" hidden="1">
      <c r="A3367" s="3" t="s">
        <v>7470</v>
      </c>
      <c r="B3367" s="3" t="s">
        <v>516</v>
      </c>
      <c r="C3367" s="4" t="s">
        <v>7471</v>
      </c>
      <c r="D3367" s="3">
        <v>1.0</v>
      </c>
      <c r="E3367" s="3">
        <f>(D3367-'Estatísticas Descritivas'!$B$3)^2</f>
        <v>17.15119396</v>
      </c>
      <c r="F3367" s="3" t="s">
        <v>11</v>
      </c>
      <c r="G3367" s="3" t="s">
        <v>12</v>
      </c>
      <c r="H3367" s="5">
        <f t="shared" si="1"/>
        <v>45399</v>
      </c>
    </row>
    <row r="3368" hidden="1">
      <c r="A3368" s="3" t="s">
        <v>7472</v>
      </c>
      <c r="B3368" s="3" t="s">
        <v>67</v>
      </c>
      <c r="C3368" s="4" t="s">
        <v>7473</v>
      </c>
      <c r="D3368" s="3">
        <v>-250.0</v>
      </c>
      <c r="E3368" s="3">
        <f>(D3368-'Estatísticas Descritivas'!$B$3)^2</f>
        <v>65097.13399</v>
      </c>
      <c r="F3368" s="3" t="s">
        <v>160</v>
      </c>
      <c r="G3368" s="3" t="s">
        <v>161</v>
      </c>
      <c r="H3368" s="5">
        <f t="shared" si="1"/>
        <v>45498</v>
      </c>
    </row>
    <row r="3369" hidden="1">
      <c r="A3369" s="3" t="s">
        <v>7474</v>
      </c>
      <c r="B3369" s="3" t="s">
        <v>44</v>
      </c>
      <c r="C3369" s="4" t="s">
        <v>7475</v>
      </c>
      <c r="D3369" s="3">
        <v>1.0</v>
      </c>
      <c r="E3369" s="3">
        <f>(D3369-'Estatísticas Descritivas'!$B$3)^2</f>
        <v>17.15119396</v>
      </c>
      <c r="F3369" s="3" t="s">
        <v>11</v>
      </c>
      <c r="G3369" s="3" t="s">
        <v>12</v>
      </c>
      <c r="H3369" s="5">
        <f t="shared" si="1"/>
        <v>45429</v>
      </c>
    </row>
    <row r="3370" hidden="1">
      <c r="A3370" s="3" t="s">
        <v>7476</v>
      </c>
      <c r="B3370" s="3" t="s">
        <v>468</v>
      </c>
      <c r="C3370" s="4" t="s">
        <v>7477</v>
      </c>
      <c r="D3370" s="3">
        <v>1.0</v>
      </c>
      <c r="E3370" s="3">
        <f>(D3370-'Estatísticas Descritivas'!$B$3)^2</f>
        <v>17.15119396</v>
      </c>
      <c r="F3370" s="3" t="s">
        <v>11</v>
      </c>
      <c r="G3370" s="3" t="s">
        <v>12</v>
      </c>
      <c r="H3370" s="5">
        <f t="shared" si="1"/>
        <v>45408</v>
      </c>
    </row>
    <row r="3371" hidden="1">
      <c r="A3371" s="3" t="s">
        <v>7478</v>
      </c>
      <c r="B3371" s="3" t="s">
        <v>478</v>
      </c>
      <c r="C3371" s="4" t="s">
        <v>7479</v>
      </c>
      <c r="D3371" s="3">
        <v>1.0</v>
      </c>
      <c r="E3371" s="3">
        <f>(D3371-'Estatísticas Descritivas'!$B$3)^2</f>
        <v>17.15119396</v>
      </c>
      <c r="F3371" s="3" t="s">
        <v>11</v>
      </c>
      <c r="G3371" s="3" t="s">
        <v>12</v>
      </c>
      <c r="H3371" s="5">
        <f t="shared" si="1"/>
        <v>45471</v>
      </c>
    </row>
    <row r="3372" hidden="1">
      <c r="A3372" s="3" t="s">
        <v>7480</v>
      </c>
      <c r="B3372" s="3" t="s">
        <v>4885</v>
      </c>
      <c r="C3372" s="4" t="s">
        <v>7481</v>
      </c>
      <c r="D3372" s="3">
        <v>1.0</v>
      </c>
      <c r="E3372" s="3">
        <f>(D3372-'Estatísticas Descritivas'!$B$3)^2</f>
        <v>17.15119396</v>
      </c>
      <c r="F3372" s="3" t="s">
        <v>11</v>
      </c>
      <c r="G3372" s="3" t="s">
        <v>12</v>
      </c>
      <c r="H3372" s="5">
        <f t="shared" si="1"/>
        <v>45730</v>
      </c>
    </row>
    <row r="3373" hidden="1">
      <c r="A3373" s="3" t="s">
        <v>7482</v>
      </c>
      <c r="B3373" s="3" t="s">
        <v>27</v>
      </c>
      <c r="C3373" s="4" t="s">
        <v>7483</v>
      </c>
      <c r="D3373" s="3">
        <v>1.0</v>
      </c>
      <c r="E3373" s="3">
        <f>(D3373-'Estatísticas Descritivas'!$B$3)^2</f>
        <v>17.15119396</v>
      </c>
      <c r="F3373" s="3" t="s">
        <v>11</v>
      </c>
      <c r="G3373" s="3" t="s">
        <v>12</v>
      </c>
      <c r="H3373" s="5">
        <f t="shared" si="1"/>
        <v>45401</v>
      </c>
    </row>
    <row r="3374" hidden="1">
      <c r="A3374" s="3" t="s">
        <v>7484</v>
      </c>
      <c r="B3374" s="3" t="s">
        <v>450</v>
      </c>
      <c r="C3374" s="4" t="s">
        <v>7485</v>
      </c>
      <c r="D3374" s="3">
        <v>1.0</v>
      </c>
      <c r="E3374" s="3">
        <f>(D3374-'Estatísticas Descritivas'!$B$3)^2</f>
        <v>17.15119396</v>
      </c>
      <c r="F3374" s="3" t="s">
        <v>11</v>
      </c>
      <c r="G3374" s="3" t="s">
        <v>12</v>
      </c>
      <c r="H3374" s="5">
        <f t="shared" si="1"/>
        <v>45594</v>
      </c>
    </row>
    <row r="3375" hidden="1">
      <c r="A3375" s="3" t="s">
        <v>7486</v>
      </c>
      <c r="B3375" s="3" t="s">
        <v>1192</v>
      </c>
      <c r="C3375" s="4" t="s">
        <v>7487</v>
      </c>
      <c r="D3375" s="3">
        <v>1.0</v>
      </c>
      <c r="E3375" s="3">
        <f>(D3375-'Estatísticas Descritivas'!$B$3)^2</f>
        <v>17.15119396</v>
      </c>
      <c r="F3375" s="3" t="s">
        <v>11</v>
      </c>
      <c r="G3375" s="3" t="s">
        <v>12</v>
      </c>
      <c r="H3375" s="5">
        <f t="shared" si="1"/>
        <v>45402</v>
      </c>
    </row>
    <row r="3376" hidden="1">
      <c r="A3376" s="3" t="s">
        <v>7488</v>
      </c>
      <c r="B3376" s="3" t="s">
        <v>5595</v>
      </c>
      <c r="C3376" s="4" t="s">
        <v>7489</v>
      </c>
      <c r="D3376" s="3">
        <v>50.0</v>
      </c>
      <c r="E3376" s="3">
        <f>(D3376-'Estatísticas Descritivas'!$B$3)^2</f>
        <v>2012.293994</v>
      </c>
      <c r="F3376" s="3" t="s">
        <v>22</v>
      </c>
      <c r="G3376" s="3" t="s">
        <v>23</v>
      </c>
      <c r="H3376" s="5">
        <f t="shared" si="1"/>
        <v>45425</v>
      </c>
    </row>
    <row r="3377" hidden="1">
      <c r="A3377" s="3" t="s">
        <v>7490</v>
      </c>
      <c r="B3377" s="3" t="s">
        <v>838</v>
      </c>
      <c r="C3377" s="4" t="s">
        <v>7491</v>
      </c>
      <c r="D3377" s="3">
        <v>50.0</v>
      </c>
      <c r="E3377" s="3">
        <f>(D3377-'Estatísticas Descritivas'!$B$3)^2</f>
        <v>2012.293994</v>
      </c>
      <c r="F3377" s="3" t="s">
        <v>22</v>
      </c>
      <c r="G3377" s="3" t="s">
        <v>23</v>
      </c>
      <c r="H3377" s="5">
        <f t="shared" si="1"/>
        <v>45359</v>
      </c>
    </row>
    <row r="3378" hidden="1">
      <c r="A3378" s="3" t="s">
        <v>7492</v>
      </c>
      <c r="B3378" s="3" t="s">
        <v>478</v>
      </c>
      <c r="C3378" s="4" t="s">
        <v>7493</v>
      </c>
      <c r="D3378" s="3">
        <v>1.0</v>
      </c>
      <c r="E3378" s="3">
        <f>(D3378-'Estatísticas Descritivas'!$B$3)^2</f>
        <v>17.15119396</v>
      </c>
      <c r="F3378" s="3" t="s">
        <v>11</v>
      </c>
      <c r="G3378" s="3" t="s">
        <v>12</v>
      </c>
      <c r="H3378" s="5">
        <f t="shared" si="1"/>
        <v>45495</v>
      </c>
    </row>
    <row r="3379" hidden="1">
      <c r="A3379" s="3" t="s">
        <v>7494</v>
      </c>
      <c r="B3379" s="3" t="s">
        <v>833</v>
      </c>
      <c r="C3379" s="4" t="s">
        <v>7495</v>
      </c>
      <c r="D3379" s="3">
        <v>50.0</v>
      </c>
      <c r="E3379" s="3">
        <f>(D3379-'Estatísticas Descritivas'!$B$3)^2</f>
        <v>2012.293994</v>
      </c>
      <c r="F3379" s="3" t="s">
        <v>22</v>
      </c>
      <c r="G3379" s="3" t="s">
        <v>23</v>
      </c>
      <c r="H3379" s="5">
        <f t="shared" si="1"/>
        <v>45532</v>
      </c>
    </row>
    <row r="3380" hidden="1">
      <c r="A3380" s="3" t="s">
        <v>7496</v>
      </c>
      <c r="B3380" s="3" t="s">
        <v>1962</v>
      </c>
      <c r="C3380" s="4" t="s">
        <v>7497</v>
      </c>
      <c r="D3380" s="3">
        <v>1.0</v>
      </c>
      <c r="E3380" s="3">
        <f>(D3380-'Estatísticas Descritivas'!$B$3)^2</f>
        <v>17.15119396</v>
      </c>
      <c r="F3380" s="3" t="s">
        <v>11</v>
      </c>
      <c r="G3380" s="3" t="s">
        <v>12</v>
      </c>
      <c r="H3380" s="5">
        <f t="shared" si="1"/>
        <v>45349</v>
      </c>
    </row>
    <row r="3381" hidden="1">
      <c r="A3381" s="3" t="s">
        <v>7498</v>
      </c>
      <c r="B3381" s="3" t="s">
        <v>1237</v>
      </c>
      <c r="C3381" s="4" t="s">
        <v>7499</v>
      </c>
      <c r="D3381" s="3">
        <v>50.0</v>
      </c>
      <c r="E3381" s="3">
        <f>(D3381-'Estatísticas Descritivas'!$B$3)^2</f>
        <v>2012.293994</v>
      </c>
      <c r="F3381" s="3" t="s">
        <v>22</v>
      </c>
      <c r="G3381" s="3" t="s">
        <v>23</v>
      </c>
      <c r="H3381" s="5">
        <f t="shared" si="1"/>
        <v>45565</v>
      </c>
    </row>
    <row r="3382" hidden="1">
      <c r="A3382" s="3" t="s">
        <v>7500</v>
      </c>
      <c r="B3382" s="3" t="s">
        <v>1624</v>
      </c>
      <c r="C3382" s="4" t="s">
        <v>7501</v>
      </c>
      <c r="D3382" s="3">
        <v>1.0</v>
      </c>
      <c r="E3382" s="3">
        <f>(D3382-'Estatísticas Descritivas'!$B$3)^2</f>
        <v>17.15119396</v>
      </c>
      <c r="F3382" s="3" t="s">
        <v>11</v>
      </c>
      <c r="G3382" s="3" t="s">
        <v>12</v>
      </c>
      <c r="H3382" s="5">
        <f t="shared" si="1"/>
        <v>45349</v>
      </c>
    </row>
    <row r="3383" hidden="1">
      <c r="A3383" s="3" t="s">
        <v>7502</v>
      </c>
      <c r="B3383" s="3" t="s">
        <v>14</v>
      </c>
      <c r="C3383" s="4" t="s">
        <v>7503</v>
      </c>
      <c r="D3383" s="3">
        <v>50.0</v>
      </c>
      <c r="E3383" s="3">
        <f>(D3383-'Estatísticas Descritivas'!$B$3)^2</f>
        <v>2012.293994</v>
      </c>
      <c r="F3383" s="3" t="s">
        <v>22</v>
      </c>
      <c r="G3383" s="3" t="s">
        <v>23</v>
      </c>
      <c r="H3383" s="5">
        <f t="shared" si="1"/>
        <v>45572</v>
      </c>
    </row>
    <row r="3384" hidden="1">
      <c r="A3384" s="3" t="s">
        <v>7504</v>
      </c>
      <c r="B3384" s="3" t="s">
        <v>7505</v>
      </c>
      <c r="C3384" s="4" t="s">
        <v>7506</v>
      </c>
      <c r="D3384" s="3">
        <v>50.0</v>
      </c>
      <c r="E3384" s="3">
        <f>(D3384-'Estatísticas Descritivas'!$B$3)^2</f>
        <v>2012.293994</v>
      </c>
      <c r="F3384" s="3" t="s">
        <v>22</v>
      </c>
      <c r="G3384" s="3" t="s">
        <v>23</v>
      </c>
      <c r="H3384" s="5">
        <f t="shared" si="1"/>
        <v>45345</v>
      </c>
    </row>
    <row r="3385" hidden="1">
      <c r="A3385" s="3" t="s">
        <v>7507</v>
      </c>
      <c r="B3385" s="3" t="s">
        <v>838</v>
      </c>
      <c r="C3385" s="4" t="s">
        <v>7508</v>
      </c>
      <c r="D3385" s="3">
        <v>1.0</v>
      </c>
      <c r="E3385" s="3">
        <f>(D3385-'Estatísticas Descritivas'!$B$3)^2</f>
        <v>17.15119396</v>
      </c>
      <c r="F3385" s="3" t="s">
        <v>11</v>
      </c>
      <c r="G3385" s="3" t="s">
        <v>12</v>
      </c>
      <c r="H3385" s="5">
        <f t="shared" si="1"/>
        <v>45415</v>
      </c>
    </row>
    <row r="3386" hidden="1">
      <c r="A3386" s="3" t="s">
        <v>7509</v>
      </c>
      <c r="B3386" s="3" t="s">
        <v>2415</v>
      </c>
      <c r="C3386" s="4" t="s">
        <v>7510</v>
      </c>
      <c r="D3386" s="3">
        <v>1.0</v>
      </c>
      <c r="E3386" s="3">
        <f>(D3386-'Estatísticas Descritivas'!$B$3)^2</f>
        <v>17.15119396</v>
      </c>
      <c r="F3386" s="3" t="s">
        <v>11</v>
      </c>
      <c r="G3386" s="3" t="s">
        <v>12</v>
      </c>
      <c r="H3386" s="5">
        <f t="shared" si="1"/>
        <v>45477</v>
      </c>
    </row>
    <row r="3387" hidden="1">
      <c r="A3387" s="3" t="s">
        <v>7511</v>
      </c>
      <c r="B3387" s="3" t="s">
        <v>143</v>
      </c>
      <c r="C3387" s="4" t="s">
        <v>7512</v>
      </c>
      <c r="D3387" s="3">
        <v>50.0</v>
      </c>
      <c r="E3387" s="3">
        <f>(D3387-'Estatísticas Descritivas'!$B$3)^2</f>
        <v>2012.293994</v>
      </c>
      <c r="F3387" s="3" t="s">
        <v>22</v>
      </c>
      <c r="G3387" s="3" t="s">
        <v>23</v>
      </c>
      <c r="H3387" s="5">
        <f t="shared" si="1"/>
        <v>45740</v>
      </c>
    </row>
    <row r="3388" hidden="1">
      <c r="A3388" s="3" t="s">
        <v>7513</v>
      </c>
      <c r="B3388" s="3" t="s">
        <v>190</v>
      </c>
      <c r="C3388" s="4" t="s">
        <v>7514</v>
      </c>
      <c r="D3388" s="3">
        <v>-1000.0</v>
      </c>
      <c r="E3388" s="3">
        <f>(D3388-'Estatísticas Descritivas'!$B$3)^2</f>
        <v>1010309.234</v>
      </c>
      <c r="F3388" s="3" t="s">
        <v>1080</v>
      </c>
      <c r="G3388" s="3" t="s">
        <v>1081</v>
      </c>
      <c r="H3388" s="5">
        <f t="shared" si="1"/>
        <v>45387</v>
      </c>
    </row>
    <row r="3389" hidden="1">
      <c r="A3389" s="3" t="s">
        <v>7515</v>
      </c>
      <c r="B3389" s="3" t="s">
        <v>7516</v>
      </c>
      <c r="C3389" s="4" t="s">
        <v>7517</v>
      </c>
      <c r="D3389" s="3">
        <v>1.0</v>
      </c>
      <c r="E3389" s="3">
        <f>(D3389-'Estatísticas Descritivas'!$B$3)^2</f>
        <v>17.15119396</v>
      </c>
      <c r="F3389" s="3" t="s">
        <v>11</v>
      </c>
      <c r="G3389" s="3" t="s">
        <v>12</v>
      </c>
      <c r="H3389" s="5">
        <f t="shared" si="1"/>
        <v>45400</v>
      </c>
    </row>
    <row r="3390" hidden="1">
      <c r="A3390" s="3" t="s">
        <v>7518</v>
      </c>
      <c r="B3390" s="3" t="s">
        <v>887</v>
      </c>
      <c r="C3390" s="4" t="s">
        <v>7519</v>
      </c>
      <c r="D3390" s="3">
        <v>50.0</v>
      </c>
      <c r="E3390" s="3">
        <f>(D3390-'Estatísticas Descritivas'!$B$3)^2</f>
        <v>2012.293994</v>
      </c>
      <c r="F3390" s="3" t="s">
        <v>22</v>
      </c>
      <c r="G3390" s="3" t="s">
        <v>23</v>
      </c>
      <c r="H3390" s="5">
        <f t="shared" si="1"/>
        <v>45411</v>
      </c>
    </row>
    <row r="3391" hidden="1">
      <c r="A3391" s="3" t="s">
        <v>7520</v>
      </c>
      <c r="B3391" s="3" t="s">
        <v>143</v>
      </c>
      <c r="C3391" s="4" t="s">
        <v>7521</v>
      </c>
      <c r="D3391" s="3">
        <v>1.0</v>
      </c>
      <c r="E3391" s="3">
        <f>(D3391-'Estatísticas Descritivas'!$B$3)^2</f>
        <v>17.15119396</v>
      </c>
      <c r="F3391" s="3" t="s">
        <v>11</v>
      </c>
      <c r="G3391" s="3" t="s">
        <v>12</v>
      </c>
      <c r="H3391" s="5">
        <f t="shared" si="1"/>
        <v>45723</v>
      </c>
    </row>
    <row r="3392" hidden="1">
      <c r="A3392" s="3" t="s">
        <v>7522</v>
      </c>
      <c r="B3392" s="3" t="s">
        <v>551</v>
      </c>
      <c r="C3392" s="4" t="s">
        <v>7523</v>
      </c>
      <c r="D3392" s="3">
        <v>1.0</v>
      </c>
      <c r="E3392" s="3">
        <f>(D3392-'Estatísticas Descritivas'!$B$3)^2</f>
        <v>17.15119396</v>
      </c>
      <c r="F3392" s="3" t="s">
        <v>11</v>
      </c>
      <c r="G3392" s="3" t="s">
        <v>12</v>
      </c>
      <c r="H3392" s="5">
        <f t="shared" si="1"/>
        <v>45748</v>
      </c>
    </row>
    <row r="3393" hidden="1">
      <c r="A3393" s="3" t="s">
        <v>7524</v>
      </c>
      <c r="B3393" s="3" t="s">
        <v>27</v>
      </c>
      <c r="C3393" s="4" t="s">
        <v>7525</v>
      </c>
      <c r="D3393" s="3">
        <v>1.0</v>
      </c>
      <c r="E3393" s="3">
        <f>(D3393-'Estatísticas Descritivas'!$B$3)^2</f>
        <v>17.15119396</v>
      </c>
      <c r="F3393" s="3" t="s">
        <v>11</v>
      </c>
      <c r="G3393" s="3" t="s">
        <v>12</v>
      </c>
      <c r="H3393" s="5">
        <f t="shared" si="1"/>
        <v>45610</v>
      </c>
    </row>
    <row r="3394" hidden="1">
      <c r="A3394" s="3" t="s">
        <v>7526</v>
      </c>
      <c r="B3394" s="3" t="s">
        <v>902</v>
      </c>
      <c r="C3394" s="4" t="s">
        <v>7527</v>
      </c>
      <c r="D3394" s="3">
        <v>1.0</v>
      </c>
      <c r="E3394" s="3">
        <f>(D3394-'Estatísticas Descritivas'!$B$3)^2</f>
        <v>17.15119396</v>
      </c>
      <c r="F3394" s="3" t="s">
        <v>11</v>
      </c>
      <c r="G3394" s="3" t="s">
        <v>12</v>
      </c>
      <c r="H3394" s="5">
        <f t="shared" si="1"/>
        <v>45758</v>
      </c>
    </row>
    <row r="3395" hidden="1">
      <c r="A3395" s="3" t="s">
        <v>7528</v>
      </c>
      <c r="B3395" s="3" t="s">
        <v>14</v>
      </c>
      <c r="C3395" s="4" t="s">
        <v>7529</v>
      </c>
      <c r="D3395" s="3">
        <v>1.0</v>
      </c>
      <c r="E3395" s="3">
        <f>(D3395-'Estatísticas Descritivas'!$B$3)^2</f>
        <v>17.15119396</v>
      </c>
      <c r="F3395" s="3" t="s">
        <v>11</v>
      </c>
      <c r="G3395" s="3" t="s">
        <v>12</v>
      </c>
      <c r="H3395" s="5">
        <f t="shared" si="1"/>
        <v>45350</v>
      </c>
    </row>
    <row r="3396" hidden="1">
      <c r="A3396" s="3" t="s">
        <v>7530</v>
      </c>
      <c r="B3396" s="3" t="s">
        <v>27</v>
      </c>
      <c r="C3396" s="4" t="s">
        <v>7531</v>
      </c>
      <c r="D3396" s="3">
        <v>1.0</v>
      </c>
      <c r="E3396" s="3">
        <f>(D3396-'Estatísticas Descritivas'!$B$3)^2</f>
        <v>17.15119396</v>
      </c>
      <c r="F3396" s="3" t="s">
        <v>11</v>
      </c>
      <c r="G3396" s="3" t="s">
        <v>12</v>
      </c>
      <c r="H3396" s="5">
        <f t="shared" si="1"/>
        <v>45442</v>
      </c>
    </row>
    <row r="3397" hidden="1">
      <c r="A3397" s="3" t="s">
        <v>7532</v>
      </c>
      <c r="B3397" s="3" t="s">
        <v>111</v>
      </c>
      <c r="C3397" s="4" t="s">
        <v>7533</v>
      </c>
      <c r="D3397" s="3">
        <v>50.0</v>
      </c>
      <c r="E3397" s="3">
        <f>(D3397-'Estatísticas Descritivas'!$B$3)^2</f>
        <v>2012.293994</v>
      </c>
      <c r="F3397" s="3" t="s">
        <v>514</v>
      </c>
      <c r="G3397" s="3" t="s">
        <v>217</v>
      </c>
      <c r="H3397" s="5">
        <f t="shared" si="1"/>
        <v>45470</v>
      </c>
    </row>
    <row r="3398" hidden="1">
      <c r="A3398" s="3" t="s">
        <v>7534</v>
      </c>
      <c r="B3398" s="3" t="s">
        <v>44</v>
      </c>
      <c r="C3398" s="4" t="s">
        <v>7535</v>
      </c>
      <c r="D3398" s="3">
        <v>1.0</v>
      </c>
      <c r="E3398" s="3">
        <f>(D3398-'Estatísticas Descritivas'!$B$3)^2</f>
        <v>17.15119396</v>
      </c>
      <c r="F3398" s="3" t="s">
        <v>11</v>
      </c>
      <c r="G3398" s="3" t="s">
        <v>12</v>
      </c>
      <c r="H3398" s="5">
        <f t="shared" si="1"/>
        <v>45393</v>
      </c>
    </row>
    <row r="3399" hidden="1">
      <c r="A3399" s="3" t="s">
        <v>7536</v>
      </c>
      <c r="B3399" s="3" t="s">
        <v>67</v>
      </c>
      <c r="C3399" s="4" t="s">
        <v>7537</v>
      </c>
      <c r="D3399" s="3">
        <v>1.0</v>
      </c>
      <c r="E3399" s="3">
        <f>(D3399-'Estatísticas Descritivas'!$B$3)^2</f>
        <v>17.15119396</v>
      </c>
      <c r="F3399" s="3" t="s">
        <v>11</v>
      </c>
      <c r="G3399" s="3" t="s">
        <v>12</v>
      </c>
      <c r="H3399" s="5">
        <f t="shared" si="1"/>
        <v>45485</v>
      </c>
    </row>
    <row r="3400" hidden="1">
      <c r="A3400" s="3" t="s">
        <v>7538</v>
      </c>
      <c r="B3400" s="3" t="s">
        <v>1631</v>
      </c>
      <c r="C3400" s="4" t="s">
        <v>7539</v>
      </c>
      <c r="D3400" s="3">
        <v>1.0</v>
      </c>
      <c r="E3400" s="3">
        <f>(D3400-'Estatísticas Descritivas'!$B$3)^2</f>
        <v>17.15119396</v>
      </c>
      <c r="F3400" s="3" t="s">
        <v>11</v>
      </c>
      <c r="G3400" s="3" t="s">
        <v>12</v>
      </c>
      <c r="H3400" s="5">
        <f t="shared" si="1"/>
        <v>45380</v>
      </c>
    </row>
    <row r="3401" hidden="1">
      <c r="A3401" s="3" t="s">
        <v>7540</v>
      </c>
      <c r="B3401" s="3" t="s">
        <v>273</v>
      </c>
      <c r="C3401" s="4" t="s">
        <v>7541</v>
      </c>
      <c r="D3401" s="3">
        <v>1.0</v>
      </c>
      <c r="E3401" s="3">
        <f>(D3401-'Estatísticas Descritivas'!$B$3)^2</f>
        <v>17.15119396</v>
      </c>
      <c r="F3401" s="3" t="s">
        <v>11</v>
      </c>
      <c r="G3401" s="3" t="s">
        <v>12</v>
      </c>
      <c r="H3401" s="5">
        <f t="shared" si="1"/>
        <v>45399</v>
      </c>
    </row>
    <row r="3402" hidden="1">
      <c r="A3402" s="3" t="s">
        <v>7542</v>
      </c>
      <c r="B3402" s="3" t="s">
        <v>740</v>
      </c>
      <c r="C3402" s="4" t="s">
        <v>7543</v>
      </c>
      <c r="D3402" s="3">
        <v>1.0</v>
      </c>
      <c r="E3402" s="3">
        <f>(D3402-'Estatísticas Descritivas'!$B$3)^2</f>
        <v>17.15119396</v>
      </c>
      <c r="F3402" s="3" t="s">
        <v>11</v>
      </c>
      <c r="G3402" s="3" t="s">
        <v>12</v>
      </c>
      <c r="H3402" s="5">
        <f t="shared" si="1"/>
        <v>45687</v>
      </c>
    </row>
    <row r="3403" hidden="1">
      <c r="A3403" s="3" t="s">
        <v>7544</v>
      </c>
      <c r="B3403" s="3" t="s">
        <v>273</v>
      </c>
      <c r="C3403" s="4" t="s">
        <v>7545</v>
      </c>
      <c r="D3403" s="3">
        <v>1.0</v>
      </c>
      <c r="E3403" s="3">
        <f>(D3403-'Estatísticas Descritivas'!$B$3)^2</f>
        <v>17.15119396</v>
      </c>
      <c r="F3403" s="3" t="s">
        <v>11</v>
      </c>
      <c r="G3403" s="3" t="s">
        <v>12</v>
      </c>
      <c r="H3403" s="5">
        <f t="shared" si="1"/>
        <v>45392</v>
      </c>
    </row>
    <row r="3404" hidden="1">
      <c r="A3404" s="3" t="s">
        <v>7546</v>
      </c>
      <c r="B3404" s="3" t="s">
        <v>27</v>
      </c>
      <c r="C3404" s="4" t="s">
        <v>7547</v>
      </c>
      <c r="D3404" s="3">
        <v>1.0</v>
      </c>
      <c r="E3404" s="3">
        <f>(D3404-'Estatísticas Descritivas'!$B$3)^2</f>
        <v>17.15119396</v>
      </c>
      <c r="F3404" s="3" t="s">
        <v>11</v>
      </c>
      <c r="G3404" s="3" t="s">
        <v>12</v>
      </c>
      <c r="H3404" s="5">
        <f t="shared" si="1"/>
        <v>45482</v>
      </c>
    </row>
    <row r="3405" hidden="1">
      <c r="A3405" s="3" t="s">
        <v>7548</v>
      </c>
      <c r="B3405" s="3" t="s">
        <v>7549</v>
      </c>
      <c r="C3405" s="4" t="s">
        <v>7550</v>
      </c>
      <c r="D3405" s="3">
        <v>1.0</v>
      </c>
      <c r="E3405" s="3">
        <f>(D3405-'Estatísticas Descritivas'!$B$3)^2</f>
        <v>17.15119396</v>
      </c>
      <c r="F3405" s="3" t="s">
        <v>11</v>
      </c>
      <c r="G3405" s="3" t="s">
        <v>12</v>
      </c>
      <c r="H3405" s="5">
        <f t="shared" si="1"/>
        <v>45700</v>
      </c>
    </row>
    <row r="3406" hidden="1">
      <c r="A3406" s="3" t="s">
        <v>7551</v>
      </c>
      <c r="B3406" s="3" t="s">
        <v>14</v>
      </c>
      <c r="C3406" s="4" t="s">
        <v>7552</v>
      </c>
      <c r="D3406" s="3">
        <v>1.0</v>
      </c>
      <c r="E3406" s="3">
        <f>(D3406-'Estatísticas Descritivas'!$B$3)^2</f>
        <v>17.15119396</v>
      </c>
      <c r="F3406" s="3" t="s">
        <v>11</v>
      </c>
      <c r="G3406" s="3" t="s">
        <v>12</v>
      </c>
      <c r="H3406" s="5">
        <f t="shared" si="1"/>
        <v>45681</v>
      </c>
    </row>
    <row r="3407" hidden="1">
      <c r="A3407" s="3" t="s">
        <v>7553</v>
      </c>
      <c r="B3407" s="3" t="s">
        <v>4401</v>
      </c>
      <c r="C3407" s="4" t="s">
        <v>7554</v>
      </c>
      <c r="D3407" s="3">
        <v>1.0</v>
      </c>
      <c r="E3407" s="3">
        <f>(D3407-'Estatísticas Descritivas'!$B$3)^2</f>
        <v>17.15119396</v>
      </c>
      <c r="F3407" s="3" t="s">
        <v>11</v>
      </c>
      <c r="G3407" s="3" t="s">
        <v>12</v>
      </c>
      <c r="H3407" s="5">
        <f t="shared" si="1"/>
        <v>45518</v>
      </c>
    </row>
    <row r="3408" hidden="1">
      <c r="A3408" s="3" t="s">
        <v>7555</v>
      </c>
      <c r="B3408" s="3" t="s">
        <v>1343</v>
      </c>
      <c r="C3408" s="4" t="s">
        <v>7556</v>
      </c>
      <c r="D3408" s="3">
        <v>1.0</v>
      </c>
      <c r="E3408" s="3">
        <f>(D3408-'Estatísticas Descritivas'!$B$3)^2</f>
        <v>17.15119396</v>
      </c>
      <c r="F3408" s="3" t="s">
        <v>11</v>
      </c>
      <c r="G3408" s="3" t="s">
        <v>12</v>
      </c>
      <c r="H3408" s="5">
        <f t="shared" si="1"/>
        <v>45358</v>
      </c>
    </row>
    <row r="3409" hidden="1">
      <c r="A3409" s="3" t="s">
        <v>7557</v>
      </c>
      <c r="B3409" s="3" t="s">
        <v>27</v>
      </c>
      <c r="C3409" s="4" t="s">
        <v>7558</v>
      </c>
      <c r="D3409" s="3">
        <v>1.0</v>
      </c>
      <c r="E3409" s="3">
        <f>(D3409-'Estatísticas Descritivas'!$B$3)^2</f>
        <v>17.15119396</v>
      </c>
      <c r="F3409" s="3" t="s">
        <v>11</v>
      </c>
      <c r="G3409" s="3" t="s">
        <v>12</v>
      </c>
      <c r="H3409" s="5">
        <f t="shared" si="1"/>
        <v>45723</v>
      </c>
    </row>
    <row r="3410" hidden="1">
      <c r="A3410" s="3" t="s">
        <v>7559</v>
      </c>
      <c r="B3410" s="3" t="s">
        <v>14</v>
      </c>
      <c r="C3410" s="4" t="s">
        <v>7560</v>
      </c>
      <c r="D3410" s="3">
        <v>1.0</v>
      </c>
      <c r="E3410" s="3">
        <f>(D3410-'Estatísticas Descritivas'!$B$3)^2</f>
        <v>17.15119396</v>
      </c>
      <c r="F3410" s="3" t="s">
        <v>11</v>
      </c>
      <c r="G3410" s="3" t="s">
        <v>12</v>
      </c>
      <c r="H3410" s="5">
        <f t="shared" si="1"/>
        <v>45414</v>
      </c>
    </row>
    <row r="3411" hidden="1">
      <c r="A3411" s="3" t="s">
        <v>7561</v>
      </c>
      <c r="B3411" s="3" t="s">
        <v>3342</v>
      </c>
      <c r="C3411" s="4" t="s">
        <v>7562</v>
      </c>
      <c r="D3411" s="3">
        <v>1.0</v>
      </c>
      <c r="E3411" s="3">
        <f>(D3411-'Estatísticas Descritivas'!$B$3)^2</f>
        <v>17.15119396</v>
      </c>
      <c r="F3411" s="3" t="s">
        <v>11</v>
      </c>
      <c r="G3411" s="3" t="s">
        <v>12</v>
      </c>
      <c r="H3411" s="5">
        <f t="shared" si="1"/>
        <v>45684</v>
      </c>
    </row>
    <row r="3412" hidden="1">
      <c r="A3412" s="3" t="s">
        <v>7563</v>
      </c>
      <c r="B3412" s="3" t="s">
        <v>44</v>
      </c>
      <c r="C3412" s="4" t="s">
        <v>7564</v>
      </c>
      <c r="D3412" s="3">
        <v>1.0</v>
      </c>
      <c r="E3412" s="3">
        <f>(D3412-'Estatísticas Descritivas'!$B$3)^2</f>
        <v>17.15119396</v>
      </c>
      <c r="F3412" s="3" t="s">
        <v>11</v>
      </c>
      <c r="G3412" s="3" t="s">
        <v>12</v>
      </c>
      <c r="H3412" s="5">
        <f t="shared" si="1"/>
        <v>45344</v>
      </c>
    </row>
    <row r="3413" hidden="1">
      <c r="A3413" s="3" t="s">
        <v>7565</v>
      </c>
      <c r="B3413" s="3" t="s">
        <v>204</v>
      </c>
      <c r="C3413" s="4" t="s">
        <v>7566</v>
      </c>
      <c r="D3413" s="3">
        <v>10.0</v>
      </c>
      <c r="E3413" s="3">
        <f>(D3413-'Estatísticas Descritivas'!$B$3)^2</f>
        <v>23.60599396</v>
      </c>
      <c r="F3413" s="3" t="s">
        <v>216</v>
      </c>
      <c r="G3413" s="3" t="s">
        <v>217</v>
      </c>
      <c r="H3413" s="5">
        <f t="shared" si="1"/>
        <v>45520</v>
      </c>
    </row>
    <row r="3414" hidden="1">
      <c r="A3414" s="3" t="s">
        <v>7567</v>
      </c>
      <c r="B3414" s="3" t="s">
        <v>27</v>
      </c>
      <c r="C3414" s="4" t="s">
        <v>7568</v>
      </c>
      <c r="D3414" s="3">
        <v>1.0</v>
      </c>
      <c r="E3414" s="3">
        <f>(D3414-'Estatísticas Descritivas'!$B$3)^2</f>
        <v>17.15119396</v>
      </c>
      <c r="F3414" s="3" t="s">
        <v>11</v>
      </c>
      <c r="G3414" s="3" t="s">
        <v>12</v>
      </c>
      <c r="H3414" s="5">
        <f t="shared" si="1"/>
        <v>45560</v>
      </c>
    </row>
    <row r="3415" hidden="1">
      <c r="A3415" s="3" t="s">
        <v>7569</v>
      </c>
      <c r="B3415" s="3" t="s">
        <v>44</v>
      </c>
      <c r="C3415" s="4" t="s">
        <v>7570</v>
      </c>
      <c r="D3415" s="3">
        <v>1.0</v>
      </c>
      <c r="E3415" s="3">
        <f>(D3415-'Estatísticas Descritivas'!$B$3)^2</f>
        <v>17.15119396</v>
      </c>
      <c r="F3415" s="3" t="s">
        <v>11</v>
      </c>
      <c r="G3415" s="3" t="s">
        <v>12</v>
      </c>
      <c r="H3415" s="5">
        <f t="shared" si="1"/>
        <v>45391</v>
      </c>
    </row>
    <row r="3416" hidden="1">
      <c r="A3416" s="3" t="s">
        <v>7571</v>
      </c>
      <c r="B3416" s="3" t="s">
        <v>214</v>
      </c>
      <c r="C3416" s="4" t="s">
        <v>7572</v>
      </c>
      <c r="D3416" s="3">
        <v>1.0</v>
      </c>
      <c r="E3416" s="3">
        <f>(D3416-'Estatísticas Descritivas'!$B$3)^2</f>
        <v>17.15119396</v>
      </c>
      <c r="F3416" s="3" t="s">
        <v>11</v>
      </c>
      <c r="G3416" s="3" t="s">
        <v>12</v>
      </c>
      <c r="H3416" s="5">
        <f t="shared" si="1"/>
        <v>45439</v>
      </c>
    </row>
    <row r="3417" hidden="1">
      <c r="A3417" s="3" t="s">
        <v>7573</v>
      </c>
      <c r="B3417" s="3" t="s">
        <v>468</v>
      </c>
      <c r="C3417" s="4" t="s">
        <v>7574</v>
      </c>
      <c r="D3417" s="3">
        <v>1.0</v>
      </c>
      <c r="E3417" s="3">
        <f>(D3417-'Estatísticas Descritivas'!$B$3)^2</f>
        <v>17.15119396</v>
      </c>
      <c r="F3417" s="3" t="s">
        <v>11</v>
      </c>
      <c r="G3417" s="3" t="s">
        <v>12</v>
      </c>
      <c r="H3417" s="5">
        <f t="shared" si="1"/>
        <v>45371</v>
      </c>
    </row>
    <row r="3418" hidden="1">
      <c r="A3418" s="3" t="s">
        <v>7575</v>
      </c>
      <c r="B3418" s="3" t="s">
        <v>4936</v>
      </c>
      <c r="C3418" s="4" t="s">
        <v>7576</v>
      </c>
      <c r="D3418" s="3">
        <v>1.0</v>
      </c>
      <c r="E3418" s="3">
        <f>(D3418-'Estatísticas Descritivas'!$B$3)^2</f>
        <v>17.15119396</v>
      </c>
      <c r="F3418" s="3" t="s">
        <v>11</v>
      </c>
      <c r="G3418" s="3" t="s">
        <v>12</v>
      </c>
      <c r="H3418" s="5">
        <f t="shared" si="1"/>
        <v>45357</v>
      </c>
    </row>
    <row r="3419" hidden="1">
      <c r="A3419" s="3" t="s">
        <v>7577</v>
      </c>
      <c r="B3419" s="3" t="s">
        <v>4401</v>
      </c>
      <c r="C3419" s="4" t="s">
        <v>7578</v>
      </c>
      <c r="D3419" s="3">
        <v>1.0</v>
      </c>
      <c r="E3419" s="3">
        <f>(D3419-'Estatísticas Descritivas'!$B$3)^2</f>
        <v>17.15119396</v>
      </c>
      <c r="F3419" s="3" t="s">
        <v>11</v>
      </c>
      <c r="G3419" s="3" t="s">
        <v>12</v>
      </c>
      <c r="H3419" s="5">
        <f t="shared" si="1"/>
        <v>45503</v>
      </c>
    </row>
    <row r="3420" hidden="1">
      <c r="A3420" s="3" t="s">
        <v>7579</v>
      </c>
      <c r="B3420" s="3" t="s">
        <v>214</v>
      </c>
      <c r="C3420" s="4" t="s">
        <v>7580</v>
      </c>
      <c r="D3420" s="3">
        <v>1.0</v>
      </c>
      <c r="E3420" s="3">
        <f>(D3420-'Estatísticas Descritivas'!$B$3)^2</f>
        <v>17.15119396</v>
      </c>
      <c r="F3420" s="3" t="s">
        <v>11</v>
      </c>
      <c r="G3420" s="3" t="s">
        <v>12</v>
      </c>
      <c r="H3420" s="5">
        <f t="shared" si="1"/>
        <v>45398</v>
      </c>
    </row>
    <row r="3421" hidden="1">
      <c r="A3421" s="3" t="s">
        <v>7581</v>
      </c>
      <c r="B3421" s="3" t="s">
        <v>1636</v>
      </c>
      <c r="C3421" s="4" t="s">
        <v>7582</v>
      </c>
      <c r="D3421" s="3">
        <v>1.0</v>
      </c>
      <c r="E3421" s="3">
        <f>(D3421-'Estatísticas Descritivas'!$B$3)^2</f>
        <v>17.15119396</v>
      </c>
      <c r="F3421" s="3" t="s">
        <v>11</v>
      </c>
      <c r="G3421" s="3" t="s">
        <v>12</v>
      </c>
      <c r="H3421" s="5">
        <f t="shared" si="1"/>
        <v>45364</v>
      </c>
    </row>
    <row r="3422" hidden="1">
      <c r="A3422" s="3" t="s">
        <v>7583</v>
      </c>
      <c r="B3422" s="3" t="s">
        <v>266</v>
      </c>
      <c r="C3422" s="4" t="s">
        <v>7584</v>
      </c>
      <c r="D3422" s="3">
        <v>1.0</v>
      </c>
      <c r="E3422" s="3">
        <f>(D3422-'Estatísticas Descritivas'!$B$3)^2</f>
        <v>17.15119396</v>
      </c>
      <c r="F3422" s="3" t="s">
        <v>11</v>
      </c>
      <c r="G3422" s="3" t="s">
        <v>12</v>
      </c>
      <c r="H3422" s="5">
        <f t="shared" si="1"/>
        <v>45624</v>
      </c>
    </row>
    <row r="3423" hidden="1">
      <c r="A3423" s="3" t="s">
        <v>7585</v>
      </c>
      <c r="B3423" s="3" t="s">
        <v>950</v>
      </c>
      <c r="C3423" s="4" t="s">
        <v>7586</v>
      </c>
      <c r="D3423" s="3">
        <v>100.0</v>
      </c>
      <c r="E3423" s="3">
        <f>(D3423-'Estatísticas Descritivas'!$B$3)^2</f>
        <v>8998.153994</v>
      </c>
      <c r="F3423" s="3" t="s">
        <v>718</v>
      </c>
      <c r="G3423" s="3" t="s">
        <v>217</v>
      </c>
      <c r="H3423" s="5">
        <f t="shared" si="1"/>
        <v>45565</v>
      </c>
    </row>
    <row r="3424" hidden="1">
      <c r="A3424" s="3" t="s">
        <v>7587</v>
      </c>
      <c r="B3424" s="3" t="s">
        <v>266</v>
      </c>
      <c r="C3424" s="4" t="s">
        <v>7588</v>
      </c>
      <c r="D3424" s="3">
        <v>1.0</v>
      </c>
      <c r="E3424" s="3">
        <f>(D3424-'Estatísticas Descritivas'!$B$3)^2</f>
        <v>17.15119396</v>
      </c>
      <c r="F3424" s="3" t="s">
        <v>11</v>
      </c>
      <c r="G3424" s="3" t="s">
        <v>12</v>
      </c>
      <c r="H3424" s="5">
        <f t="shared" si="1"/>
        <v>45474</v>
      </c>
    </row>
    <row r="3425">
      <c r="A3425" s="3" t="s">
        <v>7589</v>
      </c>
      <c r="B3425" s="3" t="s">
        <v>67</v>
      </c>
      <c r="C3425" s="4" t="s">
        <v>7590</v>
      </c>
      <c r="D3425" s="3">
        <v>100.0</v>
      </c>
      <c r="E3425" s="3">
        <f>(D3425-'Estatísticas Descritivas'!$B$3)^2</f>
        <v>8998.153994</v>
      </c>
      <c r="F3425" s="3" t="s">
        <v>694</v>
      </c>
      <c r="G3425" s="3" t="s">
        <v>23</v>
      </c>
      <c r="H3425" s="5">
        <f t="shared" si="1"/>
        <v>45387</v>
      </c>
    </row>
    <row r="3426" hidden="1">
      <c r="A3426" s="3" t="s">
        <v>7591</v>
      </c>
      <c r="B3426" s="3" t="s">
        <v>643</v>
      </c>
      <c r="C3426" s="4" t="s">
        <v>7592</v>
      </c>
      <c r="D3426" s="3">
        <v>1.0</v>
      </c>
      <c r="E3426" s="3">
        <f>(D3426-'Estatísticas Descritivas'!$B$3)^2</f>
        <v>17.15119396</v>
      </c>
      <c r="F3426" s="3" t="s">
        <v>11</v>
      </c>
      <c r="G3426" s="3" t="s">
        <v>12</v>
      </c>
      <c r="H3426" s="5">
        <f t="shared" si="1"/>
        <v>45440</v>
      </c>
    </row>
    <row r="3427" hidden="1">
      <c r="A3427" s="3" t="s">
        <v>7593</v>
      </c>
      <c r="B3427" s="3" t="s">
        <v>27</v>
      </c>
      <c r="C3427" s="4" t="s">
        <v>7594</v>
      </c>
      <c r="D3427" s="3">
        <v>50.0</v>
      </c>
      <c r="E3427" s="3">
        <f>(D3427-'Estatísticas Descritivas'!$B$3)^2</f>
        <v>2012.293994</v>
      </c>
      <c r="F3427" s="3" t="s">
        <v>22</v>
      </c>
      <c r="G3427" s="3" t="s">
        <v>23</v>
      </c>
      <c r="H3427" s="5">
        <f t="shared" si="1"/>
        <v>45407</v>
      </c>
    </row>
    <row r="3428" hidden="1">
      <c r="A3428" s="3" t="s">
        <v>7595</v>
      </c>
      <c r="B3428" s="3" t="s">
        <v>5155</v>
      </c>
      <c r="C3428" s="4" t="s">
        <v>7596</v>
      </c>
      <c r="D3428" s="3">
        <v>50.0</v>
      </c>
      <c r="E3428" s="3">
        <f>(D3428-'Estatísticas Descritivas'!$B$3)^2</f>
        <v>2012.293994</v>
      </c>
      <c r="F3428" s="3" t="s">
        <v>22</v>
      </c>
      <c r="G3428" s="3" t="s">
        <v>23</v>
      </c>
      <c r="H3428" s="5">
        <f t="shared" si="1"/>
        <v>45531</v>
      </c>
    </row>
    <row r="3429" hidden="1">
      <c r="A3429" s="3" t="s">
        <v>7597</v>
      </c>
      <c r="B3429" s="3" t="s">
        <v>478</v>
      </c>
      <c r="C3429" s="4" t="s">
        <v>7598</v>
      </c>
      <c r="D3429" s="3">
        <v>1.0</v>
      </c>
      <c r="E3429" s="3">
        <f>(D3429-'Estatísticas Descritivas'!$B$3)^2</f>
        <v>17.15119396</v>
      </c>
      <c r="F3429" s="3" t="s">
        <v>11</v>
      </c>
      <c r="G3429" s="3" t="s">
        <v>12</v>
      </c>
      <c r="H3429" s="5">
        <f t="shared" si="1"/>
        <v>45712</v>
      </c>
    </row>
    <row r="3430" hidden="1">
      <c r="A3430" s="3" t="s">
        <v>7599</v>
      </c>
      <c r="B3430" s="3" t="s">
        <v>7600</v>
      </c>
      <c r="C3430" s="4" t="s">
        <v>7601</v>
      </c>
      <c r="D3430" s="3">
        <v>1.0</v>
      </c>
      <c r="E3430" s="3">
        <f>(D3430-'Estatísticas Descritivas'!$B$3)^2</f>
        <v>17.15119396</v>
      </c>
      <c r="F3430" s="3" t="s">
        <v>11</v>
      </c>
      <c r="G3430" s="3" t="s">
        <v>12</v>
      </c>
      <c r="H3430" s="5">
        <f t="shared" si="1"/>
        <v>45491</v>
      </c>
    </row>
    <row r="3431" hidden="1">
      <c r="A3431" s="3" t="s">
        <v>7602</v>
      </c>
      <c r="B3431" s="3" t="s">
        <v>601</v>
      </c>
      <c r="C3431" s="4" t="s">
        <v>7603</v>
      </c>
      <c r="D3431" s="3">
        <v>1.0</v>
      </c>
      <c r="E3431" s="3">
        <f>(D3431-'Estatísticas Descritivas'!$B$3)^2</f>
        <v>17.15119396</v>
      </c>
      <c r="F3431" s="3" t="s">
        <v>11</v>
      </c>
      <c r="G3431" s="3" t="s">
        <v>12</v>
      </c>
      <c r="H3431" s="5">
        <f t="shared" si="1"/>
        <v>45686</v>
      </c>
    </row>
    <row r="3432" hidden="1">
      <c r="A3432" s="3" t="s">
        <v>7604</v>
      </c>
      <c r="B3432" s="3" t="s">
        <v>993</v>
      </c>
      <c r="C3432" s="4" t="s">
        <v>7605</v>
      </c>
      <c r="D3432" s="3">
        <v>1.0</v>
      </c>
      <c r="E3432" s="3">
        <f>(D3432-'Estatísticas Descritivas'!$B$3)^2</f>
        <v>17.15119396</v>
      </c>
      <c r="F3432" s="3" t="s">
        <v>11</v>
      </c>
      <c r="G3432" s="3" t="s">
        <v>12</v>
      </c>
      <c r="H3432" s="5">
        <f t="shared" si="1"/>
        <v>45425</v>
      </c>
    </row>
    <row r="3433" hidden="1">
      <c r="A3433" s="3" t="s">
        <v>7606</v>
      </c>
      <c r="B3433" s="3" t="s">
        <v>2904</v>
      </c>
      <c r="C3433" s="4" t="s">
        <v>7607</v>
      </c>
      <c r="D3433" s="3">
        <v>50.0</v>
      </c>
      <c r="E3433" s="3">
        <f>(D3433-'Estatísticas Descritivas'!$B$3)^2</f>
        <v>2012.293994</v>
      </c>
      <c r="F3433" s="3" t="s">
        <v>22</v>
      </c>
      <c r="G3433" s="3" t="s">
        <v>23</v>
      </c>
      <c r="H3433" s="5">
        <f t="shared" si="1"/>
        <v>45443</v>
      </c>
    </row>
    <row r="3434" hidden="1">
      <c r="A3434" s="3" t="s">
        <v>7608</v>
      </c>
      <c r="B3434" s="3" t="s">
        <v>1431</v>
      </c>
      <c r="C3434" s="4" t="s">
        <v>7609</v>
      </c>
      <c r="D3434" s="3">
        <v>1.0</v>
      </c>
      <c r="E3434" s="3">
        <f>(D3434-'Estatísticas Descritivas'!$B$3)^2</f>
        <v>17.15119396</v>
      </c>
      <c r="F3434" s="3" t="s">
        <v>11</v>
      </c>
      <c r="G3434" s="3" t="s">
        <v>12</v>
      </c>
      <c r="H3434" s="5">
        <f t="shared" si="1"/>
        <v>45525</v>
      </c>
    </row>
    <row r="3435" hidden="1">
      <c r="A3435" s="3" t="s">
        <v>7610</v>
      </c>
      <c r="B3435" s="3" t="s">
        <v>14</v>
      </c>
      <c r="C3435" s="4" t="s">
        <v>7611</v>
      </c>
      <c r="D3435" s="3">
        <v>1.0</v>
      </c>
      <c r="E3435" s="3">
        <f>(D3435-'Estatísticas Descritivas'!$B$3)^2</f>
        <v>17.15119396</v>
      </c>
      <c r="F3435" s="3" t="s">
        <v>11</v>
      </c>
      <c r="G3435" s="3" t="s">
        <v>12</v>
      </c>
      <c r="H3435" s="5">
        <f t="shared" si="1"/>
        <v>45415</v>
      </c>
    </row>
    <row r="3436" hidden="1">
      <c r="A3436" s="3" t="s">
        <v>7612</v>
      </c>
      <c r="B3436" s="3" t="s">
        <v>4974</v>
      </c>
      <c r="C3436" s="4" t="s">
        <v>7613</v>
      </c>
      <c r="D3436" s="3">
        <v>1.0</v>
      </c>
      <c r="E3436" s="3">
        <f>(D3436-'Estatísticas Descritivas'!$B$3)^2</f>
        <v>17.15119396</v>
      </c>
      <c r="F3436" s="3" t="s">
        <v>11</v>
      </c>
      <c r="G3436" s="3" t="s">
        <v>12</v>
      </c>
      <c r="H3436" s="5">
        <f t="shared" si="1"/>
        <v>45426</v>
      </c>
    </row>
    <row r="3437" hidden="1">
      <c r="A3437" s="3" t="s">
        <v>7614</v>
      </c>
      <c r="B3437" s="3" t="s">
        <v>62</v>
      </c>
      <c r="C3437" s="4" t="s">
        <v>7615</v>
      </c>
      <c r="D3437" s="3">
        <v>1.0</v>
      </c>
      <c r="E3437" s="3">
        <f>(D3437-'Estatísticas Descritivas'!$B$3)^2</f>
        <v>17.15119396</v>
      </c>
      <c r="F3437" s="3" t="s">
        <v>11</v>
      </c>
      <c r="G3437" s="3" t="s">
        <v>12</v>
      </c>
      <c r="H3437" s="5">
        <f t="shared" si="1"/>
        <v>45505</v>
      </c>
    </row>
    <row r="3438" hidden="1">
      <c r="A3438" s="3" t="s">
        <v>7616</v>
      </c>
      <c r="B3438" s="3" t="s">
        <v>1101</v>
      </c>
      <c r="C3438" s="4" t="s">
        <v>7617</v>
      </c>
      <c r="D3438" s="3">
        <v>500.0</v>
      </c>
      <c r="E3438" s="3">
        <f>(D3438-'Estatísticas Descritivas'!$B$3)^2</f>
        <v>244885.034</v>
      </c>
      <c r="F3438" s="3" t="s">
        <v>35</v>
      </c>
      <c r="G3438" s="3" t="s">
        <v>36</v>
      </c>
      <c r="H3438" s="5">
        <f t="shared" si="1"/>
        <v>45439</v>
      </c>
    </row>
    <row r="3439" hidden="1">
      <c r="A3439" s="3" t="s">
        <v>7618</v>
      </c>
      <c r="B3439" s="3" t="s">
        <v>400</v>
      </c>
      <c r="C3439" s="4" t="s">
        <v>7619</v>
      </c>
      <c r="D3439" s="3">
        <v>1.0</v>
      </c>
      <c r="E3439" s="3">
        <f>(D3439-'Estatísticas Descritivas'!$B$3)^2</f>
        <v>17.15119396</v>
      </c>
      <c r="F3439" s="3" t="s">
        <v>11</v>
      </c>
      <c r="G3439" s="3" t="s">
        <v>12</v>
      </c>
      <c r="H3439" s="5">
        <f t="shared" si="1"/>
        <v>45561</v>
      </c>
    </row>
    <row r="3440" hidden="1">
      <c r="A3440" s="3" t="s">
        <v>7620</v>
      </c>
      <c r="B3440" s="3" t="s">
        <v>516</v>
      </c>
      <c r="C3440" s="4" t="s">
        <v>7621</v>
      </c>
      <c r="D3440" s="3">
        <v>1.0</v>
      </c>
      <c r="E3440" s="3">
        <f>(D3440-'Estatísticas Descritivas'!$B$3)^2</f>
        <v>17.15119396</v>
      </c>
      <c r="F3440" s="3" t="s">
        <v>11</v>
      </c>
      <c r="G3440" s="3" t="s">
        <v>12</v>
      </c>
      <c r="H3440" s="5">
        <f t="shared" si="1"/>
        <v>45468</v>
      </c>
    </row>
    <row r="3441" hidden="1">
      <c r="A3441" s="3" t="s">
        <v>7622</v>
      </c>
      <c r="B3441" s="3" t="s">
        <v>44</v>
      </c>
      <c r="C3441" s="4" t="s">
        <v>7623</v>
      </c>
      <c r="D3441" s="3">
        <v>1.0</v>
      </c>
      <c r="E3441" s="3">
        <f>(D3441-'Estatísticas Descritivas'!$B$3)^2</f>
        <v>17.15119396</v>
      </c>
      <c r="F3441" s="3" t="s">
        <v>11</v>
      </c>
      <c r="G3441" s="3" t="s">
        <v>12</v>
      </c>
      <c r="H3441" s="5">
        <f t="shared" si="1"/>
        <v>45394</v>
      </c>
    </row>
    <row r="3442" hidden="1">
      <c r="A3442" s="3" t="s">
        <v>7624</v>
      </c>
      <c r="B3442" s="3" t="s">
        <v>27</v>
      </c>
      <c r="C3442" s="4" t="s">
        <v>7625</v>
      </c>
      <c r="D3442" s="3">
        <v>1.0</v>
      </c>
      <c r="E3442" s="3">
        <f>(D3442-'Estatísticas Descritivas'!$B$3)^2</f>
        <v>17.15119396</v>
      </c>
      <c r="F3442" s="3" t="s">
        <v>11</v>
      </c>
      <c r="G3442" s="3" t="s">
        <v>12</v>
      </c>
      <c r="H3442" s="5">
        <f t="shared" si="1"/>
        <v>45631</v>
      </c>
    </row>
    <row r="3443" hidden="1">
      <c r="A3443" s="3" t="s">
        <v>7626</v>
      </c>
      <c r="B3443" s="3" t="s">
        <v>7627</v>
      </c>
      <c r="C3443" s="4" t="s">
        <v>7628</v>
      </c>
      <c r="D3443" s="3">
        <v>1.0</v>
      </c>
      <c r="E3443" s="3">
        <f>(D3443-'Estatísticas Descritivas'!$B$3)^2</f>
        <v>17.15119396</v>
      </c>
      <c r="F3443" s="3" t="s">
        <v>11</v>
      </c>
      <c r="G3443" s="3" t="s">
        <v>12</v>
      </c>
      <c r="H3443" s="5">
        <f t="shared" si="1"/>
        <v>45428</v>
      </c>
    </row>
    <row r="3444" hidden="1">
      <c r="A3444" s="3" t="s">
        <v>7629</v>
      </c>
      <c r="B3444" s="3" t="s">
        <v>596</v>
      </c>
      <c r="C3444" s="4" t="s">
        <v>7630</v>
      </c>
      <c r="D3444" s="3">
        <v>1.0</v>
      </c>
      <c r="E3444" s="3">
        <f>(D3444-'Estatísticas Descritivas'!$B$3)^2</f>
        <v>17.15119396</v>
      </c>
      <c r="F3444" s="3" t="s">
        <v>11</v>
      </c>
      <c r="G3444" s="3" t="s">
        <v>12</v>
      </c>
      <c r="H3444" s="5">
        <f t="shared" si="1"/>
        <v>45353</v>
      </c>
    </row>
    <row r="3445" hidden="1">
      <c r="A3445" s="3" t="s">
        <v>7631</v>
      </c>
      <c r="B3445" s="3" t="s">
        <v>3550</v>
      </c>
      <c r="C3445" s="4" t="s">
        <v>7632</v>
      </c>
      <c r="D3445" s="3">
        <v>50.0</v>
      </c>
      <c r="E3445" s="3">
        <f>(D3445-'Estatísticas Descritivas'!$B$3)^2</f>
        <v>2012.293994</v>
      </c>
      <c r="F3445" s="3" t="s">
        <v>22</v>
      </c>
      <c r="G3445" s="3" t="s">
        <v>23</v>
      </c>
      <c r="H3445" s="5">
        <f t="shared" si="1"/>
        <v>45397</v>
      </c>
    </row>
    <row r="3446" hidden="1">
      <c r="A3446" s="3" t="s">
        <v>7633</v>
      </c>
      <c r="B3446" s="3" t="s">
        <v>1331</v>
      </c>
      <c r="C3446" s="4" t="s">
        <v>7634</v>
      </c>
      <c r="D3446" s="3">
        <v>1.0</v>
      </c>
      <c r="E3446" s="3">
        <f>(D3446-'Estatísticas Descritivas'!$B$3)^2</f>
        <v>17.15119396</v>
      </c>
      <c r="F3446" s="3" t="s">
        <v>11</v>
      </c>
      <c r="G3446" s="3" t="s">
        <v>12</v>
      </c>
      <c r="H3446" s="5">
        <f t="shared" si="1"/>
        <v>45328</v>
      </c>
    </row>
    <row r="3447" hidden="1">
      <c r="A3447" s="3" t="s">
        <v>7635</v>
      </c>
      <c r="B3447" s="3" t="s">
        <v>1631</v>
      </c>
      <c r="C3447" s="4" t="s">
        <v>7636</v>
      </c>
      <c r="D3447" s="3">
        <v>1.0</v>
      </c>
      <c r="E3447" s="3">
        <f>(D3447-'Estatísticas Descritivas'!$B$3)^2</f>
        <v>17.15119396</v>
      </c>
      <c r="F3447" s="3" t="s">
        <v>11</v>
      </c>
      <c r="G3447" s="3" t="s">
        <v>12</v>
      </c>
      <c r="H3447" s="5">
        <f t="shared" si="1"/>
        <v>45580</v>
      </c>
    </row>
    <row r="3448" hidden="1">
      <c r="A3448" s="3" t="s">
        <v>7637</v>
      </c>
      <c r="B3448" s="3" t="s">
        <v>62</v>
      </c>
      <c r="C3448" s="4" t="s">
        <v>7638</v>
      </c>
      <c r="D3448" s="3">
        <v>1.0</v>
      </c>
      <c r="E3448" s="3">
        <f>(D3448-'Estatísticas Descritivas'!$B$3)^2</f>
        <v>17.15119396</v>
      </c>
      <c r="F3448" s="3" t="s">
        <v>11</v>
      </c>
      <c r="G3448" s="3" t="s">
        <v>12</v>
      </c>
      <c r="H3448" s="5">
        <f t="shared" si="1"/>
        <v>45639</v>
      </c>
    </row>
    <row r="3449" hidden="1">
      <c r="A3449" s="3" t="s">
        <v>7639</v>
      </c>
      <c r="B3449" s="3" t="s">
        <v>1770</v>
      </c>
      <c r="C3449" s="4" t="s">
        <v>7640</v>
      </c>
      <c r="D3449" s="3">
        <v>50.0</v>
      </c>
      <c r="E3449" s="3">
        <f>(D3449-'Estatísticas Descritivas'!$B$3)^2</f>
        <v>2012.293994</v>
      </c>
      <c r="F3449" s="3" t="s">
        <v>22</v>
      </c>
      <c r="G3449" s="3" t="s">
        <v>23</v>
      </c>
      <c r="H3449" s="5">
        <f t="shared" si="1"/>
        <v>45366</v>
      </c>
    </row>
    <row r="3450" hidden="1">
      <c r="A3450" s="3" t="s">
        <v>7641</v>
      </c>
      <c r="B3450" s="3" t="s">
        <v>899</v>
      </c>
      <c r="C3450" s="4" t="s">
        <v>7642</v>
      </c>
      <c r="D3450" s="3">
        <v>1.0</v>
      </c>
      <c r="E3450" s="3">
        <f>(D3450-'Estatísticas Descritivas'!$B$3)^2</f>
        <v>17.15119396</v>
      </c>
      <c r="F3450" s="3" t="s">
        <v>11</v>
      </c>
      <c r="G3450" s="3" t="s">
        <v>12</v>
      </c>
      <c r="H3450" s="5">
        <f t="shared" si="1"/>
        <v>45369</v>
      </c>
    </row>
    <row r="3451" hidden="1">
      <c r="A3451" s="3" t="s">
        <v>7643</v>
      </c>
      <c r="B3451" s="3" t="s">
        <v>551</v>
      </c>
      <c r="C3451" s="4" t="s">
        <v>7644</v>
      </c>
      <c r="D3451" s="3">
        <v>1.0</v>
      </c>
      <c r="E3451" s="3">
        <f>(D3451-'Estatísticas Descritivas'!$B$3)^2</f>
        <v>17.15119396</v>
      </c>
      <c r="F3451" s="3" t="s">
        <v>11</v>
      </c>
      <c r="G3451" s="3" t="s">
        <v>12</v>
      </c>
      <c r="H3451" s="5">
        <f t="shared" si="1"/>
        <v>45748</v>
      </c>
    </row>
    <row r="3452" hidden="1">
      <c r="A3452" s="3" t="s">
        <v>7645</v>
      </c>
      <c r="B3452" s="3" t="s">
        <v>966</v>
      </c>
      <c r="C3452" s="4" t="s">
        <v>7646</v>
      </c>
      <c r="D3452" s="3">
        <v>50.0</v>
      </c>
      <c r="E3452" s="3">
        <f>(D3452-'Estatísticas Descritivas'!$B$3)^2</f>
        <v>2012.293994</v>
      </c>
      <c r="F3452" s="3" t="s">
        <v>22</v>
      </c>
      <c r="G3452" s="3" t="s">
        <v>23</v>
      </c>
      <c r="H3452" s="5">
        <f t="shared" si="1"/>
        <v>45701</v>
      </c>
    </row>
    <row r="3453" hidden="1">
      <c r="A3453" s="3" t="s">
        <v>7647</v>
      </c>
      <c r="B3453" s="3" t="s">
        <v>902</v>
      </c>
      <c r="C3453" s="4" t="s">
        <v>7648</v>
      </c>
      <c r="D3453" s="3">
        <v>1.0</v>
      </c>
      <c r="E3453" s="3">
        <f>(D3453-'Estatísticas Descritivas'!$B$3)^2</f>
        <v>17.15119396</v>
      </c>
      <c r="F3453" s="3" t="s">
        <v>11</v>
      </c>
      <c r="G3453" s="3" t="s">
        <v>12</v>
      </c>
      <c r="H3453" s="5">
        <f t="shared" si="1"/>
        <v>45723</v>
      </c>
    </row>
    <row r="3454" hidden="1">
      <c r="A3454" s="3" t="s">
        <v>7649</v>
      </c>
      <c r="B3454" s="3" t="s">
        <v>14</v>
      </c>
      <c r="C3454" s="4" t="s">
        <v>7650</v>
      </c>
      <c r="D3454" s="3">
        <v>1.0</v>
      </c>
      <c r="E3454" s="3">
        <f>(D3454-'Estatísticas Descritivas'!$B$3)^2</f>
        <v>17.15119396</v>
      </c>
      <c r="F3454" s="3" t="s">
        <v>11</v>
      </c>
      <c r="G3454" s="3" t="s">
        <v>12</v>
      </c>
      <c r="H3454" s="5">
        <f t="shared" si="1"/>
        <v>45377</v>
      </c>
    </row>
    <row r="3455" hidden="1">
      <c r="A3455" s="3" t="s">
        <v>7651</v>
      </c>
      <c r="B3455" s="3" t="s">
        <v>27</v>
      </c>
      <c r="C3455" s="4" t="s">
        <v>7652</v>
      </c>
      <c r="D3455" s="3">
        <v>1.0</v>
      </c>
      <c r="E3455" s="3">
        <f>(D3455-'Estatísticas Descritivas'!$B$3)^2</f>
        <v>17.15119396</v>
      </c>
      <c r="F3455" s="3" t="s">
        <v>11</v>
      </c>
      <c r="G3455" s="3" t="s">
        <v>12</v>
      </c>
      <c r="H3455" s="5">
        <f t="shared" si="1"/>
        <v>45331</v>
      </c>
    </row>
    <row r="3456" hidden="1">
      <c r="A3456" s="3" t="s">
        <v>7653</v>
      </c>
      <c r="B3456" s="3" t="s">
        <v>7654</v>
      </c>
      <c r="C3456" s="4" t="s">
        <v>7655</v>
      </c>
      <c r="D3456" s="3">
        <v>1.0</v>
      </c>
      <c r="E3456" s="3">
        <f>(D3456-'Estatísticas Descritivas'!$B$3)^2</f>
        <v>17.15119396</v>
      </c>
      <c r="F3456" s="3" t="s">
        <v>11</v>
      </c>
      <c r="G3456" s="3" t="s">
        <v>12</v>
      </c>
      <c r="H3456" s="5">
        <f t="shared" si="1"/>
        <v>45328</v>
      </c>
    </row>
    <row r="3457" hidden="1">
      <c r="A3457" s="3" t="s">
        <v>7656</v>
      </c>
      <c r="B3457" s="3" t="s">
        <v>1844</v>
      </c>
      <c r="C3457" s="4" t="s">
        <v>7657</v>
      </c>
      <c r="D3457" s="3">
        <v>50.0</v>
      </c>
      <c r="E3457" s="3">
        <f>(D3457-'Estatísticas Descritivas'!$B$3)^2</f>
        <v>2012.293994</v>
      </c>
      <c r="F3457" s="3" t="s">
        <v>22</v>
      </c>
      <c r="G3457" s="3" t="s">
        <v>23</v>
      </c>
      <c r="H3457" s="5">
        <f t="shared" si="1"/>
        <v>45384</v>
      </c>
    </row>
    <row r="3458" hidden="1">
      <c r="A3458" s="3" t="s">
        <v>7658</v>
      </c>
      <c r="B3458" s="3" t="s">
        <v>425</v>
      </c>
      <c r="C3458" s="4" t="s">
        <v>7659</v>
      </c>
      <c r="D3458" s="3">
        <v>1.0</v>
      </c>
      <c r="E3458" s="3">
        <f>(D3458-'Estatísticas Descritivas'!$B$3)^2</f>
        <v>17.15119396</v>
      </c>
      <c r="F3458" s="3" t="s">
        <v>11</v>
      </c>
      <c r="G3458" s="3" t="s">
        <v>12</v>
      </c>
      <c r="H3458" s="5">
        <f t="shared" si="1"/>
        <v>45496</v>
      </c>
    </row>
    <row r="3459" hidden="1">
      <c r="A3459" s="3" t="s">
        <v>7660</v>
      </c>
      <c r="B3459" s="3" t="s">
        <v>7267</v>
      </c>
      <c r="C3459" s="4" t="s">
        <v>7661</v>
      </c>
      <c r="D3459" s="3">
        <v>1.0</v>
      </c>
      <c r="E3459" s="3">
        <f>(D3459-'Estatísticas Descritivas'!$B$3)^2</f>
        <v>17.15119396</v>
      </c>
      <c r="F3459" s="3" t="s">
        <v>11</v>
      </c>
      <c r="G3459" s="3" t="s">
        <v>12</v>
      </c>
      <c r="H3459" s="5">
        <f t="shared" si="1"/>
        <v>45735</v>
      </c>
    </row>
    <row r="3460" hidden="1">
      <c r="A3460" s="3" t="s">
        <v>7662</v>
      </c>
      <c r="B3460" s="3" t="s">
        <v>786</v>
      </c>
      <c r="C3460" s="4" t="s">
        <v>7663</v>
      </c>
      <c r="D3460" s="3">
        <v>50.0</v>
      </c>
      <c r="E3460" s="3">
        <f>(D3460-'Estatísticas Descritivas'!$B$3)^2</f>
        <v>2012.293994</v>
      </c>
      <c r="F3460" s="3" t="s">
        <v>22</v>
      </c>
      <c r="G3460" s="3" t="s">
        <v>23</v>
      </c>
      <c r="H3460" s="5">
        <f t="shared" si="1"/>
        <v>45699</v>
      </c>
    </row>
    <row r="3461" hidden="1">
      <c r="A3461" s="3" t="s">
        <v>7664</v>
      </c>
      <c r="B3461" s="3" t="s">
        <v>27</v>
      </c>
      <c r="C3461" s="4" t="s">
        <v>7665</v>
      </c>
      <c r="D3461" s="3">
        <v>1.0</v>
      </c>
      <c r="E3461" s="3">
        <f>(D3461-'Estatísticas Descritivas'!$B$3)^2</f>
        <v>17.15119396</v>
      </c>
      <c r="F3461" s="3" t="s">
        <v>11</v>
      </c>
      <c r="G3461" s="3" t="s">
        <v>12</v>
      </c>
      <c r="H3461" s="5">
        <f t="shared" si="1"/>
        <v>45377</v>
      </c>
    </row>
    <row r="3462" hidden="1">
      <c r="A3462" s="3" t="s">
        <v>7666</v>
      </c>
      <c r="B3462" s="3" t="s">
        <v>2928</v>
      </c>
      <c r="C3462" s="4" t="s">
        <v>7667</v>
      </c>
      <c r="D3462" s="3">
        <v>1.0</v>
      </c>
      <c r="E3462" s="3">
        <f>(D3462-'Estatísticas Descritivas'!$B$3)^2</f>
        <v>17.15119396</v>
      </c>
      <c r="F3462" s="3" t="s">
        <v>11</v>
      </c>
      <c r="G3462" s="3" t="s">
        <v>12</v>
      </c>
      <c r="H3462" s="5">
        <f t="shared" si="1"/>
        <v>45544</v>
      </c>
    </row>
    <row r="3463" hidden="1">
      <c r="A3463" s="3" t="s">
        <v>7668</v>
      </c>
      <c r="B3463" s="3" t="s">
        <v>260</v>
      </c>
      <c r="C3463" s="4" t="s">
        <v>7669</v>
      </c>
      <c r="D3463" s="3">
        <v>1.0</v>
      </c>
      <c r="E3463" s="3">
        <f>(D3463-'Estatísticas Descritivas'!$B$3)^2</f>
        <v>17.15119396</v>
      </c>
      <c r="F3463" s="3" t="s">
        <v>11</v>
      </c>
      <c r="G3463" s="3" t="s">
        <v>12</v>
      </c>
      <c r="H3463" s="5">
        <f t="shared" si="1"/>
        <v>45428</v>
      </c>
    </row>
    <row r="3464" hidden="1">
      <c r="A3464" s="3" t="s">
        <v>7670</v>
      </c>
      <c r="B3464" s="3" t="s">
        <v>6329</v>
      </c>
      <c r="C3464" s="4" t="s">
        <v>7671</v>
      </c>
      <c r="D3464" s="3">
        <v>50.0</v>
      </c>
      <c r="E3464" s="3">
        <f>(D3464-'Estatísticas Descritivas'!$B$3)^2</f>
        <v>2012.293994</v>
      </c>
      <c r="F3464" s="3" t="s">
        <v>22</v>
      </c>
      <c r="G3464" s="3" t="s">
        <v>23</v>
      </c>
      <c r="H3464" s="5">
        <f t="shared" si="1"/>
        <v>45702</v>
      </c>
    </row>
    <row r="3465" hidden="1">
      <c r="A3465" s="3" t="s">
        <v>7672</v>
      </c>
      <c r="B3465" s="3" t="s">
        <v>450</v>
      </c>
      <c r="C3465" s="4" t="s">
        <v>7673</v>
      </c>
      <c r="D3465" s="3">
        <v>1.0</v>
      </c>
      <c r="E3465" s="3">
        <f>(D3465-'Estatísticas Descritivas'!$B$3)^2</f>
        <v>17.15119396</v>
      </c>
      <c r="F3465" s="3" t="s">
        <v>11</v>
      </c>
      <c r="G3465" s="3" t="s">
        <v>12</v>
      </c>
      <c r="H3465" s="5">
        <f t="shared" si="1"/>
        <v>45603</v>
      </c>
    </row>
    <row r="3466" hidden="1">
      <c r="A3466" s="3" t="s">
        <v>7674</v>
      </c>
      <c r="B3466" s="3" t="s">
        <v>3770</v>
      </c>
      <c r="C3466" s="4" t="s">
        <v>7675</v>
      </c>
      <c r="D3466" s="3">
        <v>1.0</v>
      </c>
      <c r="E3466" s="3">
        <f>(D3466-'Estatísticas Descritivas'!$B$3)^2</f>
        <v>17.15119396</v>
      </c>
      <c r="F3466" s="3" t="s">
        <v>11</v>
      </c>
      <c r="G3466" s="3" t="s">
        <v>12</v>
      </c>
      <c r="H3466" s="5">
        <f t="shared" si="1"/>
        <v>45391</v>
      </c>
    </row>
    <row r="3467" hidden="1">
      <c r="A3467" s="3" t="s">
        <v>7676</v>
      </c>
      <c r="B3467" s="3" t="s">
        <v>7677</v>
      </c>
      <c r="C3467" s="4" t="s">
        <v>7678</v>
      </c>
      <c r="D3467" s="3">
        <v>1.0</v>
      </c>
      <c r="E3467" s="3">
        <f>(D3467-'Estatísticas Descritivas'!$B$3)^2</f>
        <v>17.15119396</v>
      </c>
      <c r="F3467" s="3" t="s">
        <v>11</v>
      </c>
      <c r="G3467" s="3" t="s">
        <v>12</v>
      </c>
      <c r="H3467" s="5">
        <f t="shared" si="1"/>
        <v>45373</v>
      </c>
    </row>
    <row r="3468" hidden="1">
      <c r="A3468" s="3" t="s">
        <v>7679</v>
      </c>
      <c r="B3468" s="3" t="s">
        <v>7680</v>
      </c>
      <c r="C3468" s="4" t="s">
        <v>7681</v>
      </c>
      <c r="D3468" s="3">
        <v>10.0</v>
      </c>
      <c r="E3468" s="3">
        <f>(D3468-'Estatísticas Descritivas'!$B$3)^2</f>
        <v>23.60599396</v>
      </c>
      <c r="F3468" s="3" t="s">
        <v>216</v>
      </c>
      <c r="G3468" s="3" t="s">
        <v>217</v>
      </c>
      <c r="H3468" s="5">
        <f t="shared" si="1"/>
        <v>45596</v>
      </c>
    </row>
    <row r="3469" hidden="1">
      <c r="A3469" s="3" t="s">
        <v>7682</v>
      </c>
      <c r="B3469" s="3" t="s">
        <v>62</v>
      </c>
      <c r="C3469" s="4" t="s">
        <v>7683</v>
      </c>
      <c r="D3469" s="3">
        <v>1.0</v>
      </c>
      <c r="E3469" s="3">
        <f>(D3469-'Estatísticas Descritivas'!$B$3)^2</f>
        <v>17.15119396</v>
      </c>
      <c r="F3469" s="3" t="s">
        <v>11</v>
      </c>
      <c r="G3469" s="3" t="s">
        <v>12</v>
      </c>
      <c r="H3469" s="5">
        <f t="shared" si="1"/>
        <v>45481</v>
      </c>
    </row>
    <row r="3470" hidden="1">
      <c r="A3470" s="3" t="s">
        <v>7684</v>
      </c>
      <c r="B3470" s="3" t="s">
        <v>14</v>
      </c>
      <c r="C3470" s="4" t="s">
        <v>7685</v>
      </c>
      <c r="D3470" s="3">
        <v>1.0</v>
      </c>
      <c r="E3470" s="3">
        <f>(D3470-'Estatísticas Descritivas'!$B$3)^2</f>
        <v>17.15119396</v>
      </c>
      <c r="F3470" s="3" t="s">
        <v>11</v>
      </c>
      <c r="G3470" s="3" t="s">
        <v>12</v>
      </c>
      <c r="H3470" s="5">
        <f t="shared" si="1"/>
        <v>45770</v>
      </c>
    </row>
    <row r="3471" hidden="1">
      <c r="A3471" s="3" t="s">
        <v>7686</v>
      </c>
      <c r="B3471" s="3" t="s">
        <v>44</v>
      </c>
      <c r="C3471" s="4" t="s">
        <v>7687</v>
      </c>
      <c r="D3471" s="3">
        <v>1.0</v>
      </c>
      <c r="E3471" s="3">
        <f>(D3471-'Estatísticas Descritivas'!$B$3)^2</f>
        <v>17.15119396</v>
      </c>
      <c r="F3471" s="3" t="s">
        <v>11</v>
      </c>
      <c r="G3471" s="3" t="s">
        <v>12</v>
      </c>
      <c r="H3471" s="5">
        <f t="shared" si="1"/>
        <v>45364</v>
      </c>
    </row>
    <row r="3472" hidden="1">
      <c r="A3472" s="3" t="s">
        <v>7688</v>
      </c>
      <c r="B3472" s="3" t="s">
        <v>337</v>
      </c>
      <c r="C3472" s="4" t="s">
        <v>7689</v>
      </c>
      <c r="D3472" s="3">
        <v>1.0</v>
      </c>
      <c r="E3472" s="3">
        <f>(D3472-'Estatísticas Descritivas'!$B$3)^2</f>
        <v>17.15119396</v>
      </c>
      <c r="F3472" s="3" t="s">
        <v>11</v>
      </c>
      <c r="G3472" s="3" t="s">
        <v>12</v>
      </c>
      <c r="H3472" s="5">
        <f t="shared" si="1"/>
        <v>45353</v>
      </c>
    </row>
    <row r="3473" hidden="1">
      <c r="A3473" s="3" t="s">
        <v>7690</v>
      </c>
      <c r="B3473" s="3" t="s">
        <v>529</v>
      </c>
      <c r="C3473" s="4" t="s">
        <v>7691</v>
      </c>
      <c r="D3473" s="3">
        <v>1.0</v>
      </c>
      <c r="E3473" s="3">
        <f>(D3473-'Estatísticas Descritivas'!$B$3)^2</f>
        <v>17.15119396</v>
      </c>
      <c r="F3473" s="3" t="s">
        <v>11</v>
      </c>
      <c r="G3473" s="3" t="s">
        <v>12</v>
      </c>
      <c r="H3473" s="5">
        <f t="shared" si="1"/>
        <v>45447</v>
      </c>
    </row>
    <row r="3474" hidden="1">
      <c r="A3474" s="3" t="s">
        <v>7692</v>
      </c>
      <c r="B3474" s="3" t="s">
        <v>27</v>
      </c>
      <c r="C3474" s="4" t="s">
        <v>7693</v>
      </c>
      <c r="D3474" s="3">
        <v>1.0</v>
      </c>
      <c r="E3474" s="3">
        <f>(D3474-'Estatísticas Descritivas'!$B$3)^2</f>
        <v>17.15119396</v>
      </c>
      <c r="F3474" s="3" t="s">
        <v>11</v>
      </c>
      <c r="G3474" s="3" t="s">
        <v>12</v>
      </c>
      <c r="H3474" s="5">
        <f t="shared" si="1"/>
        <v>45554</v>
      </c>
    </row>
    <row r="3475" hidden="1">
      <c r="A3475" s="3" t="s">
        <v>7694</v>
      </c>
      <c r="B3475" s="3" t="s">
        <v>478</v>
      </c>
      <c r="C3475" s="4" t="s">
        <v>7695</v>
      </c>
      <c r="D3475" s="3">
        <v>1.0</v>
      </c>
      <c r="E3475" s="3">
        <f>(D3475-'Estatísticas Descritivas'!$B$3)^2</f>
        <v>17.15119396</v>
      </c>
      <c r="F3475" s="3" t="s">
        <v>11</v>
      </c>
      <c r="G3475" s="3" t="s">
        <v>12</v>
      </c>
      <c r="H3475" s="5">
        <f t="shared" si="1"/>
        <v>45436</v>
      </c>
    </row>
    <row r="3476" hidden="1">
      <c r="A3476" s="3" t="s">
        <v>7696</v>
      </c>
      <c r="B3476" s="3" t="s">
        <v>44</v>
      </c>
      <c r="C3476" s="4" t="s">
        <v>7697</v>
      </c>
      <c r="D3476" s="3">
        <v>1.0</v>
      </c>
      <c r="E3476" s="3">
        <f>(D3476-'Estatísticas Descritivas'!$B$3)^2</f>
        <v>17.15119396</v>
      </c>
      <c r="F3476" s="3" t="s">
        <v>11</v>
      </c>
      <c r="G3476" s="3" t="s">
        <v>12</v>
      </c>
      <c r="H3476" s="5">
        <f t="shared" si="1"/>
        <v>45355</v>
      </c>
    </row>
    <row r="3477" hidden="1">
      <c r="A3477" s="3" t="s">
        <v>7698</v>
      </c>
      <c r="B3477" s="3" t="s">
        <v>14</v>
      </c>
      <c r="C3477" s="4" t="s">
        <v>7699</v>
      </c>
      <c r="D3477" s="3">
        <v>1.0</v>
      </c>
      <c r="E3477" s="3">
        <f>(D3477-'Estatísticas Descritivas'!$B$3)^2</f>
        <v>17.15119396</v>
      </c>
      <c r="F3477" s="3" t="s">
        <v>11</v>
      </c>
      <c r="G3477" s="3" t="s">
        <v>12</v>
      </c>
      <c r="H3477" s="5">
        <f t="shared" si="1"/>
        <v>45524</v>
      </c>
    </row>
    <row r="3478" hidden="1">
      <c r="A3478" s="3" t="s">
        <v>7700</v>
      </c>
      <c r="B3478" s="3" t="s">
        <v>7701</v>
      </c>
      <c r="C3478" s="4" t="s">
        <v>7702</v>
      </c>
      <c r="D3478" s="3">
        <v>1.0</v>
      </c>
      <c r="E3478" s="3">
        <f>(D3478-'Estatísticas Descritivas'!$B$3)^2</f>
        <v>17.15119396</v>
      </c>
      <c r="F3478" s="3" t="s">
        <v>11</v>
      </c>
      <c r="G3478" s="3" t="s">
        <v>12</v>
      </c>
      <c r="H3478" s="5">
        <f t="shared" si="1"/>
        <v>45401</v>
      </c>
    </row>
    <row r="3479" hidden="1">
      <c r="A3479" s="3" t="s">
        <v>7703</v>
      </c>
      <c r="B3479" s="3" t="s">
        <v>707</v>
      </c>
      <c r="C3479" s="4" t="s">
        <v>7704</v>
      </c>
      <c r="D3479" s="3">
        <v>1.0</v>
      </c>
      <c r="E3479" s="3">
        <f>(D3479-'Estatísticas Descritivas'!$B$3)^2</f>
        <v>17.15119396</v>
      </c>
      <c r="F3479" s="3" t="s">
        <v>11</v>
      </c>
      <c r="G3479" s="3" t="s">
        <v>12</v>
      </c>
      <c r="H3479" s="5">
        <f t="shared" si="1"/>
        <v>45416</v>
      </c>
    </row>
    <row r="3480" hidden="1">
      <c r="A3480" s="3" t="s">
        <v>7705</v>
      </c>
      <c r="B3480" s="3" t="s">
        <v>1183</v>
      </c>
      <c r="C3480" s="4" t="s">
        <v>7706</v>
      </c>
      <c r="D3480" s="3">
        <v>1.0</v>
      </c>
      <c r="E3480" s="3">
        <f>(D3480-'Estatísticas Descritivas'!$B$3)^2</f>
        <v>17.15119396</v>
      </c>
      <c r="F3480" s="3" t="s">
        <v>11</v>
      </c>
      <c r="G3480" s="3" t="s">
        <v>12</v>
      </c>
      <c r="H3480" s="5">
        <f t="shared" si="1"/>
        <v>45485</v>
      </c>
    </row>
    <row r="3481" hidden="1">
      <c r="A3481" s="3" t="s">
        <v>7707</v>
      </c>
      <c r="B3481" s="3" t="s">
        <v>364</v>
      </c>
      <c r="C3481" s="4" t="s">
        <v>7708</v>
      </c>
      <c r="D3481" s="3">
        <v>1.0</v>
      </c>
      <c r="E3481" s="3">
        <f>(D3481-'Estatísticas Descritivas'!$B$3)^2</f>
        <v>17.15119396</v>
      </c>
      <c r="F3481" s="3" t="s">
        <v>11</v>
      </c>
      <c r="G3481" s="3" t="s">
        <v>12</v>
      </c>
      <c r="H3481" s="5">
        <f t="shared" si="1"/>
        <v>45512</v>
      </c>
    </row>
    <row r="3482" hidden="1">
      <c r="A3482" s="3" t="s">
        <v>7709</v>
      </c>
      <c r="B3482" s="3" t="s">
        <v>44</v>
      </c>
      <c r="C3482" s="4" t="s">
        <v>7710</v>
      </c>
      <c r="D3482" s="3">
        <v>1.0</v>
      </c>
      <c r="E3482" s="3">
        <f>(D3482-'Estatísticas Descritivas'!$B$3)^2</f>
        <v>17.15119396</v>
      </c>
      <c r="F3482" s="3" t="s">
        <v>11</v>
      </c>
      <c r="G3482" s="3" t="s">
        <v>12</v>
      </c>
      <c r="H3482" s="5">
        <f t="shared" si="1"/>
        <v>45481</v>
      </c>
    </row>
    <row r="3483" hidden="1">
      <c r="A3483" s="3" t="s">
        <v>7711</v>
      </c>
      <c r="B3483" s="3" t="s">
        <v>2245</v>
      </c>
      <c r="C3483" s="4" t="s">
        <v>7712</v>
      </c>
      <c r="D3483" s="3">
        <v>50.0</v>
      </c>
      <c r="E3483" s="3">
        <f>(D3483-'Estatísticas Descritivas'!$B$3)^2</f>
        <v>2012.293994</v>
      </c>
      <c r="F3483" s="3" t="s">
        <v>22</v>
      </c>
      <c r="G3483" s="3" t="s">
        <v>23</v>
      </c>
      <c r="H3483" s="5">
        <f t="shared" si="1"/>
        <v>45686</v>
      </c>
    </row>
    <row r="3484" hidden="1">
      <c r="A3484" s="3" t="s">
        <v>7713</v>
      </c>
      <c r="B3484" s="3" t="s">
        <v>44</v>
      </c>
      <c r="C3484" s="4" t="s">
        <v>7714</v>
      </c>
      <c r="D3484" s="3">
        <v>1.0</v>
      </c>
      <c r="E3484" s="3">
        <f>(D3484-'Estatísticas Descritivas'!$B$3)^2</f>
        <v>17.15119396</v>
      </c>
      <c r="F3484" s="3" t="s">
        <v>11</v>
      </c>
      <c r="G3484" s="3" t="s">
        <v>12</v>
      </c>
      <c r="H3484" s="5">
        <f t="shared" si="1"/>
        <v>45398</v>
      </c>
    </row>
    <row r="3485" hidden="1">
      <c r="A3485" s="3" t="s">
        <v>7715</v>
      </c>
      <c r="B3485" s="3" t="s">
        <v>345</v>
      </c>
      <c r="C3485" s="4" t="s">
        <v>7716</v>
      </c>
      <c r="D3485" s="3">
        <v>50.0</v>
      </c>
      <c r="E3485" s="3">
        <f>(D3485-'Estatísticas Descritivas'!$B$3)^2</f>
        <v>2012.293994</v>
      </c>
      <c r="F3485" s="3" t="s">
        <v>22</v>
      </c>
      <c r="G3485" s="3" t="s">
        <v>23</v>
      </c>
      <c r="H3485" s="5">
        <f t="shared" si="1"/>
        <v>45441</v>
      </c>
    </row>
    <row r="3486" hidden="1">
      <c r="A3486" s="3" t="s">
        <v>7717</v>
      </c>
      <c r="B3486" s="3" t="s">
        <v>14</v>
      </c>
      <c r="C3486" s="4" t="s">
        <v>7718</v>
      </c>
      <c r="D3486" s="3">
        <v>1.0</v>
      </c>
      <c r="E3486" s="3">
        <f>(D3486-'Estatísticas Descritivas'!$B$3)^2</f>
        <v>17.15119396</v>
      </c>
      <c r="F3486" s="3" t="s">
        <v>11</v>
      </c>
      <c r="G3486" s="3" t="s">
        <v>12</v>
      </c>
      <c r="H3486" s="5">
        <f t="shared" si="1"/>
        <v>45387</v>
      </c>
    </row>
    <row r="3487" hidden="1">
      <c r="A3487" s="3" t="s">
        <v>7719</v>
      </c>
      <c r="B3487" s="3" t="s">
        <v>812</v>
      </c>
      <c r="C3487" s="4" t="s">
        <v>7720</v>
      </c>
      <c r="D3487" s="3">
        <v>1.0</v>
      </c>
      <c r="E3487" s="3">
        <f>(D3487-'Estatísticas Descritivas'!$B$3)^2</f>
        <v>17.15119396</v>
      </c>
      <c r="F3487" s="3" t="s">
        <v>11</v>
      </c>
      <c r="G3487" s="3" t="s">
        <v>12</v>
      </c>
      <c r="H3487" s="5">
        <f t="shared" si="1"/>
        <v>45552</v>
      </c>
    </row>
    <row r="3488" hidden="1">
      <c r="A3488" s="3" t="s">
        <v>7721</v>
      </c>
      <c r="B3488" s="3" t="s">
        <v>1192</v>
      </c>
      <c r="C3488" s="4" t="s">
        <v>7722</v>
      </c>
      <c r="D3488" s="3">
        <v>1.0</v>
      </c>
      <c r="E3488" s="3">
        <f>(D3488-'Estatísticas Descritivas'!$B$3)^2</f>
        <v>17.15119396</v>
      </c>
      <c r="F3488" s="3" t="s">
        <v>11</v>
      </c>
      <c r="G3488" s="3" t="s">
        <v>12</v>
      </c>
      <c r="H3488" s="5">
        <f t="shared" si="1"/>
        <v>45357</v>
      </c>
    </row>
    <row r="3489" hidden="1">
      <c r="A3489" s="3" t="s">
        <v>7723</v>
      </c>
      <c r="B3489" s="3" t="s">
        <v>143</v>
      </c>
      <c r="C3489" s="4" t="s">
        <v>7724</v>
      </c>
      <c r="D3489" s="3">
        <v>1.0</v>
      </c>
      <c r="E3489" s="3">
        <f>(D3489-'Estatísticas Descritivas'!$B$3)^2</f>
        <v>17.15119396</v>
      </c>
      <c r="F3489" s="3" t="s">
        <v>11</v>
      </c>
      <c r="G3489" s="3" t="s">
        <v>12</v>
      </c>
      <c r="H3489" s="5">
        <f t="shared" si="1"/>
        <v>45680</v>
      </c>
    </row>
    <row r="3490" hidden="1">
      <c r="A3490" s="3" t="s">
        <v>7725</v>
      </c>
      <c r="B3490" s="3" t="s">
        <v>6847</v>
      </c>
      <c r="C3490" s="4" t="s">
        <v>7726</v>
      </c>
      <c r="D3490" s="3">
        <v>50.0</v>
      </c>
      <c r="E3490" s="3">
        <f>(D3490-'Estatísticas Descritivas'!$B$3)^2</f>
        <v>2012.293994</v>
      </c>
      <c r="F3490" s="3" t="s">
        <v>22</v>
      </c>
      <c r="G3490" s="3" t="s">
        <v>23</v>
      </c>
      <c r="H3490" s="5">
        <f t="shared" si="1"/>
        <v>45545</v>
      </c>
    </row>
    <row r="3491" hidden="1">
      <c r="A3491" s="3" t="s">
        <v>7727</v>
      </c>
      <c r="B3491" s="3" t="s">
        <v>300</v>
      </c>
      <c r="C3491" s="4" t="s">
        <v>7728</v>
      </c>
      <c r="D3491" s="3">
        <v>1.0</v>
      </c>
      <c r="E3491" s="3">
        <f>(D3491-'Estatísticas Descritivas'!$B$3)^2</f>
        <v>17.15119396</v>
      </c>
      <c r="F3491" s="3" t="s">
        <v>11</v>
      </c>
      <c r="G3491" s="3" t="s">
        <v>12</v>
      </c>
      <c r="H3491" s="5">
        <f t="shared" si="1"/>
        <v>45688</v>
      </c>
    </row>
    <row r="3492" hidden="1">
      <c r="A3492" s="3" t="s">
        <v>7729</v>
      </c>
      <c r="B3492" s="3" t="s">
        <v>2676</v>
      </c>
      <c r="C3492" s="4" t="s">
        <v>7730</v>
      </c>
      <c r="D3492" s="3">
        <v>1.0</v>
      </c>
      <c r="E3492" s="3">
        <f>(D3492-'Estatísticas Descritivas'!$B$3)^2</f>
        <v>17.15119396</v>
      </c>
      <c r="F3492" s="3" t="s">
        <v>11</v>
      </c>
      <c r="G3492" s="3" t="s">
        <v>12</v>
      </c>
      <c r="H3492" s="5">
        <f t="shared" si="1"/>
        <v>45341</v>
      </c>
    </row>
    <row r="3493" hidden="1">
      <c r="A3493" s="3" t="s">
        <v>7731</v>
      </c>
      <c r="B3493" s="3" t="s">
        <v>98</v>
      </c>
      <c r="C3493" s="4" t="s">
        <v>7732</v>
      </c>
      <c r="D3493" s="3">
        <v>1.0</v>
      </c>
      <c r="E3493" s="3">
        <f>(D3493-'Estatísticas Descritivas'!$B$3)^2</f>
        <v>17.15119396</v>
      </c>
      <c r="F3493" s="3" t="s">
        <v>11</v>
      </c>
      <c r="G3493" s="3" t="s">
        <v>12</v>
      </c>
      <c r="H3493" s="5">
        <f t="shared" si="1"/>
        <v>45551</v>
      </c>
    </row>
    <row r="3494" hidden="1">
      <c r="A3494" s="3" t="s">
        <v>7733</v>
      </c>
      <c r="B3494" s="3" t="s">
        <v>1095</v>
      </c>
      <c r="C3494" s="4" t="s">
        <v>7734</v>
      </c>
      <c r="D3494" s="3">
        <v>1.0</v>
      </c>
      <c r="E3494" s="3">
        <f>(D3494-'Estatísticas Descritivas'!$B$3)^2</f>
        <v>17.15119396</v>
      </c>
      <c r="F3494" s="3" t="s">
        <v>11</v>
      </c>
      <c r="G3494" s="3" t="s">
        <v>12</v>
      </c>
      <c r="H3494" s="5">
        <f t="shared" si="1"/>
        <v>45545</v>
      </c>
    </row>
    <row r="3495" hidden="1">
      <c r="A3495" s="3" t="s">
        <v>7735</v>
      </c>
      <c r="B3495" s="3" t="s">
        <v>815</v>
      </c>
      <c r="C3495" s="4" t="s">
        <v>7736</v>
      </c>
      <c r="D3495" s="3">
        <v>1.0</v>
      </c>
      <c r="E3495" s="3">
        <f>(D3495-'Estatísticas Descritivas'!$B$3)^2</f>
        <v>17.15119396</v>
      </c>
      <c r="F3495" s="3" t="s">
        <v>11</v>
      </c>
      <c r="G3495" s="3" t="s">
        <v>12</v>
      </c>
      <c r="H3495" s="5">
        <f t="shared" si="1"/>
        <v>45344</v>
      </c>
    </row>
    <row r="3496" hidden="1">
      <c r="A3496" s="3" t="s">
        <v>7737</v>
      </c>
      <c r="B3496" s="3" t="s">
        <v>7133</v>
      </c>
      <c r="C3496" s="4" t="s">
        <v>7738</v>
      </c>
      <c r="D3496" s="3">
        <v>1.0</v>
      </c>
      <c r="E3496" s="3">
        <f>(D3496-'Estatísticas Descritivas'!$B$3)^2</f>
        <v>17.15119396</v>
      </c>
      <c r="F3496" s="3" t="s">
        <v>11</v>
      </c>
      <c r="G3496" s="3" t="s">
        <v>12</v>
      </c>
      <c r="H3496" s="5">
        <f t="shared" si="1"/>
        <v>45541</v>
      </c>
    </row>
    <row r="3497" hidden="1">
      <c r="A3497" s="3" t="s">
        <v>7739</v>
      </c>
      <c r="B3497" s="3" t="s">
        <v>1031</v>
      </c>
      <c r="C3497" s="4" t="s">
        <v>7740</v>
      </c>
      <c r="D3497" s="3">
        <v>1.0</v>
      </c>
      <c r="E3497" s="3">
        <f>(D3497-'Estatísticas Descritivas'!$B$3)^2</f>
        <v>17.15119396</v>
      </c>
      <c r="F3497" s="3" t="s">
        <v>11</v>
      </c>
      <c r="G3497" s="3" t="s">
        <v>12</v>
      </c>
      <c r="H3497" s="5">
        <f t="shared" si="1"/>
        <v>45454</v>
      </c>
    </row>
    <row r="3498" hidden="1">
      <c r="A3498" s="3" t="s">
        <v>7741</v>
      </c>
      <c r="B3498" s="3" t="s">
        <v>468</v>
      </c>
      <c r="C3498" s="4" t="s">
        <v>7742</v>
      </c>
      <c r="D3498" s="3">
        <v>1.0</v>
      </c>
      <c r="E3498" s="3">
        <f>(D3498-'Estatísticas Descritivas'!$B$3)^2</f>
        <v>17.15119396</v>
      </c>
      <c r="F3498" s="3" t="s">
        <v>11</v>
      </c>
      <c r="G3498" s="3" t="s">
        <v>12</v>
      </c>
      <c r="H3498" s="5">
        <f t="shared" si="1"/>
        <v>45363</v>
      </c>
    </row>
    <row r="3499" hidden="1">
      <c r="A3499" s="3" t="s">
        <v>7743</v>
      </c>
      <c r="B3499" s="3" t="s">
        <v>44</v>
      </c>
      <c r="C3499" s="4" t="s">
        <v>7744</v>
      </c>
      <c r="D3499" s="3">
        <v>1.0</v>
      </c>
      <c r="E3499" s="3">
        <f>(D3499-'Estatísticas Descritivas'!$B$3)^2</f>
        <v>17.15119396</v>
      </c>
      <c r="F3499" s="3" t="s">
        <v>11</v>
      </c>
      <c r="G3499" s="3" t="s">
        <v>12</v>
      </c>
      <c r="H3499" s="5">
        <f t="shared" si="1"/>
        <v>45463</v>
      </c>
    </row>
    <row r="3500" hidden="1">
      <c r="A3500" s="3" t="s">
        <v>7745</v>
      </c>
      <c r="B3500" s="3" t="s">
        <v>1601</v>
      </c>
      <c r="C3500" s="4" t="s">
        <v>7746</v>
      </c>
      <c r="D3500" s="3">
        <v>1.0</v>
      </c>
      <c r="E3500" s="3">
        <f>(D3500-'Estatísticas Descritivas'!$B$3)^2</f>
        <v>17.15119396</v>
      </c>
      <c r="F3500" s="3" t="s">
        <v>11</v>
      </c>
      <c r="G3500" s="3" t="s">
        <v>12</v>
      </c>
      <c r="H3500" s="5">
        <f t="shared" si="1"/>
        <v>45408</v>
      </c>
    </row>
    <row r="3501" hidden="1">
      <c r="A3501" s="3" t="s">
        <v>7747</v>
      </c>
      <c r="B3501" s="3" t="s">
        <v>44</v>
      </c>
      <c r="C3501" s="4" t="s">
        <v>7748</v>
      </c>
      <c r="D3501" s="3">
        <v>1.0</v>
      </c>
      <c r="E3501" s="3">
        <f>(D3501-'Estatísticas Descritivas'!$B$3)^2</f>
        <v>17.15119396</v>
      </c>
      <c r="F3501" s="3" t="s">
        <v>11</v>
      </c>
      <c r="G3501" s="3" t="s">
        <v>12</v>
      </c>
      <c r="H3501" s="5">
        <f t="shared" si="1"/>
        <v>45322</v>
      </c>
    </row>
    <row r="3502" hidden="1">
      <c r="A3502" s="3" t="s">
        <v>7749</v>
      </c>
      <c r="B3502" s="3" t="s">
        <v>239</v>
      </c>
      <c r="C3502" s="4" t="s">
        <v>7750</v>
      </c>
      <c r="D3502" s="3">
        <v>1.0</v>
      </c>
      <c r="E3502" s="3">
        <f>(D3502-'Estatísticas Descritivas'!$B$3)^2</f>
        <v>17.15119396</v>
      </c>
      <c r="F3502" s="3" t="s">
        <v>11</v>
      </c>
      <c r="G3502" s="3" t="s">
        <v>12</v>
      </c>
      <c r="H3502" s="5">
        <f t="shared" si="1"/>
        <v>45366</v>
      </c>
    </row>
    <row r="3503" hidden="1">
      <c r="A3503" s="3" t="s">
        <v>7751</v>
      </c>
      <c r="B3503" s="3" t="s">
        <v>465</v>
      </c>
      <c r="C3503" s="4" t="s">
        <v>7752</v>
      </c>
      <c r="D3503" s="3">
        <v>-250.0</v>
      </c>
      <c r="E3503" s="3">
        <f>(D3503-'Estatísticas Descritivas'!$B$3)^2</f>
        <v>65097.13399</v>
      </c>
      <c r="F3503" s="3" t="s">
        <v>160</v>
      </c>
      <c r="G3503" s="3" t="s">
        <v>161</v>
      </c>
      <c r="H3503" s="5">
        <f t="shared" si="1"/>
        <v>45582</v>
      </c>
    </row>
    <row r="3504" hidden="1">
      <c r="A3504" s="3" t="s">
        <v>7753</v>
      </c>
      <c r="B3504" s="3" t="s">
        <v>516</v>
      </c>
      <c r="C3504" s="4" t="s">
        <v>7754</v>
      </c>
      <c r="D3504" s="3">
        <v>1.0</v>
      </c>
      <c r="E3504" s="3">
        <f>(D3504-'Estatísticas Descritivas'!$B$3)^2</f>
        <v>17.15119396</v>
      </c>
      <c r="F3504" s="3" t="s">
        <v>11</v>
      </c>
      <c r="G3504" s="3" t="s">
        <v>12</v>
      </c>
      <c r="H3504" s="5">
        <f t="shared" si="1"/>
        <v>45408</v>
      </c>
    </row>
    <row r="3505" hidden="1">
      <c r="A3505" s="3" t="s">
        <v>7755</v>
      </c>
      <c r="B3505" s="3" t="s">
        <v>3033</v>
      </c>
      <c r="C3505" s="4" t="s">
        <v>7756</v>
      </c>
      <c r="D3505" s="3">
        <v>1.0</v>
      </c>
      <c r="E3505" s="3">
        <f>(D3505-'Estatísticas Descritivas'!$B$3)^2</f>
        <v>17.15119396</v>
      </c>
      <c r="F3505" s="3" t="s">
        <v>11</v>
      </c>
      <c r="G3505" s="3" t="s">
        <v>12</v>
      </c>
      <c r="H3505" s="5">
        <f t="shared" si="1"/>
        <v>45561</v>
      </c>
    </row>
    <row r="3506" hidden="1">
      <c r="A3506" s="3" t="s">
        <v>7757</v>
      </c>
      <c r="B3506" s="3" t="s">
        <v>2987</v>
      </c>
      <c r="C3506" s="4" t="s">
        <v>7758</v>
      </c>
      <c r="D3506" s="3">
        <v>1.0</v>
      </c>
      <c r="E3506" s="3">
        <f>(D3506-'Estatísticas Descritivas'!$B$3)^2</f>
        <v>17.15119396</v>
      </c>
      <c r="F3506" s="3" t="s">
        <v>11</v>
      </c>
      <c r="G3506" s="3" t="s">
        <v>12</v>
      </c>
      <c r="H3506" s="5">
        <f t="shared" si="1"/>
        <v>45747</v>
      </c>
    </row>
    <row r="3507" hidden="1">
      <c r="A3507" s="3" t="s">
        <v>7759</v>
      </c>
      <c r="B3507" s="3" t="s">
        <v>526</v>
      </c>
      <c r="C3507" s="4" t="s">
        <v>7760</v>
      </c>
      <c r="D3507" s="3">
        <v>1.0</v>
      </c>
      <c r="E3507" s="3">
        <f>(D3507-'Estatísticas Descritivas'!$B$3)^2</f>
        <v>17.15119396</v>
      </c>
      <c r="F3507" s="3" t="s">
        <v>11</v>
      </c>
      <c r="G3507" s="3" t="s">
        <v>12</v>
      </c>
      <c r="H3507" s="5">
        <f t="shared" si="1"/>
        <v>45772</v>
      </c>
    </row>
    <row r="3508" hidden="1">
      <c r="A3508" s="3" t="s">
        <v>7761</v>
      </c>
      <c r="B3508" s="3" t="s">
        <v>1844</v>
      </c>
      <c r="C3508" s="4" t="s">
        <v>7762</v>
      </c>
      <c r="D3508" s="3">
        <v>1.0</v>
      </c>
      <c r="E3508" s="3">
        <f>(D3508-'Estatísticas Descritivas'!$B$3)^2</f>
        <v>17.15119396</v>
      </c>
      <c r="F3508" s="3" t="s">
        <v>11</v>
      </c>
      <c r="G3508" s="3" t="s">
        <v>12</v>
      </c>
      <c r="H3508" s="5">
        <f t="shared" si="1"/>
        <v>45387</v>
      </c>
    </row>
    <row r="3509" hidden="1">
      <c r="A3509" s="3" t="s">
        <v>7763</v>
      </c>
      <c r="B3509" s="3" t="s">
        <v>14</v>
      </c>
      <c r="C3509" s="4" t="s">
        <v>7764</v>
      </c>
      <c r="D3509" s="3">
        <v>1.0</v>
      </c>
      <c r="E3509" s="3">
        <f>(D3509-'Estatísticas Descritivas'!$B$3)^2</f>
        <v>17.15119396</v>
      </c>
      <c r="F3509" s="3" t="s">
        <v>11</v>
      </c>
      <c r="G3509" s="3" t="s">
        <v>12</v>
      </c>
      <c r="H3509" s="5">
        <f t="shared" si="1"/>
        <v>45350</v>
      </c>
    </row>
    <row r="3510" hidden="1">
      <c r="A3510" s="3" t="s">
        <v>7765</v>
      </c>
      <c r="B3510" s="3" t="s">
        <v>2252</v>
      </c>
      <c r="C3510" s="4" t="s">
        <v>7766</v>
      </c>
      <c r="D3510" s="3">
        <v>1.0</v>
      </c>
      <c r="E3510" s="3">
        <f>(D3510-'Estatísticas Descritivas'!$B$3)^2</f>
        <v>17.15119396</v>
      </c>
      <c r="F3510" s="3" t="s">
        <v>11</v>
      </c>
      <c r="G3510" s="3" t="s">
        <v>12</v>
      </c>
      <c r="H3510" s="5">
        <f t="shared" si="1"/>
        <v>45467</v>
      </c>
    </row>
    <row r="3511" hidden="1">
      <c r="A3511" s="3" t="s">
        <v>7767</v>
      </c>
      <c r="B3511" s="3" t="s">
        <v>5595</v>
      </c>
      <c r="C3511" s="4" t="s">
        <v>7768</v>
      </c>
      <c r="D3511" s="3">
        <v>1.0</v>
      </c>
      <c r="E3511" s="3">
        <f>(D3511-'Estatísticas Descritivas'!$B$3)^2</f>
        <v>17.15119396</v>
      </c>
      <c r="F3511" s="3" t="s">
        <v>11</v>
      </c>
      <c r="G3511" s="3" t="s">
        <v>12</v>
      </c>
      <c r="H3511" s="5">
        <f t="shared" si="1"/>
        <v>45366</v>
      </c>
    </row>
    <row r="3512" hidden="1">
      <c r="A3512" s="3" t="s">
        <v>7769</v>
      </c>
      <c r="B3512" s="3" t="s">
        <v>158</v>
      </c>
      <c r="C3512" s="4" t="s">
        <v>7770</v>
      </c>
      <c r="D3512" s="3">
        <v>50.0</v>
      </c>
      <c r="E3512" s="3">
        <f>(D3512-'Estatísticas Descritivas'!$B$3)^2</f>
        <v>2012.293994</v>
      </c>
      <c r="F3512" s="3" t="s">
        <v>22</v>
      </c>
      <c r="G3512" s="3" t="s">
        <v>23</v>
      </c>
      <c r="H3512" s="5">
        <f t="shared" si="1"/>
        <v>45447</v>
      </c>
    </row>
    <row r="3513" hidden="1">
      <c r="A3513" s="3" t="s">
        <v>7771</v>
      </c>
      <c r="B3513" s="3" t="s">
        <v>27</v>
      </c>
      <c r="C3513" s="4" t="s">
        <v>7772</v>
      </c>
      <c r="D3513" s="3">
        <v>1.0</v>
      </c>
      <c r="E3513" s="3">
        <f>(D3513-'Estatísticas Descritivas'!$B$3)^2</f>
        <v>17.15119396</v>
      </c>
      <c r="F3513" s="3" t="s">
        <v>11</v>
      </c>
      <c r="G3513" s="3" t="s">
        <v>12</v>
      </c>
      <c r="H3513" s="5">
        <f t="shared" si="1"/>
        <v>45433</v>
      </c>
    </row>
    <row r="3514" hidden="1">
      <c r="A3514" s="3" t="s">
        <v>7773</v>
      </c>
      <c r="B3514" s="3" t="s">
        <v>1545</v>
      </c>
      <c r="C3514" s="4" t="s">
        <v>7774</v>
      </c>
      <c r="D3514" s="3">
        <v>50.0</v>
      </c>
      <c r="E3514" s="3">
        <f>(D3514-'Estatísticas Descritivas'!$B$3)^2</f>
        <v>2012.293994</v>
      </c>
      <c r="F3514" s="3" t="s">
        <v>22</v>
      </c>
      <c r="G3514" s="3" t="s">
        <v>23</v>
      </c>
      <c r="H3514" s="5">
        <f t="shared" si="1"/>
        <v>45660</v>
      </c>
    </row>
    <row r="3515" hidden="1">
      <c r="A3515" s="3" t="s">
        <v>7775</v>
      </c>
      <c r="B3515" s="3" t="s">
        <v>44</v>
      </c>
      <c r="C3515" s="4" t="s">
        <v>7776</v>
      </c>
      <c r="D3515" s="3">
        <v>1.0</v>
      </c>
      <c r="E3515" s="3">
        <f>(D3515-'Estatísticas Descritivas'!$B$3)^2</f>
        <v>17.15119396</v>
      </c>
      <c r="F3515" s="3" t="s">
        <v>11</v>
      </c>
      <c r="G3515" s="3" t="s">
        <v>12</v>
      </c>
      <c r="H3515" s="5">
        <f t="shared" si="1"/>
        <v>45387</v>
      </c>
    </row>
    <row r="3516" hidden="1">
      <c r="A3516" s="3" t="s">
        <v>7777</v>
      </c>
      <c r="B3516" s="3" t="s">
        <v>1343</v>
      </c>
      <c r="C3516" s="4" t="s">
        <v>7778</v>
      </c>
      <c r="D3516" s="3">
        <v>1.0</v>
      </c>
      <c r="E3516" s="3">
        <f>(D3516-'Estatísticas Descritivas'!$B$3)^2</f>
        <v>17.15119396</v>
      </c>
      <c r="F3516" s="3" t="s">
        <v>11</v>
      </c>
      <c r="G3516" s="3" t="s">
        <v>12</v>
      </c>
      <c r="H3516" s="5">
        <f t="shared" si="1"/>
        <v>45362</v>
      </c>
    </row>
    <row r="3517" hidden="1">
      <c r="A3517" s="3" t="s">
        <v>7779</v>
      </c>
      <c r="B3517" s="3" t="s">
        <v>7780</v>
      </c>
      <c r="C3517" s="4" t="s">
        <v>7781</v>
      </c>
      <c r="D3517" s="3">
        <v>50.0</v>
      </c>
      <c r="E3517" s="3">
        <f>(D3517-'Estatísticas Descritivas'!$B$3)^2</f>
        <v>2012.293994</v>
      </c>
      <c r="F3517" s="3" t="s">
        <v>22</v>
      </c>
      <c r="G3517" s="3" t="s">
        <v>23</v>
      </c>
      <c r="H3517" s="5">
        <f t="shared" si="1"/>
        <v>45406</v>
      </c>
    </row>
    <row r="3518" hidden="1">
      <c r="A3518" s="3" t="s">
        <v>7782</v>
      </c>
      <c r="B3518" s="3" t="s">
        <v>14</v>
      </c>
      <c r="C3518" s="4" t="s">
        <v>7783</v>
      </c>
      <c r="D3518" s="3">
        <v>1.0</v>
      </c>
      <c r="E3518" s="3">
        <f>(D3518-'Estatísticas Descritivas'!$B$3)^2</f>
        <v>17.15119396</v>
      </c>
      <c r="F3518" s="3" t="s">
        <v>11</v>
      </c>
      <c r="G3518" s="3" t="s">
        <v>12</v>
      </c>
      <c r="H3518" s="5">
        <f t="shared" si="1"/>
        <v>45763</v>
      </c>
    </row>
    <row r="3519" hidden="1">
      <c r="A3519" s="3" t="s">
        <v>7784</v>
      </c>
      <c r="B3519" s="3" t="s">
        <v>14</v>
      </c>
      <c r="C3519" s="4" t="s">
        <v>7785</v>
      </c>
      <c r="D3519" s="3">
        <v>1.0</v>
      </c>
      <c r="E3519" s="3">
        <f>(D3519-'Estatísticas Descritivas'!$B$3)^2</f>
        <v>17.15119396</v>
      </c>
      <c r="F3519" s="3" t="s">
        <v>11</v>
      </c>
      <c r="G3519" s="3" t="s">
        <v>12</v>
      </c>
      <c r="H3519" s="5">
        <f t="shared" si="1"/>
        <v>45436</v>
      </c>
    </row>
    <row r="3520" hidden="1">
      <c r="A3520" s="3" t="s">
        <v>7786</v>
      </c>
      <c r="B3520" s="3" t="s">
        <v>44</v>
      </c>
      <c r="C3520" s="4" t="s">
        <v>7787</v>
      </c>
      <c r="D3520" s="3">
        <v>1.0</v>
      </c>
      <c r="E3520" s="3">
        <f>(D3520-'Estatísticas Descritivas'!$B$3)^2</f>
        <v>17.15119396</v>
      </c>
      <c r="F3520" s="3" t="s">
        <v>11</v>
      </c>
      <c r="G3520" s="3" t="s">
        <v>12</v>
      </c>
      <c r="H3520" s="5">
        <f t="shared" si="1"/>
        <v>45401</v>
      </c>
    </row>
    <row r="3521" hidden="1">
      <c r="A3521" s="3" t="s">
        <v>7788</v>
      </c>
      <c r="B3521" s="3" t="s">
        <v>846</v>
      </c>
      <c r="C3521" s="4" t="s">
        <v>7789</v>
      </c>
      <c r="D3521" s="3">
        <v>1.0</v>
      </c>
      <c r="E3521" s="3">
        <f>(D3521-'Estatísticas Descritivas'!$B$3)^2</f>
        <v>17.15119396</v>
      </c>
      <c r="F3521" s="3" t="s">
        <v>11</v>
      </c>
      <c r="G3521" s="3" t="s">
        <v>12</v>
      </c>
      <c r="H3521" s="5">
        <f t="shared" si="1"/>
        <v>45457</v>
      </c>
    </row>
    <row r="3522" hidden="1">
      <c r="A3522" s="3" t="s">
        <v>7790</v>
      </c>
      <c r="B3522" s="3" t="s">
        <v>14</v>
      </c>
      <c r="C3522" s="4" t="s">
        <v>7791</v>
      </c>
      <c r="D3522" s="3">
        <v>1.0</v>
      </c>
      <c r="E3522" s="3">
        <f>(D3522-'Estatísticas Descritivas'!$B$3)^2</f>
        <v>17.15119396</v>
      </c>
      <c r="F3522" s="3" t="s">
        <v>11</v>
      </c>
      <c r="G3522" s="3" t="s">
        <v>12</v>
      </c>
      <c r="H3522" s="5">
        <f t="shared" si="1"/>
        <v>45523</v>
      </c>
    </row>
    <row r="3523" hidden="1">
      <c r="A3523" s="3" t="s">
        <v>7792</v>
      </c>
      <c r="B3523" s="3" t="s">
        <v>44</v>
      </c>
      <c r="C3523" s="4" t="s">
        <v>7793</v>
      </c>
      <c r="D3523" s="3">
        <v>1.0</v>
      </c>
      <c r="E3523" s="3">
        <f>(D3523-'Estatísticas Descritivas'!$B$3)^2</f>
        <v>17.15119396</v>
      </c>
      <c r="F3523" s="3" t="s">
        <v>11</v>
      </c>
      <c r="G3523" s="3" t="s">
        <v>12</v>
      </c>
      <c r="H3523" s="5">
        <f t="shared" si="1"/>
        <v>45373</v>
      </c>
    </row>
    <row r="3524" hidden="1">
      <c r="A3524" s="3" t="s">
        <v>7794</v>
      </c>
      <c r="B3524" s="3" t="s">
        <v>5421</v>
      </c>
      <c r="C3524" s="4" t="s">
        <v>7795</v>
      </c>
      <c r="D3524" s="3">
        <v>1.0</v>
      </c>
      <c r="E3524" s="3">
        <f>(D3524-'Estatísticas Descritivas'!$B$3)^2</f>
        <v>17.15119396</v>
      </c>
      <c r="F3524" s="3" t="s">
        <v>11</v>
      </c>
      <c r="G3524" s="3" t="s">
        <v>12</v>
      </c>
      <c r="H3524" s="5">
        <f t="shared" si="1"/>
        <v>45771</v>
      </c>
    </row>
    <row r="3525" hidden="1">
      <c r="A3525" s="3" t="s">
        <v>7796</v>
      </c>
      <c r="B3525" s="3" t="s">
        <v>20</v>
      </c>
      <c r="C3525" s="4" t="s">
        <v>7797</v>
      </c>
      <c r="D3525" s="3">
        <v>1.0</v>
      </c>
      <c r="E3525" s="3">
        <f>(D3525-'Estatísticas Descritivas'!$B$3)^2</f>
        <v>17.15119396</v>
      </c>
      <c r="F3525" s="3" t="s">
        <v>11</v>
      </c>
      <c r="G3525" s="3" t="s">
        <v>12</v>
      </c>
      <c r="H3525" s="5">
        <f t="shared" si="1"/>
        <v>45637</v>
      </c>
    </row>
    <row r="3526" hidden="1">
      <c r="A3526" s="3" t="s">
        <v>7798</v>
      </c>
      <c r="B3526" s="3" t="s">
        <v>1088</v>
      </c>
      <c r="C3526" s="4" t="s">
        <v>7799</v>
      </c>
      <c r="D3526" s="3">
        <v>1.0</v>
      </c>
      <c r="E3526" s="3">
        <f>(D3526-'Estatísticas Descritivas'!$B$3)^2</f>
        <v>17.15119396</v>
      </c>
      <c r="F3526" s="3" t="s">
        <v>11</v>
      </c>
      <c r="G3526" s="3" t="s">
        <v>12</v>
      </c>
      <c r="H3526" s="5">
        <f t="shared" si="1"/>
        <v>45421</v>
      </c>
    </row>
    <row r="3527" hidden="1">
      <c r="A3527" s="3" t="s">
        <v>7800</v>
      </c>
      <c r="B3527" s="3" t="s">
        <v>846</v>
      </c>
      <c r="C3527" s="4" t="s">
        <v>7801</v>
      </c>
      <c r="D3527" s="3">
        <v>1.0</v>
      </c>
      <c r="E3527" s="3">
        <f>(D3527-'Estatísticas Descritivas'!$B$3)^2</f>
        <v>17.15119396</v>
      </c>
      <c r="F3527" s="3" t="s">
        <v>11</v>
      </c>
      <c r="G3527" s="3" t="s">
        <v>12</v>
      </c>
      <c r="H3527" s="5">
        <f t="shared" si="1"/>
        <v>45344</v>
      </c>
    </row>
    <row r="3528" hidden="1">
      <c r="A3528" s="3" t="s">
        <v>7802</v>
      </c>
      <c r="B3528" s="3" t="s">
        <v>5485</v>
      </c>
      <c r="C3528" s="4" t="s">
        <v>7803</v>
      </c>
      <c r="D3528" s="3">
        <v>1.0</v>
      </c>
      <c r="E3528" s="3">
        <f>(D3528-'Estatísticas Descritivas'!$B$3)^2</f>
        <v>17.15119396</v>
      </c>
      <c r="F3528" s="3" t="s">
        <v>11</v>
      </c>
      <c r="G3528" s="3" t="s">
        <v>12</v>
      </c>
      <c r="H3528" s="5">
        <f t="shared" si="1"/>
        <v>45706</v>
      </c>
    </row>
    <row r="3529" hidden="1">
      <c r="A3529" s="3" t="s">
        <v>7804</v>
      </c>
      <c r="B3529" s="3" t="s">
        <v>516</v>
      </c>
      <c r="C3529" s="4" t="s">
        <v>7805</v>
      </c>
      <c r="D3529" s="3">
        <v>1.0</v>
      </c>
      <c r="E3529" s="3">
        <f>(D3529-'Estatísticas Descritivas'!$B$3)^2</f>
        <v>17.15119396</v>
      </c>
      <c r="F3529" s="3" t="s">
        <v>11</v>
      </c>
      <c r="G3529" s="3" t="s">
        <v>12</v>
      </c>
      <c r="H3529" s="5">
        <f t="shared" si="1"/>
        <v>45357</v>
      </c>
    </row>
    <row r="3530" hidden="1">
      <c r="A3530" s="3" t="s">
        <v>7806</v>
      </c>
      <c r="B3530" s="3" t="s">
        <v>14</v>
      </c>
      <c r="C3530" s="4" t="s">
        <v>7807</v>
      </c>
      <c r="D3530" s="3">
        <v>1.0</v>
      </c>
      <c r="E3530" s="3">
        <f>(D3530-'Estatísticas Descritivas'!$B$3)^2</f>
        <v>17.15119396</v>
      </c>
      <c r="F3530" s="3" t="s">
        <v>11</v>
      </c>
      <c r="G3530" s="3" t="s">
        <v>12</v>
      </c>
      <c r="H3530" s="5">
        <f t="shared" si="1"/>
        <v>45376</v>
      </c>
    </row>
    <row r="3531" hidden="1">
      <c r="A3531" s="3" t="s">
        <v>7808</v>
      </c>
      <c r="B3531" s="3" t="s">
        <v>437</v>
      </c>
      <c r="C3531" s="4" t="s">
        <v>7809</v>
      </c>
      <c r="D3531" s="3">
        <v>50.0</v>
      </c>
      <c r="E3531" s="3">
        <f>(D3531-'Estatísticas Descritivas'!$B$3)^2</f>
        <v>2012.293994</v>
      </c>
      <c r="F3531" s="3" t="s">
        <v>22</v>
      </c>
      <c r="G3531" s="3" t="s">
        <v>23</v>
      </c>
      <c r="H3531" s="5">
        <f t="shared" si="1"/>
        <v>45561</v>
      </c>
    </row>
    <row r="3532" hidden="1">
      <c r="A3532" s="3" t="s">
        <v>7810</v>
      </c>
      <c r="B3532" s="3" t="s">
        <v>1124</v>
      </c>
      <c r="C3532" s="4" t="s">
        <v>7811</v>
      </c>
      <c r="D3532" s="3">
        <v>1.0</v>
      </c>
      <c r="E3532" s="3">
        <f>(D3532-'Estatísticas Descritivas'!$B$3)^2</f>
        <v>17.15119396</v>
      </c>
      <c r="F3532" s="3" t="s">
        <v>11</v>
      </c>
      <c r="G3532" s="3" t="s">
        <v>12</v>
      </c>
      <c r="H3532" s="5">
        <f t="shared" si="1"/>
        <v>45573</v>
      </c>
    </row>
    <row r="3533" hidden="1">
      <c r="A3533" s="3" t="s">
        <v>7812</v>
      </c>
      <c r="B3533" s="3" t="s">
        <v>516</v>
      </c>
      <c r="C3533" s="4" t="s">
        <v>7813</v>
      </c>
      <c r="D3533" s="3">
        <v>1.0</v>
      </c>
      <c r="E3533" s="3">
        <f>(D3533-'Estatísticas Descritivas'!$B$3)^2</f>
        <v>17.15119396</v>
      </c>
      <c r="F3533" s="3" t="s">
        <v>11</v>
      </c>
      <c r="G3533" s="3" t="s">
        <v>12</v>
      </c>
      <c r="H3533" s="5">
        <f t="shared" si="1"/>
        <v>45367</v>
      </c>
    </row>
    <row r="3534" hidden="1">
      <c r="A3534" s="3" t="s">
        <v>7814</v>
      </c>
      <c r="B3534" s="3" t="s">
        <v>7815</v>
      </c>
      <c r="C3534" s="4" t="s">
        <v>7816</v>
      </c>
      <c r="D3534" s="3">
        <v>1.0</v>
      </c>
      <c r="E3534" s="3">
        <f>(D3534-'Estatísticas Descritivas'!$B$3)^2</f>
        <v>17.15119396</v>
      </c>
      <c r="F3534" s="3" t="s">
        <v>11</v>
      </c>
      <c r="G3534" s="3" t="s">
        <v>12</v>
      </c>
      <c r="H3534" s="5">
        <f t="shared" si="1"/>
        <v>45698</v>
      </c>
    </row>
    <row r="3535" hidden="1">
      <c r="A3535" s="3" t="s">
        <v>7817</v>
      </c>
      <c r="B3535" s="3" t="s">
        <v>7818</v>
      </c>
      <c r="C3535" s="4" t="s">
        <v>7819</v>
      </c>
      <c r="D3535" s="3">
        <v>50.0</v>
      </c>
      <c r="E3535" s="3">
        <f>(D3535-'Estatísticas Descritivas'!$B$3)^2</f>
        <v>2012.293994</v>
      </c>
      <c r="F3535" s="3" t="s">
        <v>22</v>
      </c>
      <c r="G3535" s="3" t="s">
        <v>23</v>
      </c>
      <c r="H3535" s="5">
        <f t="shared" si="1"/>
        <v>45350</v>
      </c>
    </row>
    <row r="3536" hidden="1">
      <c r="A3536" s="3" t="s">
        <v>7820</v>
      </c>
      <c r="B3536" s="3" t="s">
        <v>425</v>
      </c>
      <c r="C3536" s="4" t="s">
        <v>7821</v>
      </c>
      <c r="D3536" s="3">
        <v>1.0</v>
      </c>
      <c r="E3536" s="3">
        <f>(D3536-'Estatísticas Descritivas'!$B$3)^2</f>
        <v>17.15119396</v>
      </c>
      <c r="F3536" s="3" t="s">
        <v>11</v>
      </c>
      <c r="G3536" s="3" t="s">
        <v>12</v>
      </c>
      <c r="H3536" s="5">
        <f t="shared" si="1"/>
        <v>45503</v>
      </c>
    </row>
    <row r="3537" hidden="1">
      <c r="A3537" s="3" t="s">
        <v>7822</v>
      </c>
      <c r="B3537" s="3" t="s">
        <v>111</v>
      </c>
      <c r="C3537" s="4" t="s">
        <v>7823</v>
      </c>
      <c r="D3537" s="3">
        <v>1.0</v>
      </c>
      <c r="E3537" s="3">
        <f>(D3537-'Estatísticas Descritivas'!$B$3)^2</f>
        <v>17.15119396</v>
      </c>
      <c r="F3537" s="3" t="s">
        <v>11</v>
      </c>
      <c r="G3537" s="3" t="s">
        <v>12</v>
      </c>
      <c r="H3537" s="5">
        <f t="shared" si="1"/>
        <v>45706</v>
      </c>
    </row>
    <row r="3538" hidden="1">
      <c r="A3538" s="3" t="s">
        <v>7824</v>
      </c>
      <c r="B3538" s="3" t="s">
        <v>1751</v>
      </c>
      <c r="C3538" s="4" t="s">
        <v>7825</v>
      </c>
      <c r="D3538" s="3">
        <v>1.0</v>
      </c>
      <c r="E3538" s="3">
        <f>(D3538-'Estatísticas Descritivas'!$B$3)^2</f>
        <v>17.15119396</v>
      </c>
      <c r="F3538" s="3" t="s">
        <v>11</v>
      </c>
      <c r="G3538" s="3" t="s">
        <v>12</v>
      </c>
      <c r="H3538" s="5">
        <f t="shared" si="1"/>
        <v>45365</v>
      </c>
    </row>
    <row r="3539" hidden="1">
      <c r="A3539" s="3" t="s">
        <v>7826</v>
      </c>
      <c r="B3539" s="3" t="s">
        <v>7827</v>
      </c>
      <c r="C3539" s="4" t="s">
        <v>7828</v>
      </c>
      <c r="D3539" s="3">
        <v>1.0</v>
      </c>
      <c r="E3539" s="3">
        <f>(D3539-'Estatísticas Descritivas'!$B$3)^2</f>
        <v>17.15119396</v>
      </c>
      <c r="F3539" s="3" t="s">
        <v>11</v>
      </c>
      <c r="G3539" s="3" t="s">
        <v>12</v>
      </c>
      <c r="H3539" s="5">
        <f t="shared" si="1"/>
        <v>45357</v>
      </c>
    </row>
    <row r="3540" hidden="1">
      <c r="A3540" s="3" t="s">
        <v>7829</v>
      </c>
      <c r="B3540" s="3" t="s">
        <v>1095</v>
      </c>
      <c r="C3540" s="4" t="s">
        <v>7830</v>
      </c>
      <c r="D3540" s="3">
        <v>1.0</v>
      </c>
      <c r="E3540" s="3">
        <f>(D3540-'Estatísticas Descritivas'!$B$3)^2</f>
        <v>17.15119396</v>
      </c>
      <c r="F3540" s="3" t="s">
        <v>11</v>
      </c>
      <c r="G3540" s="3" t="s">
        <v>12</v>
      </c>
      <c r="H3540" s="5">
        <f t="shared" si="1"/>
        <v>45572</v>
      </c>
    </row>
    <row r="3541" hidden="1">
      <c r="A3541" s="3" t="s">
        <v>7831</v>
      </c>
      <c r="B3541" s="3" t="s">
        <v>815</v>
      </c>
      <c r="C3541" s="4" t="s">
        <v>7832</v>
      </c>
      <c r="D3541" s="3">
        <v>50.0</v>
      </c>
      <c r="E3541" s="3">
        <f>(D3541-'Estatísticas Descritivas'!$B$3)^2</f>
        <v>2012.293994</v>
      </c>
      <c r="F3541" s="3" t="s">
        <v>22</v>
      </c>
      <c r="G3541" s="3" t="s">
        <v>23</v>
      </c>
      <c r="H3541" s="5">
        <f t="shared" si="1"/>
        <v>45698</v>
      </c>
    </row>
    <row r="3542" hidden="1">
      <c r="A3542" s="3" t="s">
        <v>7833</v>
      </c>
      <c r="B3542" s="3" t="s">
        <v>516</v>
      </c>
      <c r="C3542" s="4" t="s">
        <v>7834</v>
      </c>
      <c r="D3542" s="3">
        <v>1.0</v>
      </c>
      <c r="E3542" s="3">
        <f>(D3542-'Estatísticas Descritivas'!$B$3)^2</f>
        <v>17.15119396</v>
      </c>
      <c r="F3542" s="3" t="s">
        <v>11</v>
      </c>
      <c r="G3542" s="3" t="s">
        <v>12</v>
      </c>
      <c r="H3542" s="5">
        <f t="shared" si="1"/>
        <v>45351</v>
      </c>
    </row>
    <row r="3543" hidden="1">
      <c r="A3543" s="3" t="s">
        <v>7835</v>
      </c>
      <c r="B3543" s="3" t="s">
        <v>44</v>
      </c>
      <c r="C3543" s="4" t="s">
        <v>7836</v>
      </c>
      <c r="D3543" s="3">
        <v>1.0</v>
      </c>
      <c r="E3543" s="3">
        <f>(D3543-'Estatísticas Descritivas'!$B$3)^2</f>
        <v>17.15119396</v>
      </c>
      <c r="F3543" s="3" t="s">
        <v>11</v>
      </c>
      <c r="G3543" s="3" t="s">
        <v>12</v>
      </c>
      <c r="H3543" s="5">
        <f t="shared" si="1"/>
        <v>45728</v>
      </c>
    </row>
    <row r="3544" hidden="1">
      <c r="A3544" s="3" t="s">
        <v>7837</v>
      </c>
      <c r="B3544" s="3" t="s">
        <v>3141</v>
      </c>
      <c r="C3544" s="4" t="s">
        <v>7838</v>
      </c>
      <c r="D3544" s="3">
        <v>1.0</v>
      </c>
      <c r="E3544" s="3">
        <f>(D3544-'Estatísticas Descritivas'!$B$3)^2</f>
        <v>17.15119396</v>
      </c>
      <c r="F3544" s="3" t="s">
        <v>11</v>
      </c>
      <c r="G3544" s="3" t="s">
        <v>12</v>
      </c>
      <c r="H3544" s="5">
        <f t="shared" si="1"/>
        <v>45355</v>
      </c>
    </row>
    <row r="3545" hidden="1">
      <c r="A3545" s="3" t="s">
        <v>7839</v>
      </c>
      <c r="B3545" s="3" t="s">
        <v>846</v>
      </c>
      <c r="C3545" s="4" t="s">
        <v>7840</v>
      </c>
      <c r="D3545" s="3">
        <v>10.0</v>
      </c>
      <c r="E3545" s="3">
        <f>(D3545-'Estatísticas Descritivas'!$B$3)^2</f>
        <v>23.60599396</v>
      </c>
      <c r="F3545" s="3" t="s">
        <v>216</v>
      </c>
      <c r="G3545" s="3" t="s">
        <v>217</v>
      </c>
      <c r="H3545" s="5">
        <f t="shared" si="1"/>
        <v>45523</v>
      </c>
    </row>
    <row r="3546" hidden="1">
      <c r="A3546" s="3" t="s">
        <v>7841</v>
      </c>
      <c r="B3546" s="3" t="s">
        <v>27</v>
      </c>
      <c r="C3546" s="4" t="s">
        <v>7842</v>
      </c>
      <c r="D3546" s="3">
        <v>1.0</v>
      </c>
      <c r="E3546" s="3">
        <f>(D3546-'Estatísticas Descritivas'!$B$3)^2</f>
        <v>17.15119396</v>
      </c>
      <c r="F3546" s="3" t="s">
        <v>11</v>
      </c>
      <c r="G3546" s="3" t="s">
        <v>12</v>
      </c>
      <c r="H3546" s="5">
        <f t="shared" si="1"/>
        <v>45678</v>
      </c>
    </row>
    <row r="3547" hidden="1">
      <c r="A3547" s="3" t="s">
        <v>7843</v>
      </c>
      <c r="B3547" s="3" t="s">
        <v>273</v>
      </c>
      <c r="C3547" s="4" t="s">
        <v>7844</v>
      </c>
      <c r="D3547" s="3">
        <v>1.0</v>
      </c>
      <c r="E3547" s="3">
        <f>(D3547-'Estatísticas Descritivas'!$B$3)^2</f>
        <v>17.15119396</v>
      </c>
      <c r="F3547" s="3" t="s">
        <v>11</v>
      </c>
      <c r="G3547" s="3" t="s">
        <v>12</v>
      </c>
      <c r="H3547" s="5">
        <f t="shared" si="1"/>
        <v>45432</v>
      </c>
    </row>
    <row r="3548" hidden="1">
      <c r="A3548" s="3" t="s">
        <v>7845</v>
      </c>
      <c r="B3548" s="3" t="s">
        <v>14</v>
      </c>
      <c r="C3548" s="4" t="s">
        <v>7846</v>
      </c>
      <c r="D3548" s="3">
        <v>1.0</v>
      </c>
      <c r="E3548" s="3">
        <f>(D3548-'Estatísticas Descritivas'!$B$3)^2</f>
        <v>17.15119396</v>
      </c>
      <c r="F3548" s="3" t="s">
        <v>11</v>
      </c>
      <c r="G3548" s="3" t="s">
        <v>12</v>
      </c>
      <c r="H3548" s="5">
        <f t="shared" si="1"/>
        <v>45534</v>
      </c>
    </row>
    <row r="3549" hidden="1">
      <c r="A3549" s="3" t="s">
        <v>7847</v>
      </c>
      <c r="B3549" s="3" t="s">
        <v>27</v>
      </c>
      <c r="C3549" s="4" t="s">
        <v>7848</v>
      </c>
      <c r="D3549" s="3">
        <v>1.0</v>
      </c>
      <c r="E3549" s="3">
        <f>(D3549-'Estatísticas Descritivas'!$B$3)^2</f>
        <v>17.15119396</v>
      </c>
      <c r="F3549" s="3" t="s">
        <v>11</v>
      </c>
      <c r="G3549" s="3" t="s">
        <v>12</v>
      </c>
      <c r="H3549" s="5">
        <f t="shared" si="1"/>
        <v>45373</v>
      </c>
    </row>
    <row r="3550" hidden="1">
      <c r="A3550" s="3" t="s">
        <v>7849</v>
      </c>
      <c r="B3550" s="3" t="s">
        <v>2014</v>
      </c>
      <c r="C3550" s="4" t="s">
        <v>7850</v>
      </c>
      <c r="D3550" s="3">
        <v>50.0</v>
      </c>
      <c r="E3550" s="3">
        <f>(D3550-'Estatísticas Descritivas'!$B$3)^2</f>
        <v>2012.293994</v>
      </c>
      <c r="F3550" s="3" t="s">
        <v>22</v>
      </c>
      <c r="G3550" s="3" t="s">
        <v>23</v>
      </c>
      <c r="H3550" s="5">
        <f t="shared" si="1"/>
        <v>45672</v>
      </c>
    </row>
    <row r="3551" hidden="1">
      <c r="A3551" s="3" t="s">
        <v>7851</v>
      </c>
      <c r="B3551" s="3" t="s">
        <v>273</v>
      </c>
      <c r="C3551" s="4" t="s">
        <v>7852</v>
      </c>
      <c r="D3551" s="3">
        <v>1.0</v>
      </c>
      <c r="E3551" s="3">
        <f>(D3551-'Estatísticas Descritivas'!$B$3)^2</f>
        <v>17.15119396</v>
      </c>
      <c r="F3551" s="3" t="s">
        <v>11</v>
      </c>
      <c r="G3551" s="3" t="s">
        <v>12</v>
      </c>
      <c r="H3551" s="5">
        <f t="shared" si="1"/>
        <v>45421</v>
      </c>
    </row>
    <row r="3552" hidden="1">
      <c r="A3552" s="3" t="s">
        <v>7853</v>
      </c>
      <c r="B3552" s="3" t="s">
        <v>1031</v>
      </c>
      <c r="C3552" s="4" t="s">
        <v>7854</v>
      </c>
      <c r="D3552" s="3">
        <v>1.0</v>
      </c>
      <c r="E3552" s="3">
        <f>(D3552-'Estatísticas Descritivas'!$B$3)^2</f>
        <v>17.15119396</v>
      </c>
      <c r="F3552" s="3" t="s">
        <v>11</v>
      </c>
      <c r="G3552" s="3" t="s">
        <v>12</v>
      </c>
      <c r="H3552" s="5">
        <f t="shared" si="1"/>
        <v>45595</v>
      </c>
    </row>
    <row r="3553" hidden="1">
      <c r="A3553" s="3" t="s">
        <v>7855</v>
      </c>
      <c r="B3553" s="3" t="s">
        <v>44</v>
      </c>
      <c r="C3553" s="4" t="s">
        <v>7856</v>
      </c>
      <c r="D3553" s="3">
        <v>1.0</v>
      </c>
      <c r="E3553" s="3">
        <f>(D3553-'Estatísticas Descritivas'!$B$3)^2</f>
        <v>17.15119396</v>
      </c>
      <c r="F3553" s="3" t="s">
        <v>11</v>
      </c>
      <c r="G3553" s="3" t="s">
        <v>12</v>
      </c>
      <c r="H3553" s="5">
        <f t="shared" si="1"/>
        <v>45485</v>
      </c>
    </row>
    <row r="3554" hidden="1">
      <c r="A3554" s="3" t="s">
        <v>7857</v>
      </c>
      <c r="B3554" s="3" t="s">
        <v>771</v>
      </c>
      <c r="C3554" s="4" t="s">
        <v>7858</v>
      </c>
      <c r="D3554" s="3">
        <v>50.0</v>
      </c>
      <c r="E3554" s="3">
        <f>(D3554-'Estatísticas Descritivas'!$B$3)^2</f>
        <v>2012.293994</v>
      </c>
      <c r="F3554" s="3" t="s">
        <v>514</v>
      </c>
      <c r="G3554" s="3" t="s">
        <v>217</v>
      </c>
      <c r="H3554" s="5">
        <f t="shared" si="1"/>
        <v>45485</v>
      </c>
    </row>
    <row r="3555" hidden="1">
      <c r="A3555" s="3" t="s">
        <v>7859</v>
      </c>
      <c r="B3555" s="3" t="s">
        <v>1009</v>
      </c>
      <c r="C3555" s="4" t="s">
        <v>7860</v>
      </c>
      <c r="D3555" s="3">
        <v>1.0</v>
      </c>
      <c r="E3555" s="3">
        <f>(D3555-'Estatísticas Descritivas'!$B$3)^2</f>
        <v>17.15119396</v>
      </c>
      <c r="F3555" s="3" t="s">
        <v>11</v>
      </c>
      <c r="G3555" s="3" t="s">
        <v>12</v>
      </c>
      <c r="H3555" s="5">
        <f t="shared" si="1"/>
        <v>45401</v>
      </c>
    </row>
    <row r="3556" hidden="1">
      <c r="A3556" s="3" t="s">
        <v>7861</v>
      </c>
      <c r="B3556" s="3" t="s">
        <v>214</v>
      </c>
      <c r="C3556" s="4" t="s">
        <v>7862</v>
      </c>
      <c r="D3556" s="3">
        <v>1.0</v>
      </c>
      <c r="E3556" s="3">
        <f>(D3556-'Estatísticas Descritivas'!$B$3)^2</f>
        <v>17.15119396</v>
      </c>
      <c r="F3556" s="3" t="s">
        <v>11</v>
      </c>
      <c r="G3556" s="3" t="s">
        <v>12</v>
      </c>
      <c r="H3556" s="5">
        <f t="shared" si="1"/>
        <v>45553</v>
      </c>
    </row>
    <row r="3557" hidden="1">
      <c r="A3557" s="3" t="s">
        <v>7863</v>
      </c>
      <c r="B3557" s="3" t="s">
        <v>70</v>
      </c>
      <c r="C3557" s="4" t="s">
        <v>7864</v>
      </c>
      <c r="D3557" s="3">
        <v>1.0</v>
      </c>
      <c r="E3557" s="3">
        <f>(D3557-'Estatísticas Descritivas'!$B$3)^2</f>
        <v>17.15119396</v>
      </c>
      <c r="F3557" s="3" t="s">
        <v>11</v>
      </c>
      <c r="G3557" s="3" t="s">
        <v>12</v>
      </c>
      <c r="H3557" s="5">
        <f t="shared" si="1"/>
        <v>45398</v>
      </c>
    </row>
    <row r="3558" hidden="1">
      <c r="A3558" s="3" t="s">
        <v>7865</v>
      </c>
      <c r="B3558" s="3" t="s">
        <v>239</v>
      </c>
      <c r="C3558" s="4" t="s">
        <v>7866</v>
      </c>
      <c r="D3558" s="3">
        <v>50.0</v>
      </c>
      <c r="E3558" s="3">
        <f>(D3558-'Estatísticas Descritivas'!$B$3)^2</f>
        <v>2012.293994</v>
      </c>
      <c r="F3558" s="3" t="s">
        <v>22</v>
      </c>
      <c r="G3558" s="3" t="s">
        <v>23</v>
      </c>
      <c r="H3558" s="5">
        <f t="shared" si="1"/>
        <v>45338</v>
      </c>
    </row>
    <row r="3559" hidden="1">
      <c r="A3559" s="3" t="s">
        <v>7867</v>
      </c>
      <c r="B3559" s="3" t="s">
        <v>14</v>
      </c>
      <c r="C3559" s="4" t="s">
        <v>7868</v>
      </c>
      <c r="D3559" s="3">
        <v>1.0</v>
      </c>
      <c r="E3559" s="3">
        <f>(D3559-'Estatísticas Descritivas'!$B$3)^2</f>
        <v>17.15119396</v>
      </c>
      <c r="F3559" s="3" t="s">
        <v>11</v>
      </c>
      <c r="G3559" s="3" t="s">
        <v>12</v>
      </c>
      <c r="H3559" s="5">
        <f t="shared" si="1"/>
        <v>45380</v>
      </c>
    </row>
    <row r="3560" hidden="1">
      <c r="A3560" s="3" t="s">
        <v>7869</v>
      </c>
      <c r="B3560" s="3" t="s">
        <v>14</v>
      </c>
      <c r="C3560" s="4" t="s">
        <v>7870</v>
      </c>
      <c r="D3560" s="3">
        <v>1.0</v>
      </c>
      <c r="E3560" s="3">
        <f>(D3560-'Estatísticas Descritivas'!$B$3)^2</f>
        <v>17.15119396</v>
      </c>
      <c r="F3560" s="3" t="s">
        <v>11</v>
      </c>
      <c r="G3560" s="3" t="s">
        <v>12</v>
      </c>
      <c r="H3560" s="5">
        <f t="shared" si="1"/>
        <v>45408</v>
      </c>
    </row>
    <row r="3561" hidden="1">
      <c r="A3561" s="3" t="s">
        <v>7871</v>
      </c>
      <c r="B3561" s="3" t="s">
        <v>5744</v>
      </c>
      <c r="C3561" s="4" t="s">
        <v>7872</v>
      </c>
      <c r="D3561" s="3">
        <v>1.0</v>
      </c>
      <c r="E3561" s="3">
        <f>(D3561-'Estatísticas Descritivas'!$B$3)^2</f>
        <v>17.15119396</v>
      </c>
      <c r="F3561" s="3" t="s">
        <v>11</v>
      </c>
      <c r="G3561" s="3" t="s">
        <v>12</v>
      </c>
      <c r="H3561" s="5">
        <f t="shared" si="1"/>
        <v>45699</v>
      </c>
    </row>
    <row r="3562" hidden="1">
      <c r="A3562" s="3" t="s">
        <v>7873</v>
      </c>
      <c r="B3562" s="3" t="s">
        <v>5118</v>
      </c>
      <c r="C3562" s="4" t="s">
        <v>7874</v>
      </c>
      <c r="D3562" s="3">
        <v>50.0</v>
      </c>
      <c r="E3562" s="3">
        <f>(D3562-'Estatísticas Descritivas'!$B$3)^2</f>
        <v>2012.293994</v>
      </c>
      <c r="F3562" s="3" t="s">
        <v>22</v>
      </c>
      <c r="G3562" s="3" t="s">
        <v>23</v>
      </c>
      <c r="H3562" s="5">
        <f t="shared" si="1"/>
        <v>45447</v>
      </c>
    </row>
    <row r="3563" hidden="1">
      <c r="A3563" s="3" t="s">
        <v>7875</v>
      </c>
      <c r="B3563" s="3" t="s">
        <v>750</v>
      </c>
      <c r="C3563" s="4" t="s">
        <v>7876</v>
      </c>
      <c r="D3563" s="3">
        <v>1.0</v>
      </c>
      <c r="E3563" s="3">
        <f>(D3563-'Estatísticas Descritivas'!$B$3)^2</f>
        <v>17.15119396</v>
      </c>
      <c r="F3563" s="3" t="s">
        <v>11</v>
      </c>
      <c r="G3563" s="3" t="s">
        <v>12</v>
      </c>
      <c r="H3563" s="5">
        <f t="shared" si="1"/>
        <v>45393</v>
      </c>
    </row>
    <row r="3564" hidden="1">
      <c r="A3564" s="3" t="s">
        <v>7877</v>
      </c>
      <c r="B3564" s="3" t="s">
        <v>740</v>
      </c>
      <c r="C3564" s="4" t="s">
        <v>7878</v>
      </c>
      <c r="D3564" s="3">
        <v>1.0</v>
      </c>
      <c r="E3564" s="3">
        <f>(D3564-'Estatísticas Descritivas'!$B$3)^2</f>
        <v>17.15119396</v>
      </c>
      <c r="F3564" s="3" t="s">
        <v>11</v>
      </c>
      <c r="G3564" s="3" t="s">
        <v>12</v>
      </c>
      <c r="H3564" s="5">
        <f t="shared" si="1"/>
        <v>45686</v>
      </c>
    </row>
    <row r="3565" hidden="1">
      <c r="A3565" s="3" t="s">
        <v>7879</v>
      </c>
      <c r="B3565" s="3" t="s">
        <v>204</v>
      </c>
      <c r="C3565" s="4" t="s">
        <v>7880</v>
      </c>
      <c r="D3565" s="3">
        <v>1.0</v>
      </c>
      <c r="E3565" s="3">
        <f>(D3565-'Estatísticas Descritivas'!$B$3)^2</f>
        <v>17.15119396</v>
      </c>
      <c r="F3565" s="3" t="s">
        <v>11</v>
      </c>
      <c r="G3565" s="3" t="s">
        <v>12</v>
      </c>
      <c r="H3565" s="5">
        <f t="shared" si="1"/>
        <v>45449</v>
      </c>
    </row>
    <row r="3566" hidden="1">
      <c r="A3566" s="3" t="s">
        <v>7881</v>
      </c>
      <c r="B3566" s="3" t="s">
        <v>250</v>
      </c>
      <c r="C3566" s="4" t="s">
        <v>7882</v>
      </c>
      <c r="D3566" s="3">
        <v>1.0</v>
      </c>
      <c r="E3566" s="3">
        <f>(D3566-'Estatísticas Descritivas'!$B$3)^2</f>
        <v>17.15119396</v>
      </c>
      <c r="F3566" s="3" t="s">
        <v>11</v>
      </c>
      <c r="G3566" s="3" t="s">
        <v>12</v>
      </c>
      <c r="H3566" s="5">
        <f t="shared" si="1"/>
        <v>45467</v>
      </c>
    </row>
    <row r="3567" hidden="1">
      <c r="A3567" s="3" t="s">
        <v>7883</v>
      </c>
      <c r="B3567" s="3" t="s">
        <v>27</v>
      </c>
      <c r="C3567" s="4" t="s">
        <v>7884</v>
      </c>
      <c r="D3567" s="3">
        <v>1.0</v>
      </c>
      <c r="E3567" s="3">
        <f>(D3567-'Estatísticas Descritivas'!$B$3)^2</f>
        <v>17.15119396</v>
      </c>
      <c r="F3567" s="3" t="s">
        <v>11</v>
      </c>
      <c r="G3567" s="3" t="s">
        <v>12</v>
      </c>
      <c r="H3567" s="5">
        <f t="shared" si="1"/>
        <v>45401</v>
      </c>
    </row>
    <row r="3568" hidden="1">
      <c r="A3568" s="3" t="s">
        <v>7885</v>
      </c>
      <c r="B3568" s="3" t="s">
        <v>1101</v>
      </c>
      <c r="C3568" s="4" t="s">
        <v>7886</v>
      </c>
      <c r="D3568" s="3">
        <v>1.0</v>
      </c>
      <c r="E3568" s="3">
        <f>(D3568-'Estatísticas Descritivas'!$B$3)^2</f>
        <v>17.15119396</v>
      </c>
      <c r="F3568" s="3" t="s">
        <v>11</v>
      </c>
      <c r="G3568" s="3" t="s">
        <v>12</v>
      </c>
      <c r="H3568" s="5">
        <f t="shared" si="1"/>
        <v>45427</v>
      </c>
    </row>
    <row r="3569" hidden="1">
      <c r="A3569" s="3" t="s">
        <v>7887</v>
      </c>
      <c r="B3569" s="3" t="s">
        <v>214</v>
      </c>
      <c r="C3569" s="4" t="s">
        <v>7888</v>
      </c>
      <c r="D3569" s="3">
        <v>1.0</v>
      </c>
      <c r="E3569" s="3">
        <f>(D3569-'Estatísticas Descritivas'!$B$3)^2</f>
        <v>17.15119396</v>
      </c>
      <c r="F3569" s="3" t="s">
        <v>11</v>
      </c>
      <c r="G3569" s="3" t="s">
        <v>12</v>
      </c>
      <c r="H3569" s="5">
        <f t="shared" si="1"/>
        <v>45531</v>
      </c>
    </row>
    <row r="3570" hidden="1">
      <c r="A3570" s="3" t="s">
        <v>7889</v>
      </c>
      <c r="B3570" s="3" t="s">
        <v>516</v>
      </c>
      <c r="C3570" s="4" t="s">
        <v>7890</v>
      </c>
      <c r="D3570" s="3">
        <v>1.0</v>
      </c>
      <c r="E3570" s="3">
        <f>(D3570-'Estatísticas Descritivas'!$B$3)^2</f>
        <v>17.15119396</v>
      </c>
      <c r="F3570" s="3" t="s">
        <v>11</v>
      </c>
      <c r="G3570" s="3" t="s">
        <v>12</v>
      </c>
      <c r="H3570" s="5">
        <f t="shared" si="1"/>
        <v>45569</v>
      </c>
    </row>
    <row r="3571" hidden="1">
      <c r="A3571" s="3" t="s">
        <v>7891</v>
      </c>
      <c r="B3571" s="3" t="s">
        <v>380</v>
      </c>
      <c r="C3571" s="4" t="s">
        <v>7892</v>
      </c>
      <c r="D3571" s="3">
        <v>1.0</v>
      </c>
      <c r="E3571" s="3">
        <f>(D3571-'Estatísticas Descritivas'!$B$3)^2</f>
        <v>17.15119396</v>
      </c>
      <c r="F3571" s="3" t="s">
        <v>11</v>
      </c>
      <c r="G3571" s="3" t="s">
        <v>12</v>
      </c>
      <c r="H3571" s="5">
        <f t="shared" si="1"/>
        <v>45694</v>
      </c>
    </row>
    <row r="3572" hidden="1">
      <c r="A3572" s="3" t="s">
        <v>7893</v>
      </c>
      <c r="B3572" s="3" t="s">
        <v>432</v>
      </c>
      <c r="C3572" s="4" t="s">
        <v>7894</v>
      </c>
      <c r="D3572" s="3">
        <v>1.0</v>
      </c>
      <c r="E3572" s="3">
        <f>(D3572-'Estatísticas Descritivas'!$B$3)^2</f>
        <v>17.15119396</v>
      </c>
      <c r="F3572" s="3" t="s">
        <v>11</v>
      </c>
      <c r="G3572" s="3" t="s">
        <v>12</v>
      </c>
      <c r="H3572" s="5">
        <f t="shared" si="1"/>
        <v>45659</v>
      </c>
    </row>
    <row r="3573" hidden="1">
      <c r="A3573" s="3" t="s">
        <v>7895</v>
      </c>
      <c r="B3573" s="3" t="s">
        <v>14</v>
      </c>
      <c r="C3573" s="4" t="s">
        <v>7896</v>
      </c>
      <c r="D3573" s="3">
        <v>1.0</v>
      </c>
      <c r="E3573" s="3">
        <f>(D3573-'Estatísticas Descritivas'!$B$3)^2</f>
        <v>17.15119396</v>
      </c>
      <c r="F3573" s="3" t="s">
        <v>11</v>
      </c>
      <c r="G3573" s="3" t="s">
        <v>12</v>
      </c>
      <c r="H3573" s="5">
        <f t="shared" si="1"/>
        <v>45640</v>
      </c>
    </row>
    <row r="3574" hidden="1">
      <c r="A3574" s="3" t="s">
        <v>7897</v>
      </c>
      <c r="B3574" s="3" t="s">
        <v>879</v>
      </c>
      <c r="C3574" s="4" t="s">
        <v>7898</v>
      </c>
      <c r="D3574" s="3">
        <v>1.0</v>
      </c>
      <c r="E3574" s="3">
        <f>(D3574-'Estatísticas Descritivas'!$B$3)^2</f>
        <v>17.15119396</v>
      </c>
      <c r="F3574" s="3" t="s">
        <v>11</v>
      </c>
      <c r="G3574" s="3" t="s">
        <v>12</v>
      </c>
      <c r="H3574" s="5">
        <f t="shared" si="1"/>
        <v>45464</v>
      </c>
    </row>
    <row r="3575" hidden="1">
      <c r="A3575" s="3" t="s">
        <v>7899</v>
      </c>
      <c r="B3575" s="3" t="s">
        <v>350</v>
      </c>
      <c r="C3575" s="4" t="s">
        <v>7900</v>
      </c>
      <c r="D3575" s="3">
        <v>1.0</v>
      </c>
      <c r="E3575" s="3">
        <f>(D3575-'Estatísticas Descritivas'!$B$3)^2</f>
        <v>17.15119396</v>
      </c>
      <c r="F3575" s="3" t="s">
        <v>11</v>
      </c>
      <c r="G3575" s="3" t="s">
        <v>12</v>
      </c>
      <c r="H3575" s="5">
        <f t="shared" si="1"/>
        <v>45400</v>
      </c>
    </row>
    <row r="3576" hidden="1">
      <c r="A3576" s="3" t="s">
        <v>7901</v>
      </c>
      <c r="B3576" s="3" t="s">
        <v>4401</v>
      </c>
      <c r="C3576" s="4" t="s">
        <v>7902</v>
      </c>
      <c r="D3576" s="3">
        <v>1.0</v>
      </c>
      <c r="E3576" s="3">
        <f>(D3576-'Estatísticas Descritivas'!$B$3)^2</f>
        <v>17.15119396</v>
      </c>
      <c r="F3576" s="3" t="s">
        <v>11</v>
      </c>
      <c r="G3576" s="3" t="s">
        <v>12</v>
      </c>
      <c r="H3576" s="5">
        <f t="shared" si="1"/>
        <v>45481</v>
      </c>
    </row>
    <row r="3577" hidden="1">
      <c r="A3577" s="3" t="s">
        <v>7903</v>
      </c>
      <c r="B3577" s="3" t="s">
        <v>7904</v>
      </c>
      <c r="C3577" s="4" t="s">
        <v>7905</v>
      </c>
      <c r="D3577" s="3">
        <v>1.0</v>
      </c>
      <c r="E3577" s="3">
        <f>(D3577-'Estatísticas Descritivas'!$B$3)^2</f>
        <v>17.15119396</v>
      </c>
      <c r="F3577" s="3" t="s">
        <v>11</v>
      </c>
      <c r="G3577" s="3" t="s">
        <v>12</v>
      </c>
      <c r="H3577" s="5">
        <f t="shared" si="1"/>
        <v>45359</v>
      </c>
    </row>
    <row r="3578" hidden="1">
      <c r="A3578" s="3" t="s">
        <v>7906</v>
      </c>
      <c r="B3578" s="3" t="s">
        <v>30</v>
      </c>
      <c r="C3578" s="4" t="s">
        <v>7907</v>
      </c>
      <c r="D3578" s="3">
        <v>1.0</v>
      </c>
      <c r="E3578" s="3">
        <f>(D3578-'Estatísticas Descritivas'!$B$3)^2</f>
        <v>17.15119396</v>
      </c>
      <c r="F3578" s="3" t="s">
        <v>11</v>
      </c>
      <c r="G3578" s="3" t="s">
        <v>12</v>
      </c>
      <c r="H3578" s="5">
        <f t="shared" si="1"/>
        <v>45714</v>
      </c>
    </row>
    <row r="3579" hidden="1">
      <c r="A3579" s="3" t="s">
        <v>7908</v>
      </c>
      <c r="B3579" s="3" t="s">
        <v>902</v>
      </c>
      <c r="C3579" s="4" t="s">
        <v>7909</v>
      </c>
      <c r="D3579" s="3">
        <v>1.0</v>
      </c>
      <c r="E3579" s="3">
        <f>(D3579-'Estatísticas Descritivas'!$B$3)^2</f>
        <v>17.15119396</v>
      </c>
      <c r="F3579" s="3" t="s">
        <v>11</v>
      </c>
      <c r="G3579" s="3" t="s">
        <v>12</v>
      </c>
      <c r="H3579" s="5">
        <f t="shared" si="1"/>
        <v>45635</v>
      </c>
    </row>
    <row r="3580" hidden="1">
      <c r="A3580" s="3" t="s">
        <v>7910</v>
      </c>
      <c r="B3580" s="3" t="s">
        <v>6312</v>
      </c>
      <c r="C3580" s="4" t="s">
        <v>7911</v>
      </c>
      <c r="D3580" s="3">
        <v>1.0</v>
      </c>
      <c r="E3580" s="3">
        <f>(D3580-'Estatísticas Descritivas'!$B$3)^2</f>
        <v>17.15119396</v>
      </c>
      <c r="F3580" s="3" t="s">
        <v>11</v>
      </c>
      <c r="G3580" s="3" t="s">
        <v>12</v>
      </c>
      <c r="H3580" s="5">
        <f t="shared" si="1"/>
        <v>45701</v>
      </c>
    </row>
    <row r="3581" hidden="1">
      <c r="A3581" s="3" t="s">
        <v>7912</v>
      </c>
      <c r="B3581" s="3" t="s">
        <v>392</v>
      </c>
      <c r="C3581" s="4" t="s">
        <v>7913</v>
      </c>
      <c r="D3581" s="3">
        <v>1.0</v>
      </c>
      <c r="E3581" s="3">
        <f>(D3581-'Estatísticas Descritivas'!$B$3)^2</f>
        <v>17.15119396</v>
      </c>
      <c r="F3581" s="3" t="s">
        <v>11</v>
      </c>
      <c r="G3581" s="3" t="s">
        <v>12</v>
      </c>
      <c r="H3581" s="5">
        <f t="shared" si="1"/>
        <v>45457</v>
      </c>
    </row>
    <row r="3582" hidden="1">
      <c r="A3582" s="3" t="s">
        <v>7914</v>
      </c>
      <c r="B3582" s="3" t="s">
        <v>375</v>
      </c>
      <c r="C3582" s="4" t="s">
        <v>7915</v>
      </c>
      <c r="D3582" s="3">
        <v>1.0</v>
      </c>
      <c r="E3582" s="3">
        <f>(D3582-'Estatísticas Descritivas'!$B$3)^2</f>
        <v>17.15119396</v>
      </c>
      <c r="F3582" s="3" t="s">
        <v>11</v>
      </c>
      <c r="G3582" s="3" t="s">
        <v>12</v>
      </c>
      <c r="H3582" s="5">
        <f t="shared" si="1"/>
        <v>45666</v>
      </c>
    </row>
    <row r="3583" hidden="1">
      <c r="A3583" s="3" t="s">
        <v>7916</v>
      </c>
      <c r="B3583" s="3" t="s">
        <v>468</v>
      </c>
      <c r="C3583" s="4" t="s">
        <v>7917</v>
      </c>
      <c r="D3583" s="3">
        <v>1.0</v>
      </c>
      <c r="E3583" s="3">
        <f>(D3583-'Estatísticas Descritivas'!$B$3)^2</f>
        <v>17.15119396</v>
      </c>
      <c r="F3583" s="3" t="s">
        <v>11</v>
      </c>
      <c r="G3583" s="3" t="s">
        <v>12</v>
      </c>
      <c r="H3583" s="5">
        <f t="shared" si="1"/>
        <v>45391</v>
      </c>
    </row>
    <row r="3584" hidden="1">
      <c r="A3584" s="3" t="s">
        <v>7918</v>
      </c>
      <c r="B3584" s="3" t="s">
        <v>14</v>
      </c>
      <c r="C3584" s="4" t="s">
        <v>7919</v>
      </c>
      <c r="D3584" s="3">
        <v>1.0</v>
      </c>
      <c r="E3584" s="3">
        <f>(D3584-'Estatísticas Descritivas'!$B$3)^2</f>
        <v>17.15119396</v>
      </c>
      <c r="F3584" s="3" t="s">
        <v>11</v>
      </c>
      <c r="G3584" s="3" t="s">
        <v>12</v>
      </c>
      <c r="H3584" s="5">
        <f t="shared" si="1"/>
        <v>45338</v>
      </c>
    </row>
    <row r="3585" hidden="1">
      <c r="A3585" s="3" t="s">
        <v>7920</v>
      </c>
      <c r="B3585" s="3" t="s">
        <v>1453</v>
      </c>
      <c r="C3585" s="4" t="s">
        <v>7921</v>
      </c>
      <c r="D3585" s="3">
        <v>50.0</v>
      </c>
      <c r="E3585" s="3">
        <f>(D3585-'Estatísticas Descritivas'!$B$3)^2</f>
        <v>2012.293994</v>
      </c>
      <c r="F3585" s="3" t="s">
        <v>22</v>
      </c>
      <c r="G3585" s="3" t="s">
        <v>23</v>
      </c>
      <c r="H3585" s="5">
        <f t="shared" si="1"/>
        <v>45460</v>
      </c>
    </row>
    <row r="3586" hidden="1">
      <c r="A3586" s="3" t="s">
        <v>7922</v>
      </c>
      <c r="B3586" s="3" t="s">
        <v>14</v>
      </c>
      <c r="C3586" s="4" t="s">
        <v>7923</v>
      </c>
      <c r="D3586" s="3">
        <v>1.0</v>
      </c>
      <c r="E3586" s="3">
        <f>(D3586-'Estatísticas Descritivas'!$B$3)^2</f>
        <v>17.15119396</v>
      </c>
      <c r="F3586" s="3" t="s">
        <v>11</v>
      </c>
      <c r="G3586" s="3" t="s">
        <v>12</v>
      </c>
      <c r="H3586" s="5">
        <f t="shared" si="1"/>
        <v>45723</v>
      </c>
    </row>
    <row r="3587" hidden="1">
      <c r="A3587" s="3" t="s">
        <v>7924</v>
      </c>
      <c r="B3587" s="3" t="s">
        <v>14</v>
      </c>
      <c r="C3587" s="4" t="s">
        <v>7925</v>
      </c>
      <c r="D3587" s="3">
        <v>1.0</v>
      </c>
      <c r="E3587" s="3">
        <f>(D3587-'Estatísticas Descritivas'!$B$3)^2</f>
        <v>17.15119396</v>
      </c>
      <c r="F3587" s="3" t="s">
        <v>11</v>
      </c>
      <c r="G3587" s="3" t="s">
        <v>12</v>
      </c>
      <c r="H3587" s="5">
        <f t="shared" si="1"/>
        <v>45665</v>
      </c>
    </row>
    <row r="3588" hidden="1">
      <c r="A3588" s="3" t="s">
        <v>7926</v>
      </c>
      <c r="B3588" s="3" t="s">
        <v>27</v>
      </c>
      <c r="C3588" s="4" t="s">
        <v>7927</v>
      </c>
      <c r="D3588" s="3">
        <v>1.0</v>
      </c>
      <c r="E3588" s="3">
        <f>(D3588-'Estatísticas Descritivas'!$B$3)^2</f>
        <v>17.15119396</v>
      </c>
      <c r="F3588" s="3" t="s">
        <v>11</v>
      </c>
      <c r="G3588" s="3" t="s">
        <v>12</v>
      </c>
      <c r="H3588" s="5">
        <f t="shared" si="1"/>
        <v>45443</v>
      </c>
    </row>
    <row r="3589" hidden="1">
      <c r="A3589" s="3" t="s">
        <v>7928</v>
      </c>
      <c r="B3589" s="3" t="s">
        <v>380</v>
      </c>
      <c r="C3589" s="4" t="s">
        <v>7929</v>
      </c>
      <c r="D3589" s="3">
        <v>1.0</v>
      </c>
      <c r="E3589" s="3">
        <f>(D3589-'Estatísticas Descritivas'!$B$3)^2</f>
        <v>17.15119396</v>
      </c>
      <c r="F3589" s="3" t="s">
        <v>11</v>
      </c>
      <c r="G3589" s="3" t="s">
        <v>12</v>
      </c>
      <c r="H3589" s="5">
        <f t="shared" si="1"/>
        <v>45733</v>
      </c>
    </row>
    <row r="3590" hidden="1">
      <c r="A3590" s="3" t="s">
        <v>7930</v>
      </c>
      <c r="B3590" s="3" t="s">
        <v>3777</v>
      </c>
      <c r="C3590" s="4" t="s">
        <v>7931</v>
      </c>
      <c r="D3590" s="3">
        <v>1.0</v>
      </c>
      <c r="E3590" s="3">
        <f>(D3590-'Estatísticas Descritivas'!$B$3)^2</f>
        <v>17.15119396</v>
      </c>
      <c r="F3590" s="3" t="s">
        <v>11</v>
      </c>
      <c r="G3590" s="3" t="s">
        <v>12</v>
      </c>
      <c r="H3590" s="5">
        <f t="shared" si="1"/>
        <v>45733</v>
      </c>
    </row>
    <row r="3591" hidden="1">
      <c r="A3591" s="3" t="s">
        <v>7932</v>
      </c>
      <c r="B3591" s="3" t="s">
        <v>468</v>
      </c>
      <c r="C3591" s="4" t="s">
        <v>7933</v>
      </c>
      <c r="D3591" s="3">
        <v>1.0</v>
      </c>
      <c r="E3591" s="3">
        <f>(D3591-'Estatísticas Descritivas'!$B$3)^2</f>
        <v>17.15119396</v>
      </c>
      <c r="F3591" s="3" t="s">
        <v>11</v>
      </c>
      <c r="G3591" s="3" t="s">
        <v>12</v>
      </c>
      <c r="H3591" s="5">
        <f t="shared" si="1"/>
        <v>45320</v>
      </c>
    </row>
    <row r="3592" hidden="1">
      <c r="A3592" s="3" t="s">
        <v>7934</v>
      </c>
      <c r="B3592" s="3" t="s">
        <v>882</v>
      </c>
      <c r="C3592" s="4" t="s">
        <v>7935</v>
      </c>
      <c r="D3592" s="3">
        <v>50.0</v>
      </c>
      <c r="E3592" s="3">
        <f>(D3592-'Estatísticas Descritivas'!$B$3)^2</f>
        <v>2012.293994</v>
      </c>
      <c r="F3592" s="3" t="s">
        <v>22</v>
      </c>
      <c r="G3592" s="3" t="s">
        <v>23</v>
      </c>
      <c r="H3592" s="5">
        <f t="shared" si="1"/>
        <v>45351</v>
      </c>
    </row>
    <row r="3593" hidden="1">
      <c r="A3593" s="3" t="s">
        <v>7936</v>
      </c>
      <c r="B3593" s="3" t="s">
        <v>273</v>
      </c>
      <c r="C3593" s="4" t="s">
        <v>7937</v>
      </c>
      <c r="D3593" s="3">
        <v>1.0</v>
      </c>
      <c r="E3593" s="3">
        <f>(D3593-'Estatísticas Descritivas'!$B$3)^2</f>
        <v>17.15119396</v>
      </c>
      <c r="F3593" s="3" t="s">
        <v>11</v>
      </c>
      <c r="G3593" s="3" t="s">
        <v>12</v>
      </c>
      <c r="H3593" s="5">
        <f t="shared" si="1"/>
        <v>45447</v>
      </c>
    </row>
    <row r="3594" hidden="1">
      <c r="A3594" s="3" t="s">
        <v>7938</v>
      </c>
      <c r="B3594" s="3" t="s">
        <v>5084</v>
      </c>
      <c r="C3594" s="4" t="s">
        <v>7939</v>
      </c>
      <c r="D3594" s="3">
        <v>1.0</v>
      </c>
      <c r="E3594" s="3">
        <f>(D3594-'Estatísticas Descritivas'!$B$3)^2</f>
        <v>17.15119396</v>
      </c>
      <c r="F3594" s="3" t="s">
        <v>11</v>
      </c>
      <c r="G3594" s="3" t="s">
        <v>12</v>
      </c>
      <c r="H3594" s="5">
        <f t="shared" si="1"/>
        <v>45436</v>
      </c>
    </row>
    <row r="3595" hidden="1">
      <c r="A3595" s="3" t="s">
        <v>7940</v>
      </c>
      <c r="B3595" s="3" t="s">
        <v>519</v>
      </c>
      <c r="C3595" s="4" t="s">
        <v>7941</v>
      </c>
      <c r="D3595" s="3">
        <v>1.0</v>
      </c>
      <c r="E3595" s="3">
        <f>(D3595-'Estatísticas Descritivas'!$B$3)^2</f>
        <v>17.15119396</v>
      </c>
      <c r="F3595" s="3" t="s">
        <v>11</v>
      </c>
      <c r="G3595" s="3" t="s">
        <v>12</v>
      </c>
      <c r="H3595" s="5">
        <f t="shared" si="1"/>
        <v>45411</v>
      </c>
    </row>
    <row r="3596" hidden="1">
      <c r="A3596" s="3" t="s">
        <v>7942</v>
      </c>
      <c r="B3596" s="3" t="s">
        <v>501</v>
      </c>
      <c r="C3596" s="4" t="s">
        <v>7943</v>
      </c>
      <c r="D3596" s="3">
        <v>1.0</v>
      </c>
      <c r="E3596" s="3">
        <f>(D3596-'Estatísticas Descritivas'!$B$3)^2</f>
        <v>17.15119396</v>
      </c>
      <c r="F3596" s="3" t="s">
        <v>11</v>
      </c>
      <c r="G3596" s="3" t="s">
        <v>12</v>
      </c>
      <c r="H3596" s="5">
        <f t="shared" si="1"/>
        <v>45749</v>
      </c>
    </row>
    <row r="3597" hidden="1">
      <c r="A3597" s="3" t="s">
        <v>7944</v>
      </c>
      <c r="B3597" s="3" t="s">
        <v>143</v>
      </c>
      <c r="C3597" s="4" t="s">
        <v>7945</v>
      </c>
      <c r="D3597" s="3">
        <v>1.0</v>
      </c>
      <c r="E3597" s="3">
        <f>(D3597-'Estatísticas Descritivas'!$B$3)^2</f>
        <v>17.15119396</v>
      </c>
      <c r="F3597" s="3" t="s">
        <v>11</v>
      </c>
      <c r="G3597" s="3" t="s">
        <v>12</v>
      </c>
      <c r="H3597" s="5">
        <f t="shared" si="1"/>
        <v>45686</v>
      </c>
    </row>
    <row r="3598" hidden="1">
      <c r="A3598" s="3" t="s">
        <v>7946</v>
      </c>
      <c r="B3598" s="3" t="s">
        <v>478</v>
      </c>
      <c r="C3598" s="4" t="s">
        <v>7947</v>
      </c>
      <c r="D3598" s="3">
        <v>1.0</v>
      </c>
      <c r="E3598" s="3">
        <f>(D3598-'Estatísticas Descritivas'!$B$3)^2</f>
        <v>17.15119396</v>
      </c>
      <c r="F3598" s="3" t="s">
        <v>11</v>
      </c>
      <c r="G3598" s="3" t="s">
        <v>12</v>
      </c>
      <c r="H3598" s="5">
        <f t="shared" si="1"/>
        <v>45523</v>
      </c>
    </row>
    <row r="3599" hidden="1">
      <c r="A3599" s="3" t="s">
        <v>7948</v>
      </c>
      <c r="B3599" s="3" t="s">
        <v>14</v>
      </c>
      <c r="C3599" s="4" t="s">
        <v>7949</v>
      </c>
      <c r="D3599" s="3">
        <v>1.0</v>
      </c>
      <c r="E3599" s="3">
        <f>(D3599-'Estatísticas Descritivas'!$B$3)^2</f>
        <v>17.15119396</v>
      </c>
      <c r="F3599" s="3" t="s">
        <v>11</v>
      </c>
      <c r="G3599" s="3" t="s">
        <v>12</v>
      </c>
      <c r="H3599" s="5">
        <f t="shared" si="1"/>
        <v>45644</v>
      </c>
    </row>
    <row r="3600" hidden="1">
      <c r="A3600" s="3" t="s">
        <v>7950</v>
      </c>
      <c r="B3600" s="3" t="s">
        <v>98</v>
      </c>
      <c r="C3600" s="4" t="s">
        <v>7951</v>
      </c>
      <c r="D3600" s="3">
        <v>1.0</v>
      </c>
      <c r="E3600" s="3">
        <f>(D3600-'Estatísticas Descritivas'!$B$3)^2</f>
        <v>17.15119396</v>
      </c>
      <c r="F3600" s="3" t="s">
        <v>11</v>
      </c>
      <c r="G3600" s="3" t="s">
        <v>12</v>
      </c>
      <c r="H3600" s="5">
        <f t="shared" si="1"/>
        <v>45642</v>
      </c>
    </row>
    <row r="3601" hidden="1">
      <c r="A3601" s="3" t="s">
        <v>7952</v>
      </c>
      <c r="B3601" s="3" t="s">
        <v>507</v>
      </c>
      <c r="C3601" s="4" t="s">
        <v>7953</v>
      </c>
      <c r="D3601" s="3">
        <v>1.0</v>
      </c>
      <c r="E3601" s="3">
        <f>(D3601-'Estatísticas Descritivas'!$B$3)^2</f>
        <v>17.15119396</v>
      </c>
      <c r="F3601" s="3" t="s">
        <v>11</v>
      </c>
      <c r="G3601" s="3" t="s">
        <v>12</v>
      </c>
      <c r="H3601" s="5">
        <f t="shared" si="1"/>
        <v>45434</v>
      </c>
    </row>
    <row r="3602" hidden="1">
      <c r="A3602" s="3" t="s">
        <v>7954</v>
      </c>
      <c r="B3602" s="3" t="s">
        <v>516</v>
      </c>
      <c r="C3602" s="4" t="s">
        <v>7955</v>
      </c>
      <c r="D3602" s="3">
        <v>50.0</v>
      </c>
      <c r="E3602" s="3">
        <f>(D3602-'Estatísticas Descritivas'!$B$3)^2</f>
        <v>2012.293994</v>
      </c>
      <c r="F3602" s="3" t="s">
        <v>22</v>
      </c>
      <c r="G3602" s="3" t="s">
        <v>23</v>
      </c>
      <c r="H3602" s="5">
        <f t="shared" si="1"/>
        <v>45502</v>
      </c>
    </row>
    <row r="3603" hidden="1">
      <c r="A3603" s="3" t="s">
        <v>7956</v>
      </c>
      <c r="B3603" s="3" t="s">
        <v>27</v>
      </c>
      <c r="C3603" s="4" t="s">
        <v>7957</v>
      </c>
      <c r="D3603" s="3">
        <v>1.0</v>
      </c>
      <c r="E3603" s="3">
        <f>(D3603-'Estatísticas Descritivas'!$B$3)^2</f>
        <v>17.15119396</v>
      </c>
      <c r="F3603" s="3" t="s">
        <v>11</v>
      </c>
      <c r="G3603" s="3" t="s">
        <v>12</v>
      </c>
      <c r="H3603" s="5">
        <f t="shared" si="1"/>
        <v>45639</v>
      </c>
    </row>
    <row r="3604" hidden="1">
      <c r="A3604" s="3" t="s">
        <v>7958</v>
      </c>
      <c r="B3604" s="3" t="s">
        <v>14</v>
      </c>
      <c r="C3604" s="4" t="s">
        <v>7959</v>
      </c>
      <c r="D3604" s="3">
        <v>1.0</v>
      </c>
      <c r="E3604" s="3">
        <f>(D3604-'Estatísticas Descritivas'!$B$3)^2</f>
        <v>17.15119396</v>
      </c>
      <c r="F3604" s="3" t="s">
        <v>11</v>
      </c>
      <c r="G3604" s="3" t="s">
        <v>12</v>
      </c>
      <c r="H3604" s="5">
        <f t="shared" si="1"/>
        <v>45476</v>
      </c>
    </row>
    <row r="3605" hidden="1">
      <c r="A3605" s="3" t="s">
        <v>7960</v>
      </c>
      <c r="B3605" s="3" t="s">
        <v>7961</v>
      </c>
      <c r="C3605" s="4" t="s">
        <v>7962</v>
      </c>
      <c r="D3605" s="3">
        <v>1.0</v>
      </c>
      <c r="E3605" s="3">
        <f>(D3605-'Estatísticas Descritivas'!$B$3)^2</f>
        <v>17.15119396</v>
      </c>
      <c r="F3605" s="3" t="s">
        <v>11</v>
      </c>
      <c r="G3605" s="3" t="s">
        <v>12</v>
      </c>
      <c r="H3605" s="5">
        <f t="shared" si="1"/>
        <v>45496</v>
      </c>
    </row>
    <row r="3606" hidden="1">
      <c r="A3606" s="3" t="s">
        <v>7963</v>
      </c>
      <c r="B3606" s="3" t="s">
        <v>7964</v>
      </c>
      <c r="C3606" s="4" t="s">
        <v>7965</v>
      </c>
      <c r="D3606" s="3">
        <v>1.0</v>
      </c>
      <c r="E3606" s="3">
        <f>(D3606-'Estatísticas Descritivas'!$B$3)^2</f>
        <v>17.15119396</v>
      </c>
      <c r="F3606" s="3" t="s">
        <v>11</v>
      </c>
      <c r="G3606" s="3" t="s">
        <v>12</v>
      </c>
      <c r="H3606" s="5">
        <f t="shared" si="1"/>
        <v>45400</v>
      </c>
    </row>
    <row r="3607" hidden="1">
      <c r="A3607" s="3" t="s">
        <v>7966</v>
      </c>
      <c r="B3607" s="3" t="s">
        <v>98</v>
      </c>
      <c r="C3607" s="4" t="s">
        <v>7967</v>
      </c>
      <c r="D3607" s="3">
        <v>1.0</v>
      </c>
      <c r="E3607" s="3">
        <f>(D3607-'Estatísticas Descritivas'!$B$3)^2</f>
        <v>17.15119396</v>
      </c>
      <c r="F3607" s="3" t="s">
        <v>11</v>
      </c>
      <c r="G3607" s="3" t="s">
        <v>12</v>
      </c>
      <c r="H3607" s="5">
        <f t="shared" si="1"/>
        <v>45468</v>
      </c>
    </row>
    <row r="3608" hidden="1">
      <c r="A3608" s="3" t="s">
        <v>7968</v>
      </c>
      <c r="B3608" s="3" t="s">
        <v>846</v>
      </c>
      <c r="C3608" s="4" t="s">
        <v>7969</v>
      </c>
      <c r="D3608" s="3">
        <v>1.0</v>
      </c>
      <c r="E3608" s="3">
        <f>(D3608-'Estatísticas Descritivas'!$B$3)^2</f>
        <v>17.15119396</v>
      </c>
      <c r="F3608" s="3" t="s">
        <v>11</v>
      </c>
      <c r="G3608" s="3" t="s">
        <v>12</v>
      </c>
      <c r="H3608" s="5">
        <f t="shared" si="1"/>
        <v>45422</v>
      </c>
    </row>
    <row r="3609" hidden="1">
      <c r="A3609" s="3" t="s">
        <v>7970</v>
      </c>
      <c r="B3609" s="3" t="s">
        <v>529</v>
      </c>
      <c r="C3609" s="4" t="s">
        <v>7971</v>
      </c>
      <c r="D3609" s="3">
        <v>1.0</v>
      </c>
      <c r="E3609" s="3">
        <f>(D3609-'Estatísticas Descritivas'!$B$3)^2</f>
        <v>17.15119396</v>
      </c>
      <c r="F3609" s="3" t="s">
        <v>11</v>
      </c>
      <c r="G3609" s="3" t="s">
        <v>12</v>
      </c>
      <c r="H3609" s="5">
        <f t="shared" si="1"/>
        <v>45531</v>
      </c>
    </row>
    <row r="3610" hidden="1">
      <c r="A3610" s="3" t="s">
        <v>7972</v>
      </c>
      <c r="B3610" s="3" t="s">
        <v>3999</v>
      </c>
      <c r="C3610" s="4" t="s">
        <v>7973</v>
      </c>
      <c r="D3610" s="3">
        <v>500.0</v>
      </c>
      <c r="E3610" s="3">
        <f>(D3610-'Estatísticas Descritivas'!$B$3)^2</f>
        <v>244885.034</v>
      </c>
      <c r="F3610" s="3" t="s">
        <v>35</v>
      </c>
      <c r="G3610" s="3" t="s">
        <v>36</v>
      </c>
      <c r="H3610" s="5">
        <f t="shared" si="1"/>
        <v>45376</v>
      </c>
    </row>
    <row r="3611" hidden="1">
      <c r="A3611" s="3" t="s">
        <v>7974</v>
      </c>
      <c r="B3611" s="3" t="s">
        <v>27</v>
      </c>
      <c r="C3611" s="4" t="s">
        <v>7975</v>
      </c>
      <c r="D3611" s="3">
        <v>1.0</v>
      </c>
      <c r="E3611" s="3">
        <f>(D3611-'Estatísticas Descritivas'!$B$3)^2</f>
        <v>17.15119396</v>
      </c>
      <c r="F3611" s="3" t="s">
        <v>11</v>
      </c>
      <c r="G3611" s="3" t="s">
        <v>12</v>
      </c>
      <c r="H3611" s="5">
        <f t="shared" si="1"/>
        <v>45440</v>
      </c>
    </row>
    <row r="3612" hidden="1">
      <c r="A3612" s="3" t="s">
        <v>7976</v>
      </c>
      <c r="B3612" s="3" t="s">
        <v>1949</v>
      </c>
      <c r="C3612" s="4" t="s">
        <v>7977</v>
      </c>
      <c r="D3612" s="3">
        <v>50.0</v>
      </c>
      <c r="E3612" s="3">
        <f>(D3612-'Estatísticas Descritivas'!$B$3)^2</f>
        <v>2012.293994</v>
      </c>
      <c r="F3612" s="3" t="s">
        <v>22</v>
      </c>
      <c r="G3612" s="3" t="s">
        <v>23</v>
      </c>
      <c r="H3612" s="5">
        <f t="shared" si="1"/>
        <v>45397</v>
      </c>
    </row>
    <row r="3613" hidden="1">
      <c r="A3613" s="3" t="s">
        <v>7978</v>
      </c>
      <c r="B3613" s="3" t="s">
        <v>214</v>
      </c>
      <c r="C3613" s="4" t="s">
        <v>7979</v>
      </c>
      <c r="D3613" s="3">
        <v>1.0</v>
      </c>
      <c r="E3613" s="3">
        <f>(D3613-'Estatísticas Descritivas'!$B$3)^2</f>
        <v>17.15119396</v>
      </c>
      <c r="F3613" s="3" t="s">
        <v>11</v>
      </c>
      <c r="G3613" s="3" t="s">
        <v>12</v>
      </c>
      <c r="H3613" s="5">
        <f t="shared" si="1"/>
        <v>45715</v>
      </c>
    </row>
    <row r="3614" hidden="1">
      <c r="A3614" s="3" t="s">
        <v>7980</v>
      </c>
      <c r="B3614" s="3" t="s">
        <v>887</v>
      </c>
      <c r="C3614" s="4" t="s">
        <v>7981</v>
      </c>
      <c r="D3614" s="3">
        <v>1.0</v>
      </c>
      <c r="E3614" s="3">
        <f>(D3614-'Estatísticas Descritivas'!$B$3)^2</f>
        <v>17.15119396</v>
      </c>
      <c r="F3614" s="3" t="s">
        <v>11</v>
      </c>
      <c r="G3614" s="3" t="s">
        <v>12</v>
      </c>
      <c r="H3614" s="5">
        <f t="shared" si="1"/>
        <v>45583</v>
      </c>
    </row>
    <row r="3615" hidden="1">
      <c r="A3615" s="3" t="s">
        <v>7982</v>
      </c>
      <c r="B3615" s="3" t="s">
        <v>14</v>
      </c>
      <c r="C3615" s="4" t="s">
        <v>7983</v>
      </c>
      <c r="D3615" s="3">
        <v>1.0</v>
      </c>
      <c r="E3615" s="3">
        <f>(D3615-'Estatísticas Descritivas'!$B$3)^2</f>
        <v>17.15119396</v>
      </c>
      <c r="F3615" s="3" t="s">
        <v>11</v>
      </c>
      <c r="G3615" s="3" t="s">
        <v>12</v>
      </c>
      <c r="H3615" s="5">
        <f t="shared" si="1"/>
        <v>45422</v>
      </c>
    </row>
    <row r="3616" hidden="1">
      <c r="A3616" s="3" t="s">
        <v>7984</v>
      </c>
      <c r="B3616" s="3" t="s">
        <v>14</v>
      </c>
      <c r="C3616" s="4" t="s">
        <v>7985</v>
      </c>
      <c r="D3616" s="3">
        <v>1.0</v>
      </c>
      <c r="E3616" s="3">
        <f>(D3616-'Estatísticas Descritivas'!$B$3)^2</f>
        <v>17.15119396</v>
      </c>
      <c r="F3616" s="3" t="s">
        <v>11</v>
      </c>
      <c r="G3616" s="3" t="s">
        <v>12</v>
      </c>
      <c r="H3616" s="5">
        <f t="shared" si="1"/>
        <v>45367</v>
      </c>
    </row>
    <row r="3617" hidden="1">
      <c r="A3617" s="3" t="s">
        <v>7986</v>
      </c>
      <c r="B3617" s="3" t="s">
        <v>7987</v>
      </c>
      <c r="C3617" s="4" t="s">
        <v>7988</v>
      </c>
      <c r="D3617" s="3">
        <v>50.0</v>
      </c>
      <c r="E3617" s="3">
        <f>(D3617-'Estatísticas Descritivas'!$B$3)^2</f>
        <v>2012.293994</v>
      </c>
      <c r="F3617" s="3" t="s">
        <v>22</v>
      </c>
      <c r="G3617" s="3" t="s">
        <v>23</v>
      </c>
      <c r="H3617" s="5">
        <f t="shared" si="1"/>
        <v>45699</v>
      </c>
    </row>
    <row r="3618" hidden="1">
      <c r="A3618" s="3" t="s">
        <v>7989</v>
      </c>
      <c r="B3618" s="3" t="s">
        <v>1460</v>
      </c>
      <c r="C3618" s="4" t="s">
        <v>7990</v>
      </c>
      <c r="D3618" s="3">
        <v>1.0</v>
      </c>
      <c r="E3618" s="3">
        <f>(D3618-'Estatísticas Descritivas'!$B$3)^2</f>
        <v>17.15119396</v>
      </c>
      <c r="F3618" s="3" t="s">
        <v>11</v>
      </c>
      <c r="G3618" s="3" t="s">
        <v>12</v>
      </c>
      <c r="H3618" s="5">
        <f t="shared" si="1"/>
        <v>45762</v>
      </c>
    </row>
    <row r="3619" hidden="1">
      <c r="A3619" s="3" t="s">
        <v>7991</v>
      </c>
      <c r="B3619" s="3" t="s">
        <v>830</v>
      </c>
      <c r="C3619" s="4" t="s">
        <v>7992</v>
      </c>
      <c r="D3619" s="3">
        <v>1.0</v>
      </c>
      <c r="E3619" s="3">
        <f>(D3619-'Estatísticas Descritivas'!$B$3)^2</f>
        <v>17.15119396</v>
      </c>
      <c r="F3619" s="3" t="s">
        <v>11</v>
      </c>
      <c r="G3619" s="3" t="s">
        <v>12</v>
      </c>
      <c r="H3619" s="5">
        <f t="shared" si="1"/>
        <v>45399</v>
      </c>
    </row>
    <row r="3620" hidden="1">
      <c r="A3620" s="3" t="s">
        <v>7993</v>
      </c>
      <c r="B3620" s="3" t="s">
        <v>185</v>
      </c>
      <c r="C3620" s="4" t="s">
        <v>7994</v>
      </c>
      <c r="D3620" s="3">
        <v>1.0</v>
      </c>
      <c r="E3620" s="3">
        <f>(D3620-'Estatísticas Descritivas'!$B$3)^2</f>
        <v>17.15119396</v>
      </c>
      <c r="F3620" s="3" t="s">
        <v>11</v>
      </c>
      <c r="G3620" s="3" t="s">
        <v>12</v>
      </c>
      <c r="H3620" s="5">
        <f t="shared" si="1"/>
        <v>45464</v>
      </c>
    </row>
    <row r="3621" hidden="1">
      <c r="A3621" s="3" t="s">
        <v>7995</v>
      </c>
      <c r="B3621" s="3" t="s">
        <v>432</v>
      </c>
      <c r="C3621" s="4" t="s">
        <v>7996</v>
      </c>
      <c r="D3621" s="3">
        <v>1.0</v>
      </c>
      <c r="E3621" s="3">
        <f>(D3621-'Estatísticas Descritivas'!$B$3)^2</f>
        <v>17.15119396</v>
      </c>
      <c r="F3621" s="3" t="s">
        <v>11</v>
      </c>
      <c r="G3621" s="3" t="s">
        <v>12</v>
      </c>
      <c r="H3621" s="5">
        <f t="shared" si="1"/>
        <v>45681</v>
      </c>
    </row>
    <row r="3622" hidden="1">
      <c r="A3622" s="3" t="s">
        <v>7997</v>
      </c>
      <c r="B3622" s="3" t="s">
        <v>250</v>
      </c>
      <c r="C3622" s="4" t="s">
        <v>7998</v>
      </c>
      <c r="D3622" s="3">
        <v>1.0</v>
      </c>
      <c r="E3622" s="3">
        <f>(D3622-'Estatísticas Descritivas'!$B$3)^2</f>
        <v>17.15119396</v>
      </c>
      <c r="F3622" s="3" t="s">
        <v>11</v>
      </c>
      <c r="G3622" s="3" t="s">
        <v>12</v>
      </c>
      <c r="H3622" s="5">
        <f t="shared" si="1"/>
        <v>45602</v>
      </c>
    </row>
    <row r="3623" hidden="1">
      <c r="A3623" s="3" t="s">
        <v>7999</v>
      </c>
      <c r="B3623" s="3" t="s">
        <v>8000</v>
      </c>
      <c r="C3623" s="4" t="s">
        <v>8001</v>
      </c>
      <c r="D3623" s="3">
        <v>1.0</v>
      </c>
      <c r="E3623" s="3">
        <f>(D3623-'Estatísticas Descritivas'!$B$3)^2</f>
        <v>17.15119396</v>
      </c>
      <c r="F3623" s="3" t="s">
        <v>11</v>
      </c>
      <c r="G3623" s="3" t="s">
        <v>12</v>
      </c>
      <c r="H3623" s="5">
        <f t="shared" si="1"/>
        <v>45380</v>
      </c>
    </row>
    <row r="3624" hidden="1">
      <c r="A3624" s="3" t="s">
        <v>8002</v>
      </c>
      <c r="B3624" s="3" t="s">
        <v>478</v>
      </c>
      <c r="C3624" s="4" t="s">
        <v>8003</v>
      </c>
      <c r="D3624" s="3">
        <v>1.0</v>
      </c>
      <c r="E3624" s="3">
        <f>(D3624-'Estatísticas Descritivas'!$B$3)^2</f>
        <v>17.15119396</v>
      </c>
      <c r="F3624" s="3" t="s">
        <v>11</v>
      </c>
      <c r="G3624" s="3" t="s">
        <v>12</v>
      </c>
      <c r="H3624" s="5">
        <f t="shared" si="1"/>
        <v>45530</v>
      </c>
    </row>
    <row r="3625" hidden="1">
      <c r="A3625" s="3" t="s">
        <v>8004</v>
      </c>
      <c r="B3625" s="3" t="s">
        <v>2454</v>
      </c>
      <c r="C3625" s="4" t="s">
        <v>8005</v>
      </c>
      <c r="D3625" s="3">
        <v>1.0</v>
      </c>
      <c r="E3625" s="3">
        <f>(D3625-'Estatísticas Descritivas'!$B$3)^2</f>
        <v>17.15119396</v>
      </c>
      <c r="F3625" s="3" t="s">
        <v>11</v>
      </c>
      <c r="G3625" s="3" t="s">
        <v>12</v>
      </c>
      <c r="H3625" s="5">
        <f t="shared" si="1"/>
        <v>45328</v>
      </c>
    </row>
    <row r="3626" hidden="1">
      <c r="A3626" s="3" t="s">
        <v>8006</v>
      </c>
      <c r="B3626" s="3" t="s">
        <v>8007</v>
      </c>
      <c r="C3626" s="4" t="s">
        <v>8008</v>
      </c>
      <c r="D3626" s="3">
        <v>1.0</v>
      </c>
      <c r="E3626" s="3">
        <f>(D3626-'Estatísticas Descritivas'!$B$3)^2</f>
        <v>17.15119396</v>
      </c>
      <c r="F3626" s="3" t="s">
        <v>11</v>
      </c>
      <c r="G3626" s="3" t="s">
        <v>12</v>
      </c>
      <c r="H3626" s="5">
        <f t="shared" si="1"/>
        <v>45699</v>
      </c>
    </row>
    <row r="3627" hidden="1">
      <c r="A3627" s="3" t="s">
        <v>8009</v>
      </c>
      <c r="B3627" s="3" t="s">
        <v>8010</v>
      </c>
      <c r="C3627" s="4" t="s">
        <v>8011</v>
      </c>
      <c r="D3627" s="3">
        <v>50.0</v>
      </c>
      <c r="E3627" s="3">
        <f>(D3627-'Estatísticas Descritivas'!$B$3)^2</f>
        <v>2012.293994</v>
      </c>
      <c r="F3627" s="3" t="s">
        <v>22</v>
      </c>
      <c r="G3627" s="3" t="s">
        <v>23</v>
      </c>
      <c r="H3627" s="5">
        <f t="shared" si="1"/>
        <v>45582</v>
      </c>
    </row>
    <row r="3628" hidden="1">
      <c r="A3628" s="3" t="s">
        <v>8012</v>
      </c>
      <c r="B3628" s="3" t="s">
        <v>158</v>
      </c>
      <c r="C3628" s="4" t="s">
        <v>8013</v>
      </c>
      <c r="D3628" s="3">
        <v>1.0</v>
      </c>
      <c r="E3628" s="3">
        <f>(D3628-'Estatísticas Descritivas'!$B$3)^2</f>
        <v>17.15119396</v>
      </c>
      <c r="F3628" s="3" t="s">
        <v>11</v>
      </c>
      <c r="G3628" s="3" t="s">
        <v>12</v>
      </c>
      <c r="H3628" s="5">
        <f t="shared" si="1"/>
        <v>45429</v>
      </c>
    </row>
    <row r="3629" hidden="1">
      <c r="A3629" s="3" t="s">
        <v>8014</v>
      </c>
      <c r="B3629" s="3" t="s">
        <v>190</v>
      </c>
      <c r="C3629" s="4" t="s">
        <v>8015</v>
      </c>
      <c r="D3629" s="3">
        <v>1.0</v>
      </c>
      <c r="E3629" s="3">
        <f>(D3629-'Estatísticas Descritivas'!$B$3)^2</f>
        <v>17.15119396</v>
      </c>
      <c r="F3629" s="3" t="s">
        <v>11</v>
      </c>
      <c r="G3629" s="3" t="s">
        <v>12</v>
      </c>
      <c r="H3629" s="5">
        <f t="shared" si="1"/>
        <v>45329</v>
      </c>
    </row>
    <row r="3630" hidden="1">
      <c r="A3630" s="3" t="s">
        <v>8016</v>
      </c>
      <c r="B3630" s="3" t="s">
        <v>8017</v>
      </c>
      <c r="C3630" s="4" t="s">
        <v>8018</v>
      </c>
      <c r="D3630" s="3">
        <v>1.0</v>
      </c>
      <c r="E3630" s="3">
        <f>(D3630-'Estatísticas Descritivas'!$B$3)^2</f>
        <v>17.15119396</v>
      </c>
      <c r="F3630" s="3" t="s">
        <v>11</v>
      </c>
      <c r="G3630" s="3" t="s">
        <v>12</v>
      </c>
      <c r="H3630" s="5">
        <f t="shared" si="1"/>
        <v>45560</v>
      </c>
    </row>
    <row r="3631" hidden="1">
      <c r="A3631" s="3" t="s">
        <v>8019</v>
      </c>
      <c r="B3631" s="3" t="s">
        <v>8020</v>
      </c>
      <c r="C3631" s="4" t="s">
        <v>8021</v>
      </c>
      <c r="D3631" s="3">
        <v>1.0</v>
      </c>
      <c r="E3631" s="3">
        <f>(D3631-'Estatísticas Descritivas'!$B$3)^2</f>
        <v>17.15119396</v>
      </c>
      <c r="F3631" s="3" t="s">
        <v>11</v>
      </c>
      <c r="G3631" s="3" t="s">
        <v>12</v>
      </c>
      <c r="H3631" s="5">
        <f t="shared" si="1"/>
        <v>45357</v>
      </c>
    </row>
    <row r="3632" hidden="1">
      <c r="A3632" s="3" t="s">
        <v>8022</v>
      </c>
      <c r="B3632" s="3" t="s">
        <v>375</v>
      </c>
      <c r="C3632" s="4" t="s">
        <v>8023</v>
      </c>
      <c r="D3632" s="3">
        <v>10.0</v>
      </c>
      <c r="E3632" s="3">
        <f>(D3632-'Estatísticas Descritivas'!$B$3)^2</f>
        <v>23.60599396</v>
      </c>
      <c r="F3632" s="3" t="s">
        <v>216</v>
      </c>
      <c r="G3632" s="3" t="s">
        <v>217</v>
      </c>
      <c r="H3632" s="5">
        <f t="shared" si="1"/>
        <v>45554</v>
      </c>
    </row>
    <row r="3633" hidden="1">
      <c r="A3633" s="3" t="s">
        <v>8024</v>
      </c>
      <c r="B3633" s="3" t="s">
        <v>8025</v>
      </c>
      <c r="C3633" s="4" t="s">
        <v>8026</v>
      </c>
      <c r="D3633" s="3">
        <v>50.0</v>
      </c>
      <c r="E3633" s="3">
        <f>(D3633-'Estatísticas Descritivas'!$B$3)^2</f>
        <v>2012.293994</v>
      </c>
      <c r="F3633" s="3" t="s">
        <v>22</v>
      </c>
      <c r="G3633" s="3" t="s">
        <v>23</v>
      </c>
      <c r="H3633" s="5">
        <f t="shared" si="1"/>
        <v>45352</v>
      </c>
    </row>
    <row r="3634" hidden="1">
      <c r="A3634" s="3" t="s">
        <v>8027</v>
      </c>
      <c r="B3634" s="3" t="s">
        <v>468</v>
      </c>
      <c r="C3634" s="4" t="s">
        <v>8028</v>
      </c>
      <c r="D3634" s="3">
        <v>1.0</v>
      </c>
      <c r="E3634" s="3">
        <f>(D3634-'Estatísticas Descritivas'!$B$3)^2</f>
        <v>17.15119396</v>
      </c>
      <c r="F3634" s="3" t="s">
        <v>11</v>
      </c>
      <c r="G3634" s="3" t="s">
        <v>12</v>
      </c>
      <c r="H3634" s="5">
        <f t="shared" si="1"/>
        <v>45387</v>
      </c>
    </row>
    <row r="3635" hidden="1">
      <c r="A3635" s="3" t="s">
        <v>8029</v>
      </c>
      <c r="B3635" s="3" t="s">
        <v>4404</v>
      </c>
      <c r="C3635" s="4" t="s">
        <v>8030</v>
      </c>
      <c r="D3635" s="3">
        <v>1.0</v>
      </c>
      <c r="E3635" s="3">
        <f>(D3635-'Estatísticas Descritivas'!$B$3)^2</f>
        <v>17.15119396</v>
      </c>
      <c r="F3635" s="3" t="s">
        <v>11</v>
      </c>
      <c r="G3635" s="3" t="s">
        <v>12</v>
      </c>
      <c r="H3635" s="5">
        <f t="shared" si="1"/>
        <v>45366</v>
      </c>
    </row>
    <row r="3636" hidden="1">
      <c r="A3636" s="3" t="s">
        <v>8031</v>
      </c>
      <c r="B3636" s="3" t="s">
        <v>8032</v>
      </c>
      <c r="C3636" s="4" t="s">
        <v>8033</v>
      </c>
      <c r="D3636" s="3">
        <v>1.0</v>
      </c>
      <c r="E3636" s="3">
        <f>(D3636-'Estatísticas Descritivas'!$B$3)^2</f>
        <v>17.15119396</v>
      </c>
      <c r="F3636" s="3" t="s">
        <v>11</v>
      </c>
      <c r="G3636" s="3" t="s">
        <v>12</v>
      </c>
      <c r="H3636" s="5">
        <f t="shared" si="1"/>
        <v>45484</v>
      </c>
    </row>
    <row r="3637" hidden="1">
      <c r="A3637" s="3" t="s">
        <v>8034</v>
      </c>
      <c r="B3637" s="3" t="s">
        <v>342</v>
      </c>
      <c r="C3637" s="4" t="s">
        <v>8035</v>
      </c>
      <c r="D3637" s="3">
        <v>1.0</v>
      </c>
      <c r="E3637" s="3">
        <f>(D3637-'Estatísticas Descritivas'!$B$3)^2</f>
        <v>17.15119396</v>
      </c>
      <c r="F3637" s="3" t="s">
        <v>11</v>
      </c>
      <c r="G3637" s="3" t="s">
        <v>12</v>
      </c>
      <c r="H3637" s="5">
        <f t="shared" si="1"/>
        <v>45476</v>
      </c>
    </row>
    <row r="3638" hidden="1">
      <c r="A3638" s="3" t="s">
        <v>8036</v>
      </c>
      <c r="B3638" s="3" t="s">
        <v>98</v>
      </c>
      <c r="C3638" s="4" t="s">
        <v>8037</v>
      </c>
      <c r="D3638" s="3">
        <v>1.0</v>
      </c>
      <c r="E3638" s="3">
        <f>(D3638-'Estatísticas Descritivas'!$B$3)^2</f>
        <v>17.15119396</v>
      </c>
      <c r="F3638" s="3" t="s">
        <v>11</v>
      </c>
      <c r="G3638" s="3" t="s">
        <v>12</v>
      </c>
      <c r="H3638" s="5">
        <f t="shared" si="1"/>
        <v>45629</v>
      </c>
    </row>
    <row r="3639" hidden="1">
      <c r="A3639" s="3" t="s">
        <v>8038</v>
      </c>
      <c r="B3639" s="3" t="s">
        <v>2170</v>
      </c>
      <c r="C3639" s="4" t="s">
        <v>8039</v>
      </c>
      <c r="D3639" s="3">
        <v>1.0</v>
      </c>
      <c r="E3639" s="3">
        <f>(D3639-'Estatísticas Descritivas'!$B$3)^2</f>
        <v>17.15119396</v>
      </c>
      <c r="F3639" s="3" t="s">
        <v>11</v>
      </c>
      <c r="G3639" s="3" t="s">
        <v>12</v>
      </c>
      <c r="H3639" s="5">
        <f t="shared" si="1"/>
        <v>45393</v>
      </c>
    </row>
    <row r="3640" hidden="1">
      <c r="A3640" s="3" t="s">
        <v>8040</v>
      </c>
      <c r="B3640" s="3" t="s">
        <v>468</v>
      </c>
      <c r="C3640" s="4" t="s">
        <v>8041</v>
      </c>
      <c r="D3640" s="3">
        <v>1.0</v>
      </c>
      <c r="E3640" s="3">
        <f>(D3640-'Estatísticas Descritivas'!$B$3)^2</f>
        <v>17.15119396</v>
      </c>
      <c r="F3640" s="3" t="s">
        <v>11</v>
      </c>
      <c r="G3640" s="3" t="s">
        <v>12</v>
      </c>
      <c r="H3640" s="5">
        <f t="shared" si="1"/>
        <v>45457</v>
      </c>
    </row>
    <row r="3641" hidden="1">
      <c r="A3641" s="3" t="s">
        <v>8042</v>
      </c>
      <c r="B3641" s="3" t="s">
        <v>111</v>
      </c>
      <c r="C3641" s="4" t="s">
        <v>8043</v>
      </c>
      <c r="D3641" s="3">
        <v>1.0</v>
      </c>
      <c r="E3641" s="3">
        <f>(D3641-'Estatísticas Descritivas'!$B$3)^2</f>
        <v>17.15119396</v>
      </c>
      <c r="F3641" s="3" t="s">
        <v>11</v>
      </c>
      <c r="G3641" s="3" t="s">
        <v>12</v>
      </c>
      <c r="H3641" s="5">
        <f t="shared" si="1"/>
        <v>45681</v>
      </c>
    </row>
    <row r="3642" hidden="1">
      <c r="A3642" s="3" t="s">
        <v>8044</v>
      </c>
      <c r="B3642" s="3" t="s">
        <v>1828</v>
      </c>
      <c r="C3642" s="4" t="s">
        <v>8045</v>
      </c>
      <c r="D3642" s="3">
        <v>1.0</v>
      </c>
      <c r="E3642" s="3">
        <f>(D3642-'Estatísticas Descritivas'!$B$3)^2</f>
        <v>17.15119396</v>
      </c>
      <c r="F3642" s="3" t="s">
        <v>11</v>
      </c>
      <c r="G3642" s="3" t="s">
        <v>12</v>
      </c>
      <c r="H3642" s="5">
        <f t="shared" si="1"/>
        <v>45520</v>
      </c>
    </row>
    <row r="3643" hidden="1">
      <c r="A3643" s="3" t="s">
        <v>8046</v>
      </c>
      <c r="B3643" s="3" t="s">
        <v>56</v>
      </c>
      <c r="C3643" s="4" t="s">
        <v>8047</v>
      </c>
      <c r="D3643" s="3">
        <v>50.0</v>
      </c>
      <c r="E3643" s="3">
        <f>(D3643-'Estatísticas Descritivas'!$B$3)^2</f>
        <v>2012.293994</v>
      </c>
      <c r="F3643" s="3" t="s">
        <v>22</v>
      </c>
      <c r="G3643" s="3" t="s">
        <v>23</v>
      </c>
      <c r="H3643" s="5">
        <f t="shared" si="1"/>
        <v>45716</v>
      </c>
    </row>
    <row r="3644" hidden="1">
      <c r="A3644" s="3" t="s">
        <v>8048</v>
      </c>
      <c r="B3644" s="3" t="s">
        <v>242</v>
      </c>
      <c r="C3644" s="4" t="s">
        <v>8049</v>
      </c>
      <c r="D3644" s="3">
        <v>1.0</v>
      </c>
      <c r="E3644" s="3">
        <f>(D3644-'Estatísticas Descritivas'!$B$3)^2</f>
        <v>17.15119396</v>
      </c>
      <c r="F3644" s="3" t="s">
        <v>11</v>
      </c>
      <c r="G3644" s="3" t="s">
        <v>12</v>
      </c>
      <c r="H3644" s="5">
        <f t="shared" si="1"/>
        <v>45390</v>
      </c>
    </row>
    <row r="3645" hidden="1">
      <c r="A3645" s="3" t="s">
        <v>8050</v>
      </c>
      <c r="B3645" s="3" t="s">
        <v>20</v>
      </c>
      <c r="C3645" s="4" t="s">
        <v>8051</v>
      </c>
      <c r="D3645" s="3">
        <v>1.0</v>
      </c>
      <c r="E3645" s="3">
        <f>(D3645-'Estatísticas Descritivas'!$B$3)^2</f>
        <v>17.15119396</v>
      </c>
      <c r="F3645" s="3" t="s">
        <v>11</v>
      </c>
      <c r="G3645" s="3" t="s">
        <v>12</v>
      </c>
      <c r="H3645" s="5">
        <f t="shared" si="1"/>
        <v>45712</v>
      </c>
    </row>
    <row r="3646" hidden="1">
      <c r="A3646" s="3" t="s">
        <v>8052</v>
      </c>
      <c r="B3646" s="3" t="s">
        <v>8053</v>
      </c>
      <c r="C3646" s="4" t="s">
        <v>8054</v>
      </c>
      <c r="D3646" s="3">
        <v>1.0</v>
      </c>
      <c r="E3646" s="3">
        <f>(D3646-'Estatísticas Descritivas'!$B$3)^2</f>
        <v>17.15119396</v>
      </c>
      <c r="F3646" s="3" t="s">
        <v>11</v>
      </c>
      <c r="G3646" s="3" t="s">
        <v>12</v>
      </c>
      <c r="H3646" s="5">
        <f t="shared" si="1"/>
        <v>45363</v>
      </c>
    </row>
    <row r="3647" hidden="1">
      <c r="A3647" s="3" t="s">
        <v>8055</v>
      </c>
      <c r="B3647" s="3" t="s">
        <v>62</v>
      </c>
      <c r="C3647" s="4" t="s">
        <v>8056</v>
      </c>
      <c r="D3647" s="3">
        <v>1.0</v>
      </c>
      <c r="E3647" s="3">
        <f>(D3647-'Estatísticas Descritivas'!$B$3)^2</f>
        <v>17.15119396</v>
      </c>
      <c r="F3647" s="3" t="s">
        <v>11</v>
      </c>
      <c r="G3647" s="3" t="s">
        <v>12</v>
      </c>
      <c r="H3647" s="5">
        <f t="shared" si="1"/>
        <v>45435</v>
      </c>
    </row>
    <row r="3648" hidden="1">
      <c r="A3648" s="3" t="s">
        <v>8057</v>
      </c>
      <c r="B3648" s="3" t="s">
        <v>14</v>
      </c>
      <c r="C3648" s="4" t="s">
        <v>8058</v>
      </c>
      <c r="D3648" s="3">
        <v>1.0</v>
      </c>
      <c r="E3648" s="3">
        <f>(D3648-'Estatísticas Descritivas'!$B$3)^2</f>
        <v>17.15119396</v>
      </c>
      <c r="F3648" s="3" t="s">
        <v>11</v>
      </c>
      <c r="G3648" s="3" t="s">
        <v>12</v>
      </c>
      <c r="H3648" s="5">
        <f t="shared" si="1"/>
        <v>45569</v>
      </c>
    </row>
    <row r="3649" hidden="1">
      <c r="A3649" s="3" t="s">
        <v>8059</v>
      </c>
      <c r="B3649" s="3" t="s">
        <v>250</v>
      </c>
      <c r="C3649" s="4" t="s">
        <v>8060</v>
      </c>
      <c r="D3649" s="3">
        <v>1.0</v>
      </c>
      <c r="E3649" s="3">
        <f>(D3649-'Estatísticas Descritivas'!$B$3)^2</f>
        <v>17.15119396</v>
      </c>
      <c r="F3649" s="3" t="s">
        <v>11</v>
      </c>
      <c r="G3649" s="3" t="s">
        <v>12</v>
      </c>
      <c r="H3649" s="5">
        <f t="shared" si="1"/>
        <v>45659</v>
      </c>
    </row>
    <row r="3650" hidden="1">
      <c r="A3650" s="3" t="s">
        <v>8061</v>
      </c>
      <c r="B3650" s="3" t="s">
        <v>300</v>
      </c>
      <c r="C3650" s="4" t="s">
        <v>8062</v>
      </c>
      <c r="D3650" s="3">
        <v>1.0</v>
      </c>
      <c r="E3650" s="3">
        <f>(D3650-'Estatísticas Descritivas'!$B$3)^2</f>
        <v>17.15119396</v>
      </c>
      <c r="F3650" s="3" t="s">
        <v>11</v>
      </c>
      <c r="G3650" s="3" t="s">
        <v>12</v>
      </c>
      <c r="H3650" s="5">
        <f t="shared" si="1"/>
        <v>45707</v>
      </c>
    </row>
    <row r="3651" hidden="1">
      <c r="A3651" s="3" t="s">
        <v>8063</v>
      </c>
      <c r="B3651" s="3" t="s">
        <v>5571</v>
      </c>
      <c r="C3651" s="4" t="s">
        <v>8064</v>
      </c>
      <c r="D3651" s="3">
        <v>1.0</v>
      </c>
      <c r="E3651" s="3">
        <f>(D3651-'Estatísticas Descritivas'!$B$3)^2</f>
        <v>17.15119396</v>
      </c>
      <c r="F3651" s="3" t="s">
        <v>11</v>
      </c>
      <c r="G3651" s="3" t="s">
        <v>12</v>
      </c>
      <c r="H3651" s="5">
        <f t="shared" si="1"/>
        <v>45688</v>
      </c>
    </row>
    <row r="3652" hidden="1">
      <c r="A3652" s="3" t="s">
        <v>8065</v>
      </c>
      <c r="B3652" s="3" t="s">
        <v>44</v>
      </c>
      <c r="C3652" s="4" t="s">
        <v>8066</v>
      </c>
      <c r="D3652" s="3">
        <v>1.0</v>
      </c>
      <c r="E3652" s="3">
        <f>(D3652-'Estatísticas Descritivas'!$B$3)^2</f>
        <v>17.15119396</v>
      </c>
      <c r="F3652" s="3" t="s">
        <v>11</v>
      </c>
      <c r="G3652" s="3" t="s">
        <v>12</v>
      </c>
      <c r="H3652" s="5">
        <f t="shared" si="1"/>
        <v>45468</v>
      </c>
    </row>
    <row r="3653" hidden="1">
      <c r="A3653" s="3" t="s">
        <v>8067</v>
      </c>
      <c r="B3653" s="3" t="s">
        <v>44</v>
      </c>
      <c r="C3653" s="4" t="s">
        <v>8068</v>
      </c>
      <c r="D3653" s="3">
        <v>1.0</v>
      </c>
      <c r="E3653" s="3">
        <f>(D3653-'Estatísticas Descritivas'!$B$3)^2</f>
        <v>17.15119396</v>
      </c>
      <c r="F3653" s="3" t="s">
        <v>11</v>
      </c>
      <c r="G3653" s="3" t="s">
        <v>12</v>
      </c>
      <c r="H3653" s="5">
        <f t="shared" si="1"/>
        <v>45353</v>
      </c>
    </row>
    <row r="3654" hidden="1">
      <c r="A3654" s="3" t="s">
        <v>8069</v>
      </c>
      <c r="B3654" s="3" t="s">
        <v>14</v>
      </c>
      <c r="C3654" s="4" t="s">
        <v>8070</v>
      </c>
      <c r="D3654" s="3">
        <v>1.0</v>
      </c>
      <c r="E3654" s="3">
        <f>(D3654-'Estatísticas Descritivas'!$B$3)^2</f>
        <v>17.15119396</v>
      </c>
      <c r="F3654" s="3" t="s">
        <v>11</v>
      </c>
      <c r="G3654" s="3" t="s">
        <v>12</v>
      </c>
      <c r="H3654" s="5">
        <f t="shared" si="1"/>
        <v>45744</v>
      </c>
    </row>
    <row r="3655" hidden="1">
      <c r="A3655" s="3" t="s">
        <v>8071</v>
      </c>
      <c r="B3655" s="3" t="s">
        <v>468</v>
      </c>
      <c r="C3655" s="4" t="s">
        <v>8072</v>
      </c>
      <c r="D3655" s="3">
        <v>1.0</v>
      </c>
      <c r="E3655" s="3">
        <f>(D3655-'Estatísticas Descritivas'!$B$3)^2</f>
        <v>17.15119396</v>
      </c>
      <c r="F3655" s="3" t="s">
        <v>11</v>
      </c>
      <c r="G3655" s="3" t="s">
        <v>12</v>
      </c>
      <c r="H3655" s="5">
        <f t="shared" si="1"/>
        <v>45322</v>
      </c>
    </row>
    <row r="3656" hidden="1">
      <c r="A3656" s="3" t="s">
        <v>8073</v>
      </c>
      <c r="B3656" s="3" t="s">
        <v>902</v>
      </c>
      <c r="C3656" s="4" t="s">
        <v>8074</v>
      </c>
      <c r="D3656" s="3">
        <v>1.0</v>
      </c>
      <c r="E3656" s="3">
        <f>(D3656-'Estatísticas Descritivas'!$B$3)^2</f>
        <v>17.15119396</v>
      </c>
      <c r="F3656" s="3" t="s">
        <v>11</v>
      </c>
      <c r="G3656" s="3" t="s">
        <v>12</v>
      </c>
      <c r="H3656" s="5">
        <f t="shared" si="1"/>
        <v>45637</v>
      </c>
    </row>
    <row r="3657" hidden="1">
      <c r="A3657" s="3" t="s">
        <v>8075</v>
      </c>
      <c r="B3657" s="3" t="s">
        <v>478</v>
      </c>
      <c r="C3657" s="4" t="s">
        <v>8076</v>
      </c>
      <c r="D3657" s="3">
        <v>1.0</v>
      </c>
      <c r="E3657" s="3">
        <f>(D3657-'Estatísticas Descritivas'!$B$3)^2</f>
        <v>17.15119396</v>
      </c>
      <c r="F3657" s="3" t="s">
        <v>11</v>
      </c>
      <c r="G3657" s="3" t="s">
        <v>12</v>
      </c>
      <c r="H3657" s="5">
        <f t="shared" si="1"/>
        <v>45481</v>
      </c>
    </row>
    <row r="3658" hidden="1">
      <c r="A3658" s="3" t="s">
        <v>8077</v>
      </c>
      <c r="B3658" s="3" t="s">
        <v>380</v>
      </c>
      <c r="C3658" s="4" t="s">
        <v>8078</v>
      </c>
      <c r="D3658" s="3">
        <v>1.0</v>
      </c>
      <c r="E3658" s="3">
        <f>(D3658-'Estatísticas Descritivas'!$B$3)^2</f>
        <v>17.15119396</v>
      </c>
      <c r="F3658" s="3" t="s">
        <v>11</v>
      </c>
      <c r="G3658" s="3" t="s">
        <v>12</v>
      </c>
      <c r="H3658" s="5">
        <f t="shared" si="1"/>
        <v>45678</v>
      </c>
    </row>
    <row r="3659" hidden="1">
      <c r="A3659" s="3" t="s">
        <v>8079</v>
      </c>
      <c r="B3659" s="3" t="s">
        <v>2080</v>
      </c>
      <c r="C3659" s="4" t="s">
        <v>8080</v>
      </c>
      <c r="D3659" s="3">
        <v>1.0</v>
      </c>
      <c r="E3659" s="3">
        <f>(D3659-'Estatísticas Descritivas'!$B$3)^2</f>
        <v>17.15119396</v>
      </c>
      <c r="F3659" s="3" t="s">
        <v>11</v>
      </c>
      <c r="G3659" s="3" t="s">
        <v>12</v>
      </c>
      <c r="H3659" s="5">
        <f t="shared" si="1"/>
        <v>45639</v>
      </c>
    </row>
    <row r="3660" hidden="1">
      <c r="A3660" s="3" t="s">
        <v>8081</v>
      </c>
      <c r="B3660" s="3" t="s">
        <v>1601</v>
      </c>
      <c r="C3660" s="4" t="s">
        <v>8082</v>
      </c>
      <c r="D3660" s="3">
        <v>1.0</v>
      </c>
      <c r="E3660" s="3">
        <f>(D3660-'Estatísticas Descritivas'!$B$3)^2</f>
        <v>17.15119396</v>
      </c>
      <c r="F3660" s="3" t="s">
        <v>11</v>
      </c>
      <c r="G3660" s="3" t="s">
        <v>12</v>
      </c>
      <c r="H3660" s="5">
        <f t="shared" si="1"/>
        <v>45559</v>
      </c>
    </row>
    <row r="3661" hidden="1">
      <c r="A3661" s="3" t="s">
        <v>8083</v>
      </c>
      <c r="B3661" s="3" t="s">
        <v>242</v>
      </c>
      <c r="C3661" s="4" t="s">
        <v>8084</v>
      </c>
      <c r="D3661" s="3">
        <v>1.0</v>
      </c>
      <c r="E3661" s="3">
        <f>(D3661-'Estatísticas Descritivas'!$B$3)^2</f>
        <v>17.15119396</v>
      </c>
      <c r="F3661" s="3" t="s">
        <v>11</v>
      </c>
      <c r="G3661" s="3" t="s">
        <v>12</v>
      </c>
      <c r="H3661" s="5">
        <f t="shared" si="1"/>
        <v>45371</v>
      </c>
    </row>
    <row r="3662" hidden="1">
      <c r="A3662" s="3" t="s">
        <v>8085</v>
      </c>
      <c r="B3662" s="3" t="s">
        <v>879</v>
      </c>
      <c r="C3662" s="4" t="s">
        <v>8086</v>
      </c>
      <c r="D3662" s="3">
        <v>50.0</v>
      </c>
      <c r="E3662" s="3">
        <f>(D3662-'Estatísticas Descritivas'!$B$3)^2</f>
        <v>2012.293994</v>
      </c>
      <c r="F3662" s="3" t="s">
        <v>22</v>
      </c>
      <c r="G3662" s="3" t="s">
        <v>23</v>
      </c>
      <c r="H3662" s="5">
        <f t="shared" si="1"/>
        <v>45527</v>
      </c>
    </row>
    <row r="3663" hidden="1">
      <c r="A3663" s="3" t="s">
        <v>8087</v>
      </c>
      <c r="B3663" s="3" t="s">
        <v>707</v>
      </c>
      <c r="C3663" s="4" t="s">
        <v>8088</v>
      </c>
      <c r="D3663" s="3">
        <v>1.0</v>
      </c>
      <c r="E3663" s="3">
        <f>(D3663-'Estatísticas Descritivas'!$B$3)^2</f>
        <v>17.15119396</v>
      </c>
      <c r="F3663" s="3" t="s">
        <v>11</v>
      </c>
      <c r="G3663" s="3" t="s">
        <v>12</v>
      </c>
      <c r="H3663" s="5">
        <f t="shared" si="1"/>
        <v>45398</v>
      </c>
    </row>
    <row r="3664" hidden="1">
      <c r="A3664" s="3" t="s">
        <v>8089</v>
      </c>
      <c r="B3664" s="3" t="s">
        <v>516</v>
      </c>
      <c r="C3664" s="4" t="s">
        <v>8090</v>
      </c>
      <c r="D3664" s="3">
        <v>10.0</v>
      </c>
      <c r="E3664" s="3">
        <f>(D3664-'Estatísticas Descritivas'!$B$3)^2</f>
        <v>23.60599396</v>
      </c>
      <c r="F3664" s="3" t="s">
        <v>216</v>
      </c>
      <c r="G3664" s="3" t="s">
        <v>217</v>
      </c>
      <c r="H3664" s="5">
        <f t="shared" si="1"/>
        <v>45583</v>
      </c>
    </row>
    <row r="3665" hidden="1">
      <c r="A3665" s="3" t="s">
        <v>8091</v>
      </c>
      <c r="B3665" s="3" t="s">
        <v>400</v>
      </c>
      <c r="C3665" s="4" t="s">
        <v>8092</v>
      </c>
      <c r="D3665" s="3">
        <v>1.0</v>
      </c>
      <c r="E3665" s="3">
        <f>(D3665-'Estatísticas Descritivas'!$B$3)^2</f>
        <v>17.15119396</v>
      </c>
      <c r="F3665" s="3" t="s">
        <v>11</v>
      </c>
      <c r="G3665" s="3" t="s">
        <v>12</v>
      </c>
      <c r="H3665" s="5">
        <f t="shared" si="1"/>
        <v>45433</v>
      </c>
    </row>
    <row r="3666" hidden="1">
      <c r="A3666" s="3" t="s">
        <v>8093</v>
      </c>
      <c r="B3666" s="3" t="s">
        <v>400</v>
      </c>
      <c r="C3666" s="4" t="s">
        <v>8094</v>
      </c>
      <c r="D3666" s="3">
        <v>1.0</v>
      </c>
      <c r="E3666" s="3">
        <f>(D3666-'Estatísticas Descritivas'!$B$3)^2</f>
        <v>17.15119396</v>
      </c>
      <c r="F3666" s="3" t="s">
        <v>11</v>
      </c>
      <c r="G3666" s="3" t="s">
        <v>12</v>
      </c>
      <c r="H3666" s="5">
        <f t="shared" si="1"/>
        <v>45554</v>
      </c>
    </row>
    <row r="3667" hidden="1">
      <c r="A3667" s="3" t="s">
        <v>8095</v>
      </c>
      <c r="B3667" s="3" t="s">
        <v>27</v>
      </c>
      <c r="C3667" s="4" t="s">
        <v>8096</v>
      </c>
      <c r="D3667" s="3">
        <v>1.0</v>
      </c>
      <c r="E3667" s="3">
        <f>(D3667-'Estatísticas Descritivas'!$B$3)^2</f>
        <v>17.15119396</v>
      </c>
      <c r="F3667" s="3" t="s">
        <v>11</v>
      </c>
      <c r="G3667" s="3" t="s">
        <v>12</v>
      </c>
      <c r="H3667" s="5">
        <f t="shared" si="1"/>
        <v>45597</v>
      </c>
    </row>
    <row r="3668" hidden="1">
      <c r="A3668" s="3" t="s">
        <v>8097</v>
      </c>
      <c r="B3668" s="3" t="s">
        <v>1706</v>
      </c>
      <c r="C3668" s="4" t="s">
        <v>8098</v>
      </c>
      <c r="D3668" s="3">
        <v>1.0</v>
      </c>
      <c r="E3668" s="3">
        <f>(D3668-'Estatísticas Descritivas'!$B$3)^2</f>
        <v>17.15119396</v>
      </c>
      <c r="F3668" s="3" t="s">
        <v>11</v>
      </c>
      <c r="G3668" s="3" t="s">
        <v>12</v>
      </c>
      <c r="H3668" s="5">
        <f t="shared" si="1"/>
        <v>45390</v>
      </c>
    </row>
    <row r="3669" hidden="1">
      <c r="A3669" s="3" t="s">
        <v>8099</v>
      </c>
      <c r="B3669" s="3" t="s">
        <v>70</v>
      </c>
      <c r="C3669" s="4" t="s">
        <v>8100</v>
      </c>
      <c r="D3669" s="3">
        <v>1.0</v>
      </c>
      <c r="E3669" s="3">
        <f>(D3669-'Estatísticas Descritivas'!$B$3)^2</f>
        <v>17.15119396</v>
      </c>
      <c r="F3669" s="3" t="s">
        <v>11</v>
      </c>
      <c r="G3669" s="3" t="s">
        <v>12</v>
      </c>
      <c r="H3669" s="5">
        <f t="shared" si="1"/>
        <v>45407</v>
      </c>
    </row>
    <row r="3670" hidden="1">
      <c r="A3670" s="3" t="s">
        <v>8101</v>
      </c>
      <c r="B3670" s="3" t="s">
        <v>1009</v>
      </c>
      <c r="C3670" s="4" t="s">
        <v>8102</v>
      </c>
      <c r="D3670" s="3">
        <v>1.0</v>
      </c>
      <c r="E3670" s="3">
        <f>(D3670-'Estatísticas Descritivas'!$B$3)^2</f>
        <v>17.15119396</v>
      </c>
      <c r="F3670" s="3" t="s">
        <v>11</v>
      </c>
      <c r="G3670" s="3" t="s">
        <v>12</v>
      </c>
      <c r="H3670" s="5">
        <f t="shared" si="1"/>
        <v>45401</v>
      </c>
    </row>
    <row r="3671" hidden="1">
      <c r="A3671" s="3" t="s">
        <v>8103</v>
      </c>
      <c r="B3671" s="3" t="s">
        <v>5813</v>
      </c>
      <c r="C3671" s="4" t="s">
        <v>8104</v>
      </c>
      <c r="D3671" s="3">
        <v>1.0</v>
      </c>
      <c r="E3671" s="3">
        <f>(D3671-'Estatísticas Descritivas'!$B$3)^2</f>
        <v>17.15119396</v>
      </c>
      <c r="F3671" s="3" t="s">
        <v>11</v>
      </c>
      <c r="G3671" s="3" t="s">
        <v>12</v>
      </c>
      <c r="H3671" s="5">
        <f t="shared" si="1"/>
        <v>45362</v>
      </c>
    </row>
    <row r="3672" hidden="1">
      <c r="A3672" s="3" t="s">
        <v>8105</v>
      </c>
      <c r="B3672" s="3" t="s">
        <v>14</v>
      </c>
      <c r="C3672" s="4" t="s">
        <v>8106</v>
      </c>
      <c r="D3672" s="3">
        <v>1.0</v>
      </c>
      <c r="E3672" s="3">
        <f>(D3672-'Estatísticas Descritivas'!$B$3)^2</f>
        <v>17.15119396</v>
      </c>
      <c r="F3672" s="3" t="s">
        <v>11</v>
      </c>
      <c r="G3672" s="3" t="s">
        <v>12</v>
      </c>
      <c r="H3672" s="5">
        <f t="shared" si="1"/>
        <v>45534</v>
      </c>
    </row>
    <row r="3673" hidden="1">
      <c r="A3673" s="3" t="s">
        <v>8107</v>
      </c>
      <c r="B3673" s="3" t="s">
        <v>273</v>
      </c>
      <c r="C3673" s="4" t="s">
        <v>8108</v>
      </c>
      <c r="D3673" s="3">
        <v>1.0</v>
      </c>
      <c r="E3673" s="3">
        <f>(D3673-'Estatísticas Descritivas'!$B$3)^2</f>
        <v>17.15119396</v>
      </c>
      <c r="F3673" s="3" t="s">
        <v>11</v>
      </c>
      <c r="G3673" s="3" t="s">
        <v>12</v>
      </c>
      <c r="H3673" s="5">
        <f t="shared" si="1"/>
        <v>45373</v>
      </c>
    </row>
    <row r="3674" hidden="1">
      <c r="A3674" s="3" t="s">
        <v>8109</v>
      </c>
      <c r="B3674" s="3" t="s">
        <v>2928</v>
      </c>
      <c r="C3674" s="4" t="s">
        <v>8110</v>
      </c>
      <c r="D3674" s="3">
        <v>50.0</v>
      </c>
      <c r="E3674" s="3">
        <f>(D3674-'Estatísticas Descritivas'!$B$3)^2</f>
        <v>2012.293994</v>
      </c>
      <c r="F3674" s="3" t="s">
        <v>22</v>
      </c>
      <c r="G3674" s="3" t="s">
        <v>23</v>
      </c>
      <c r="H3674" s="5">
        <f t="shared" si="1"/>
        <v>45425</v>
      </c>
    </row>
    <row r="3675" hidden="1">
      <c r="A3675" s="3" t="s">
        <v>8111</v>
      </c>
      <c r="B3675" s="3" t="s">
        <v>643</v>
      </c>
      <c r="C3675" s="4" t="s">
        <v>8112</v>
      </c>
      <c r="D3675" s="3">
        <v>1.0</v>
      </c>
      <c r="E3675" s="3">
        <f>(D3675-'Estatísticas Descritivas'!$B$3)^2</f>
        <v>17.15119396</v>
      </c>
      <c r="F3675" s="3" t="s">
        <v>11</v>
      </c>
      <c r="G3675" s="3" t="s">
        <v>12</v>
      </c>
      <c r="H3675" s="5">
        <f t="shared" si="1"/>
        <v>45349</v>
      </c>
    </row>
    <row r="3676" hidden="1">
      <c r="A3676" s="3" t="s">
        <v>8113</v>
      </c>
      <c r="B3676" s="3" t="s">
        <v>44</v>
      </c>
      <c r="C3676" s="4" t="s">
        <v>8114</v>
      </c>
      <c r="D3676" s="3">
        <v>1.0</v>
      </c>
      <c r="E3676" s="3">
        <f>(D3676-'Estatísticas Descritivas'!$B$3)^2</f>
        <v>17.15119396</v>
      </c>
      <c r="F3676" s="3" t="s">
        <v>11</v>
      </c>
      <c r="G3676" s="3" t="s">
        <v>12</v>
      </c>
      <c r="H3676" s="5">
        <f t="shared" si="1"/>
        <v>45397</v>
      </c>
    </row>
    <row r="3677" hidden="1">
      <c r="A3677" s="3" t="s">
        <v>8115</v>
      </c>
      <c r="B3677" s="3" t="s">
        <v>1065</v>
      </c>
      <c r="C3677" s="4" t="s">
        <v>8116</v>
      </c>
      <c r="D3677" s="3">
        <v>50.0</v>
      </c>
      <c r="E3677" s="3">
        <f>(D3677-'Estatísticas Descritivas'!$B$3)^2</f>
        <v>2012.293994</v>
      </c>
      <c r="F3677" s="3" t="s">
        <v>22</v>
      </c>
      <c r="G3677" s="3" t="s">
        <v>23</v>
      </c>
      <c r="H3677" s="5">
        <f t="shared" si="1"/>
        <v>45484</v>
      </c>
    </row>
    <row r="3678" hidden="1">
      <c r="A3678" s="3" t="s">
        <v>8117</v>
      </c>
      <c r="B3678" s="3" t="s">
        <v>158</v>
      </c>
      <c r="C3678" s="4" t="s">
        <v>8118</v>
      </c>
      <c r="D3678" s="3">
        <v>-250.0</v>
      </c>
      <c r="E3678" s="3">
        <f>(D3678-'Estatísticas Descritivas'!$B$3)^2</f>
        <v>65097.13399</v>
      </c>
      <c r="F3678" s="3" t="s">
        <v>160</v>
      </c>
      <c r="G3678" s="3" t="s">
        <v>161</v>
      </c>
      <c r="H3678" s="5">
        <f t="shared" si="1"/>
        <v>45506</v>
      </c>
    </row>
    <row r="3679" hidden="1">
      <c r="A3679" s="3" t="s">
        <v>8119</v>
      </c>
      <c r="B3679" s="3" t="s">
        <v>750</v>
      </c>
      <c r="C3679" s="4" t="s">
        <v>8120</v>
      </c>
      <c r="D3679" s="3">
        <v>1.0</v>
      </c>
      <c r="E3679" s="3">
        <f>(D3679-'Estatísticas Descritivas'!$B$3)^2</f>
        <v>17.15119396</v>
      </c>
      <c r="F3679" s="3" t="s">
        <v>11</v>
      </c>
      <c r="G3679" s="3" t="s">
        <v>12</v>
      </c>
      <c r="H3679" s="5">
        <f t="shared" si="1"/>
        <v>45387</v>
      </c>
    </row>
    <row r="3680" hidden="1">
      <c r="A3680" s="3" t="s">
        <v>8121</v>
      </c>
      <c r="B3680" s="3" t="s">
        <v>14</v>
      </c>
      <c r="C3680" s="4" t="s">
        <v>8122</v>
      </c>
      <c r="D3680" s="3">
        <v>1.0</v>
      </c>
      <c r="E3680" s="3">
        <f>(D3680-'Estatísticas Descritivas'!$B$3)^2</f>
        <v>17.15119396</v>
      </c>
      <c r="F3680" s="3" t="s">
        <v>11</v>
      </c>
      <c r="G3680" s="3" t="s">
        <v>12</v>
      </c>
      <c r="H3680" s="5">
        <f t="shared" si="1"/>
        <v>45436</v>
      </c>
    </row>
    <row r="3681" hidden="1">
      <c r="A3681" s="3" t="s">
        <v>8123</v>
      </c>
      <c r="B3681" s="3" t="s">
        <v>1601</v>
      </c>
      <c r="C3681" s="4" t="s">
        <v>8124</v>
      </c>
      <c r="D3681" s="3">
        <v>1.0</v>
      </c>
      <c r="E3681" s="3">
        <f>(D3681-'Estatísticas Descritivas'!$B$3)^2</f>
        <v>17.15119396</v>
      </c>
      <c r="F3681" s="3" t="s">
        <v>11</v>
      </c>
      <c r="G3681" s="3" t="s">
        <v>12</v>
      </c>
      <c r="H3681" s="5">
        <f t="shared" si="1"/>
        <v>45551</v>
      </c>
    </row>
    <row r="3682" hidden="1">
      <c r="A3682" s="3" t="s">
        <v>8125</v>
      </c>
      <c r="B3682" s="3" t="s">
        <v>648</v>
      </c>
      <c r="C3682" s="4" t="s">
        <v>8126</v>
      </c>
      <c r="D3682" s="3">
        <v>1.0</v>
      </c>
      <c r="E3682" s="3">
        <f>(D3682-'Estatísticas Descritivas'!$B$3)^2</f>
        <v>17.15119396</v>
      </c>
      <c r="F3682" s="3" t="s">
        <v>11</v>
      </c>
      <c r="G3682" s="3" t="s">
        <v>12</v>
      </c>
      <c r="H3682" s="5">
        <f t="shared" si="1"/>
        <v>45489</v>
      </c>
    </row>
    <row r="3683" hidden="1">
      <c r="A3683" s="3" t="s">
        <v>8127</v>
      </c>
      <c r="B3683" s="3" t="s">
        <v>1124</v>
      </c>
      <c r="C3683" s="4" t="s">
        <v>8128</v>
      </c>
      <c r="D3683" s="3">
        <v>1.0</v>
      </c>
      <c r="E3683" s="3">
        <f>(D3683-'Estatísticas Descritivas'!$B$3)^2</f>
        <v>17.15119396</v>
      </c>
      <c r="F3683" s="3" t="s">
        <v>11</v>
      </c>
      <c r="G3683" s="3" t="s">
        <v>12</v>
      </c>
      <c r="H3683" s="5">
        <f t="shared" si="1"/>
        <v>45450</v>
      </c>
    </row>
    <row r="3684" hidden="1">
      <c r="A3684" s="3" t="s">
        <v>8129</v>
      </c>
      <c r="B3684" s="3" t="s">
        <v>6180</v>
      </c>
      <c r="C3684" s="4" t="s">
        <v>8130</v>
      </c>
      <c r="D3684" s="3">
        <v>50.0</v>
      </c>
      <c r="E3684" s="3">
        <f>(D3684-'Estatísticas Descritivas'!$B$3)^2</f>
        <v>2012.293994</v>
      </c>
      <c r="F3684" s="3" t="s">
        <v>514</v>
      </c>
      <c r="G3684" s="3" t="s">
        <v>217</v>
      </c>
      <c r="H3684" s="5">
        <f t="shared" si="1"/>
        <v>45502</v>
      </c>
    </row>
    <row r="3685" hidden="1">
      <c r="A3685" s="3" t="s">
        <v>8131</v>
      </c>
      <c r="B3685" s="3" t="s">
        <v>44</v>
      </c>
      <c r="C3685" s="4" t="s">
        <v>8132</v>
      </c>
      <c r="D3685" s="3">
        <v>1.0</v>
      </c>
      <c r="E3685" s="3">
        <f>(D3685-'Estatísticas Descritivas'!$B$3)^2</f>
        <v>17.15119396</v>
      </c>
      <c r="F3685" s="3" t="s">
        <v>11</v>
      </c>
      <c r="G3685" s="3" t="s">
        <v>12</v>
      </c>
      <c r="H3685" s="5">
        <f t="shared" si="1"/>
        <v>45327</v>
      </c>
    </row>
    <row r="3686" hidden="1">
      <c r="A3686" s="3" t="s">
        <v>8133</v>
      </c>
      <c r="B3686" s="3" t="s">
        <v>1828</v>
      </c>
      <c r="C3686" s="4" t="s">
        <v>8134</v>
      </c>
      <c r="D3686" s="3">
        <v>1.0</v>
      </c>
      <c r="E3686" s="3">
        <f>(D3686-'Estatísticas Descritivas'!$B$3)^2</f>
        <v>17.15119396</v>
      </c>
      <c r="F3686" s="3" t="s">
        <v>11</v>
      </c>
      <c r="G3686" s="3" t="s">
        <v>12</v>
      </c>
      <c r="H3686" s="5">
        <f t="shared" si="1"/>
        <v>45555</v>
      </c>
    </row>
    <row r="3687" hidden="1">
      <c r="A3687" s="3" t="s">
        <v>8135</v>
      </c>
      <c r="B3687" s="3" t="s">
        <v>67</v>
      </c>
      <c r="C3687" s="4" t="s">
        <v>8136</v>
      </c>
      <c r="D3687" s="3">
        <v>1.0</v>
      </c>
      <c r="E3687" s="3">
        <f>(D3687-'Estatísticas Descritivas'!$B$3)^2</f>
        <v>17.15119396</v>
      </c>
      <c r="F3687" s="3" t="s">
        <v>11</v>
      </c>
      <c r="G3687" s="3" t="s">
        <v>12</v>
      </c>
      <c r="H3687" s="5">
        <f t="shared" si="1"/>
        <v>45566</v>
      </c>
    </row>
    <row r="3688" hidden="1">
      <c r="A3688" s="3" t="s">
        <v>8137</v>
      </c>
      <c r="B3688" s="3" t="s">
        <v>643</v>
      </c>
      <c r="C3688" s="4" t="s">
        <v>8138</v>
      </c>
      <c r="D3688" s="3">
        <v>1.0</v>
      </c>
      <c r="E3688" s="3">
        <f>(D3688-'Estatísticas Descritivas'!$B$3)^2</f>
        <v>17.15119396</v>
      </c>
      <c r="F3688" s="3" t="s">
        <v>11</v>
      </c>
      <c r="G3688" s="3" t="s">
        <v>12</v>
      </c>
      <c r="H3688" s="5">
        <f t="shared" si="1"/>
        <v>45363</v>
      </c>
    </row>
    <row r="3689" hidden="1">
      <c r="A3689" s="3" t="s">
        <v>8139</v>
      </c>
      <c r="B3689" s="3" t="s">
        <v>716</v>
      </c>
      <c r="C3689" s="4" t="s">
        <v>8140</v>
      </c>
      <c r="D3689" s="3">
        <v>50.0</v>
      </c>
      <c r="E3689" s="3">
        <f>(D3689-'Estatísticas Descritivas'!$B$3)^2</f>
        <v>2012.293994</v>
      </c>
      <c r="F3689" s="3" t="s">
        <v>514</v>
      </c>
      <c r="G3689" s="3" t="s">
        <v>217</v>
      </c>
      <c r="H3689" s="5">
        <f t="shared" si="1"/>
        <v>45484</v>
      </c>
    </row>
    <row r="3690" hidden="1">
      <c r="A3690" s="3" t="s">
        <v>8141</v>
      </c>
      <c r="B3690" s="3" t="s">
        <v>2796</v>
      </c>
      <c r="C3690" s="4" t="s">
        <v>8142</v>
      </c>
      <c r="D3690" s="3">
        <v>50.0</v>
      </c>
      <c r="E3690" s="3">
        <f>(D3690-'Estatísticas Descritivas'!$B$3)^2</f>
        <v>2012.293994</v>
      </c>
      <c r="F3690" s="3" t="s">
        <v>22</v>
      </c>
      <c r="G3690" s="3" t="s">
        <v>23</v>
      </c>
      <c r="H3690" s="5">
        <f t="shared" si="1"/>
        <v>45580</v>
      </c>
    </row>
    <row r="3691" hidden="1">
      <c r="A3691" s="3" t="s">
        <v>8143</v>
      </c>
      <c r="B3691" s="3" t="s">
        <v>14</v>
      </c>
      <c r="C3691" s="4" t="s">
        <v>8144</v>
      </c>
      <c r="D3691" s="3">
        <v>1.0</v>
      </c>
      <c r="E3691" s="3">
        <f>(D3691-'Estatísticas Descritivas'!$B$3)^2</f>
        <v>17.15119396</v>
      </c>
      <c r="F3691" s="3" t="s">
        <v>11</v>
      </c>
      <c r="G3691" s="3" t="s">
        <v>12</v>
      </c>
      <c r="H3691" s="5">
        <f t="shared" si="1"/>
        <v>45754</v>
      </c>
    </row>
    <row r="3692" hidden="1">
      <c r="A3692" s="3" t="s">
        <v>8145</v>
      </c>
      <c r="B3692" s="3" t="s">
        <v>14</v>
      </c>
      <c r="C3692" s="4" t="s">
        <v>8146</v>
      </c>
      <c r="D3692" s="3">
        <v>1.0</v>
      </c>
      <c r="E3692" s="3">
        <f>(D3692-'Estatísticas Descritivas'!$B$3)^2</f>
        <v>17.15119396</v>
      </c>
      <c r="F3692" s="3" t="s">
        <v>11</v>
      </c>
      <c r="G3692" s="3" t="s">
        <v>12</v>
      </c>
      <c r="H3692" s="5">
        <f t="shared" si="1"/>
        <v>45464</v>
      </c>
    </row>
    <row r="3693" hidden="1">
      <c r="A3693" s="3" t="s">
        <v>8147</v>
      </c>
      <c r="B3693" s="3" t="s">
        <v>8148</v>
      </c>
      <c r="C3693" s="4" t="s">
        <v>8149</v>
      </c>
      <c r="D3693" s="3">
        <v>500.0</v>
      </c>
      <c r="E3693" s="3">
        <f>(D3693-'Estatísticas Descritivas'!$B$3)^2</f>
        <v>244885.034</v>
      </c>
      <c r="F3693" s="3" t="s">
        <v>35</v>
      </c>
      <c r="G3693" s="3" t="s">
        <v>36</v>
      </c>
      <c r="H3693" s="5">
        <f t="shared" si="1"/>
        <v>45394</v>
      </c>
    </row>
    <row r="3694" hidden="1">
      <c r="A3694" s="3" t="s">
        <v>8150</v>
      </c>
      <c r="B3694" s="3" t="s">
        <v>44</v>
      </c>
      <c r="C3694" s="4" t="s">
        <v>8151</v>
      </c>
      <c r="D3694" s="3">
        <v>1.0</v>
      </c>
      <c r="E3694" s="3">
        <f>(D3694-'Estatísticas Descritivas'!$B$3)^2</f>
        <v>17.15119396</v>
      </c>
      <c r="F3694" s="3" t="s">
        <v>11</v>
      </c>
      <c r="G3694" s="3" t="s">
        <v>12</v>
      </c>
      <c r="H3694" s="5">
        <f t="shared" si="1"/>
        <v>45597</v>
      </c>
    </row>
    <row r="3695" hidden="1">
      <c r="A3695" s="3" t="s">
        <v>8152</v>
      </c>
      <c r="B3695" s="3" t="s">
        <v>67</v>
      </c>
      <c r="C3695" s="4" t="s">
        <v>8153</v>
      </c>
      <c r="D3695" s="3">
        <v>50.0</v>
      </c>
      <c r="E3695" s="3">
        <f>(D3695-'Estatísticas Descritivas'!$B$3)^2</f>
        <v>2012.293994</v>
      </c>
      <c r="F3695" s="3" t="s">
        <v>22</v>
      </c>
      <c r="G3695" s="3" t="s">
        <v>23</v>
      </c>
      <c r="H3695" s="5">
        <f t="shared" si="1"/>
        <v>45414</v>
      </c>
    </row>
    <row r="3696" hidden="1">
      <c r="A3696" s="3" t="s">
        <v>8154</v>
      </c>
      <c r="B3696" s="3" t="s">
        <v>2132</v>
      </c>
      <c r="C3696" s="4" t="s">
        <v>8155</v>
      </c>
      <c r="D3696" s="3">
        <v>50.0</v>
      </c>
      <c r="E3696" s="3">
        <f>(D3696-'Estatísticas Descritivas'!$B$3)^2</f>
        <v>2012.293994</v>
      </c>
      <c r="F3696" s="3" t="s">
        <v>22</v>
      </c>
      <c r="G3696" s="3" t="s">
        <v>23</v>
      </c>
      <c r="H3696" s="5">
        <f t="shared" si="1"/>
        <v>45695</v>
      </c>
    </row>
    <row r="3697" hidden="1">
      <c r="A3697" s="3" t="s">
        <v>8156</v>
      </c>
      <c r="B3697" s="3" t="s">
        <v>62</v>
      </c>
      <c r="C3697" s="4" t="s">
        <v>8157</v>
      </c>
      <c r="D3697" s="3">
        <v>1.0</v>
      </c>
      <c r="E3697" s="3">
        <f>(D3697-'Estatísticas Descritivas'!$B$3)^2</f>
        <v>17.15119396</v>
      </c>
      <c r="F3697" s="3" t="s">
        <v>11</v>
      </c>
      <c r="G3697" s="3" t="s">
        <v>12</v>
      </c>
      <c r="H3697" s="5">
        <f t="shared" si="1"/>
        <v>45373</v>
      </c>
    </row>
    <row r="3698" hidden="1">
      <c r="A3698" s="3" t="s">
        <v>8158</v>
      </c>
      <c r="B3698" s="3" t="s">
        <v>14</v>
      </c>
      <c r="C3698" s="4" t="s">
        <v>8159</v>
      </c>
      <c r="D3698" s="3">
        <v>1.0</v>
      </c>
      <c r="E3698" s="3">
        <f>(D3698-'Estatísticas Descritivas'!$B$3)^2</f>
        <v>17.15119396</v>
      </c>
      <c r="F3698" s="3" t="s">
        <v>11</v>
      </c>
      <c r="G3698" s="3" t="s">
        <v>12</v>
      </c>
      <c r="H3698" s="5">
        <f t="shared" si="1"/>
        <v>45589</v>
      </c>
    </row>
    <row r="3699" hidden="1">
      <c r="A3699" s="3" t="s">
        <v>8160</v>
      </c>
      <c r="B3699" s="3" t="s">
        <v>1540</v>
      </c>
      <c r="C3699" s="4" t="s">
        <v>8161</v>
      </c>
      <c r="D3699" s="3">
        <v>1.0</v>
      </c>
      <c r="E3699" s="3">
        <f>(D3699-'Estatísticas Descritivas'!$B$3)^2</f>
        <v>17.15119396</v>
      </c>
      <c r="F3699" s="3" t="s">
        <v>11</v>
      </c>
      <c r="G3699" s="3" t="s">
        <v>12</v>
      </c>
      <c r="H3699" s="5">
        <f t="shared" si="1"/>
        <v>45672</v>
      </c>
    </row>
    <row r="3700" hidden="1">
      <c r="A3700" s="3" t="s">
        <v>8162</v>
      </c>
      <c r="B3700" s="3" t="s">
        <v>375</v>
      </c>
      <c r="C3700" s="4" t="s">
        <v>8163</v>
      </c>
      <c r="D3700" s="3">
        <v>1.0</v>
      </c>
      <c r="E3700" s="3">
        <f>(D3700-'Estatísticas Descritivas'!$B$3)^2</f>
        <v>17.15119396</v>
      </c>
      <c r="F3700" s="3" t="s">
        <v>11</v>
      </c>
      <c r="G3700" s="3" t="s">
        <v>12</v>
      </c>
      <c r="H3700" s="5">
        <f t="shared" si="1"/>
        <v>45616</v>
      </c>
    </row>
    <row r="3701" hidden="1">
      <c r="A3701" s="3" t="s">
        <v>8164</v>
      </c>
      <c r="B3701" s="3" t="s">
        <v>1065</v>
      </c>
      <c r="C3701" s="4" t="s">
        <v>8165</v>
      </c>
      <c r="D3701" s="3">
        <v>50.0</v>
      </c>
      <c r="E3701" s="3">
        <f>(D3701-'Estatísticas Descritivas'!$B$3)^2</f>
        <v>2012.293994</v>
      </c>
      <c r="F3701" s="3" t="s">
        <v>22</v>
      </c>
      <c r="G3701" s="3" t="s">
        <v>23</v>
      </c>
      <c r="H3701" s="5">
        <f t="shared" si="1"/>
        <v>45471</v>
      </c>
    </row>
    <row r="3702" hidden="1">
      <c r="A3702" s="3" t="s">
        <v>8166</v>
      </c>
      <c r="B3702" s="3" t="s">
        <v>8167</v>
      </c>
      <c r="C3702" s="4" t="s">
        <v>8168</v>
      </c>
      <c r="D3702" s="3">
        <v>50.0</v>
      </c>
      <c r="E3702" s="3">
        <f>(D3702-'Estatísticas Descritivas'!$B$3)^2</f>
        <v>2012.293994</v>
      </c>
      <c r="F3702" s="3" t="s">
        <v>22</v>
      </c>
      <c r="G3702" s="3" t="s">
        <v>23</v>
      </c>
      <c r="H3702" s="5">
        <f t="shared" si="1"/>
        <v>45420</v>
      </c>
    </row>
    <row r="3703" hidden="1">
      <c r="A3703" s="3" t="s">
        <v>8169</v>
      </c>
      <c r="B3703" s="3" t="s">
        <v>902</v>
      </c>
      <c r="C3703" s="4" t="s">
        <v>8170</v>
      </c>
      <c r="D3703" s="3">
        <v>1.0</v>
      </c>
      <c r="E3703" s="3">
        <f>(D3703-'Estatísticas Descritivas'!$B$3)^2</f>
        <v>17.15119396</v>
      </c>
      <c r="F3703" s="3" t="s">
        <v>11</v>
      </c>
      <c r="G3703" s="3" t="s">
        <v>12</v>
      </c>
      <c r="H3703" s="5">
        <f t="shared" si="1"/>
        <v>45670</v>
      </c>
    </row>
    <row r="3704" hidden="1">
      <c r="A3704" s="3" t="s">
        <v>8171</v>
      </c>
      <c r="B3704" s="3" t="s">
        <v>8172</v>
      </c>
      <c r="C3704" s="4" t="s">
        <v>8173</v>
      </c>
      <c r="D3704" s="3">
        <v>50.0</v>
      </c>
      <c r="E3704" s="3">
        <f>(D3704-'Estatísticas Descritivas'!$B$3)^2</f>
        <v>2012.293994</v>
      </c>
      <c r="F3704" s="3" t="s">
        <v>22</v>
      </c>
      <c r="G3704" s="3" t="s">
        <v>23</v>
      </c>
      <c r="H3704" s="5">
        <f t="shared" si="1"/>
        <v>45362</v>
      </c>
    </row>
    <row r="3705" hidden="1">
      <c r="A3705" s="3" t="s">
        <v>8174</v>
      </c>
      <c r="B3705" s="3" t="s">
        <v>20</v>
      </c>
      <c r="C3705" s="4" t="s">
        <v>8175</v>
      </c>
      <c r="D3705" s="3">
        <v>1.0</v>
      </c>
      <c r="E3705" s="3">
        <f>(D3705-'Estatísticas Descritivas'!$B$3)^2</f>
        <v>17.15119396</v>
      </c>
      <c r="F3705" s="3" t="s">
        <v>11</v>
      </c>
      <c r="G3705" s="3" t="s">
        <v>12</v>
      </c>
      <c r="H3705" s="5">
        <f t="shared" si="1"/>
        <v>45569</v>
      </c>
    </row>
    <row r="3706" hidden="1">
      <c r="A3706" s="3" t="s">
        <v>8176</v>
      </c>
      <c r="B3706" s="3" t="s">
        <v>5877</v>
      </c>
      <c r="C3706" s="4" t="s">
        <v>8177</v>
      </c>
      <c r="D3706" s="3">
        <v>1.0</v>
      </c>
      <c r="E3706" s="3">
        <f>(D3706-'Estatísticas Descritivas'!$B$3)^2</f>
        <v>17.15119396</v>
      </c>
      <c r="F3706" s="3" t="s">
        <v>11</v>
      </c>
      <c r="G3706" s="3" t="s">
        <v>12</v>
      </c>
      <c r="H3706" s="5">
        <f t="shared" si="1"/>
        <v>45399</v>
      </c>
    </row>
    <row r="3707" hidden="1">
      <c r="A3707" s="3" t="s">
        <v>8178</v>
      </c>
      <c r="B3707" s="3" t="s">
        <v>3180</v>
      </c>
      <c r="C3707" s="4" t="s">
        <v>8179</v>
      </c>
      <c r="D3707" s="3">
        <v>50.0</v>
      </c>
      <c r="E3707" s="3">
        <f>(D3707-'Estatísticas Descritivas'!$B$3)^2</f>
        <v>2012.293994</v>
      </c>
      <c r="F3707" s="3" t="s">
        <v>22</v>
      </c>
      <c r="G3707" s="3" t="s">
        <v>23</v>
      </c>
      <c r="H3707" s="5">
        <f t="shared" si="1"/>
        <v>45691</v>
      </c>
    </row>
    <row r="3708" hidden="1">
      <c r="A3708" s="3" t="s">
        <v>8180</v>
      </c>
      <c r="B3708" s="3" t="s">
        <v>6522</v>
      </c>
      <c r="C3708" s="4" t="s">
        <v>8181</v>
      </c>
      <c r="D3708" s="3">
        <v>50.0</v>
      </c>
      <c r="E3708" s="3">
        <f>(D3708-'Estatísticas Descritivas'!$B$3)^2</f>
        <v>2012.293994</v>
      </c>
      <c r="F3708" s="3" t="s">
        <v>22</v>
      </c>
      <c r="G3708" s="3" t="s">
        <v>23</v>
      </c>
      <c r="H3708" s="5">
        <f t="shared" si="1"/>
        <v>45384</v>
      </c>
    </row>
    <row r="3709" hidden="1">
      <c r="A3709" s="3" t="s">
        <v>8182</v>
      </c>
      <c r="B3709" s="3" t="s">
        <v>44</v>
      </c>
      <c r="C3709" s="4" t="s">
        <v>8183</v>
      </c>
      <c r="D3709" s="3">
        <v>1.0</v>
      </c>
      <c r="E3709" s="3">
        <f>(D3709-'Estatísticas Descritivas'!$B$3)^2</f>
        <v>17.15119396</v>
      </c>
      <c r="F3709" s="3" t="s">
        <v>11</v>
      </c>
      <c r="G3709" s="3" t="s">
        <v>12</v>
      </c>
      <c r="H3709" s="5">
        <f t="shared" si="1"/>
        <v>45348</v>
      </c>
    </row>
    <row r="3710" hidden="1">
      <c r="A3710" s="3" t="s">
        <v>8184</v>
      </c>
      <c r="B3710" s="3" t="s">
        <v>67</v>
      </c>
      <c r="C3710" s="4" t="s">
        <v>8185</v>
      </c>
      <c r="D3710" s="3">
        <v>1.0</v>
      </c>
      <c r="E3710" s="3">
        <f>(D3710-'Estatísticas Descritivas'!$B$3)^2</f>
        <v>17.15119396</v>
      </c>
      <c r="F3710" s="3" t="s">
        <v>11</v>
      </c>
      <c r="G3710" s="3" t="s">
        <v>12</v>
      </c>
      <c r="H3710" s="5">
        <f t="shared" si="1"/>
        <v>45476</v>
      </c>
    </row>
    <row r="3711" hidden="1">
      <c r="A3711" s="3" t="s">
        <v>8186</v>
      </c>
      <c r="B3711" s="3" t="s">
        <v>1031</v>
      </c>
      <c r="C3711" s="4" t="s">
        <v>8187</v>
      </c>
      <c r="D3711" s="3">
        <v>1.0</v>
      </c>
      <c r="E3711" s="3">
        <f>(D3711-'Estatísticas Descritivas'!$B$3)^2</f>
        <v>17.15119396</v>
      </c>
      <c r="F3711" s="3" t="s">
        <v>11</v>
      </c>
      <c r="G3711" s="3" t="s">
        <v>12</v>
      </c>
      <c r="H3711" s="5">
        <f t="shared" si="1"/>
        <v>45471</v>
      </c>
    </row>
    <row r="3712" hidden="1">
      <c r="A3712" s="3" t="s">
        <v>8188</v>
      </c>
      <c r="B3712" s="3" t="s">
        <v>273</v>
      </c>
      <c r="C3712" s="4" t="s">
        <v>8189</v>
      </c>
      <c r="D3712" s="3">
        <v>1.0</v>
      </c>
      <c r="E3712" s="3">
        <f>(D3712-'Estatísticas Descritivas'!$B$3)^2</f>
        <v>17.15119396</v>
      </c>
      <c r="F3712" s="3" t="s">
        <v>11</v>
      </c>
      <c r="G3712" s="3" t="s">
        <v>12</v>
      </c>
      <c r="H3712" s="5">
        <f t="shared" si="1"/>
        <v>45428</v>
      </c>
    </row>
    <row r="3713" hidden="1">
      <c r="A3713" s="3" t="s">
        <v>8190</v>
      </c>
      <c r="B3713" s="3" t="s">
        <v>273</v>
      </c>
      <c r="C3713" s="4" t="s">
        <v>8191</v>
      </c>
      <c r="D3713" s="3">
        <v>1.0</v>
      </c>
      <c r="E3713" s="3">
        <f>(D3713-'Estatísticas Descritivas'!$B$3)^2</f>
        <v>17.15119396</v>
      </c>
      <c r="F3713" s="3" t="s">
        <v>11</v>
      </c>
      <c r="G3713" s="3" t="s">
        <v>12</v>
      </c>
      <c r="H3713" s="5">
        <f t="shared" si="1"/>
        <v>45416</v>
      </c>
    </row>
    <row r="3714" hidden="1">
      <c r="A3714" s="3" t="s">
        <v>8192</v>
      </c>
      <c r="B3714" s="3" t="s">
        <v>247</v>
      </c>
      <c r="C3714" s="4" t="s">
        <v>8193</v>
      </c>
      <c r="D3714" s="3">
        <v>1.0</v>
      </c>
      <c r="E3714" s="3">
        <f>(D3714-'Estatísticas Descritivas'!$B$3)^2</f>
        <v>17.15119396</v>
      </c>
      <c r="F3714" s="3" t="s">
        <v>11</v>
      </c>
      <c r="G3714" s="3" t="s">
        <v>12</v>
      </c>
      <c r="H3714" s="5">
        <f t="shared" si="1"/>
        <v>45707</v>
      </c>
    </row>
    <row r="3715" hidden="1">
      <c r="A3715" s="3" t="s">
        <v>8194</v>
      </c>
      <c r="B3715" s="3" t="s">
        <v>596</v>
      </c>
      <c r="C3715" s="4" t="s">
        <v>8195</v>
      </c>
      <c r="D3715" s="3">
        <v>1.0</v>
      </c>
      <c r="E3715" s="3">
        <f>(D3715-'Estatísticas Descritivas'!$B$3)^2</f>
        <v>17.15119396</v>
      </c>
      <c r="F3715" s="3" t="s">
        <v>11</v>
      </c>
      <c r="G3715" s="3" t="s">
        <v>12</v>
      </c>
      <c r="H3715" s="5">
        <f t="shared" si="1"/>
        <v>45371</v>
      </c>
    </row>
    <row r="3716" hidden="1">
      <c r="A3716" s="3" t="s">
        <v>8196</v>
      </c>
      <c r="B3716" s="3" t="s">
        <v>247</v>
      </c>
      <c r="C3716" s="4" t="s">
        <v>8197</v>
      </c>
      <c r="D3716" s="3">
        <v>1.0</v>
      </c>
      <c r="E3716" s="3">
        <f>(D3716-'Estatísticas Descritivas'!$B$3)^2</f>
        <v>17.15119396</v>
      </c>
      <c r="F3716" s="3" t="s">
        <v>11</v>
      </c>
      <c r="G3716" s="3" t="s">
        <v>12</v>
      </c>
      <c r="H3716" s="5">
        <f t="shared" si="1"/>
        <v>45701</v>
      </c>
    </row>
    <row r="3717" hidden="1">
      <c r="A3717" s="3" t="s">
        <v>8198</v>
      </c>
      <c r="B3717" s="3" t="s">
        <v>44</v>
      </c>
      <c r="C3717" s="4" t="s">
        <v>8199</v>
      </c>
      <c r="D3717" s="3">
        <v>1.0</v>
      </c>
      <c r="E3717" s="3">
        <f>(D3717-'Estatísticas Descritivas'!$B$3)^2</f>
        <v>17.15119396</v>
      </c>
      <c r="F3717" s="3" t="s">
        <v>11</v>
      </c>
      <c r="G3717" s="3" t="s">
        <v>12</v>
      </c>
      <c r="H3717" s="5">
        <f t="shared" si="1"/>
        <v>45484</v>
      </c>
    </row>
    <row r="3718" hidden="1">
      <c r="A3718" s="3" t="s">
        <v>8200</v>
      </c>
      <c r="B3718" s="3" t="s">
        <v>516</v>
      </c>
      <c r="C3718" s="4" t="s">
        <v>8201</v>
      </c>
      <c r="D3718" s="3">
        <v>1.0</v>
      </c>
      <c r="E3718" s="3">
        <f>(D3718-'Estatísticas Descritivas'!$B$3)^2</f>
        <v>17.15119396</v>
      </c>
      <c r="F3718" s="3" t="s">
        <v>11</v>
      </c>
      <c r="G3718" s="3" t="s">
        <v>12</v>
      </c>
      <c r="H3718" s="5">
        <f t="shared" si="1"/>
        <v>45349</v>
      </c>
    </row>
    <row r="3719" hidden="1">
      <c r="A3719" s="3" t="s">
        <v>8202</v>
      </c>
      <c r="B3719" s="3" t="s">
        <v>27</v>
      </c>
      <c r="C3719" s="4" t="s">
        <v>8203</v>
      </c>
      <c r="D3719" s="3">
        <v>1.0</v>
      </c>
      <c r="E3719" s="3">
        <f>(D3719-'Estatísticas Descritivas'!$B$3)^2</f>
        <v>17.15119396</v>
      </c>
      <c r="F3719" s="3" t="s">
        <v>11</v>
      </c>
      <c r="G3719" s="3" t="s">
        <v>12</v>
      </c>
      <c r="H3719" s="5">
        <f t="shared" si="1"/>
        <v>45359</v>
      </c>
    </row>
    <row r="3720" hidden="1">
      <c r="A3720" s="3" t="s">
        <v>8204</v>
      </c>
      <c r="B3720" s="3" t="s">
        <v>4957</v>
      </c>
      <c r="C3720" s="4" t="s">
        <v>8205</v>
      </c>
      <c r="D3720" s="3">
        <v>50.0</v>
      </c>
      <c r="E3720" s="3">
        <f>(D3720-'Estatísticas Descritivas'!$B$3)^2</f>
        <v>2012.293994</v>
      </c>
      <c r="F3720" s="3" t="s">
        <v>22</v>
      </c>
      <c r="G3720" s="3" t="s">
        <v>23</v>
      </c>
      <c r="H3720" s="5">
        <f t="shared" si="1"/>
        <v>45390</v>
      </c>
    </row>
    <row r="3721" hidden="1">
      <c r="A3721" s="3" t="s">
        <v>8206</v>
      </c>
      <c r="B3721" s="3" t="s">
        <v>3501</v>
      </c>
      <c r="C3721" s="4" t="s">
        <v>8207</v>
      </c>
      <c r="D3721" s="3">
        <v>50.0</v>
      </c>
      <c r="E3721" s="3">
        <f>(D3721-'Estatísticas Descritivas'!$B$3)^2</f>
        <v>2012.293994</v>
      </c>
      <c r="F3721" s="3" t="s">
        <v>22</v>
      </c>
      <c r="G3721" s="3" t="s">
        <v>23</v>
      </c>
      <c r="H3721" s="5">
        <f t="shared" si="1"/>
        <v>45411</v>
      </c>
    </row>
    <row r="3722" hidden="1">
      <c r="A3722" s="3" t="s">
        <v>8208</v>
      </c>
      <c r="B3722" s="3" t="s">
        <v>5118</v>
      </c>
      <c r="C3722" s="4" t="s">
        <v>8209</v>
      </c>
      <c r="D3722" s="3">
        <v>50.0</v>
      </c>
      <c r="E3722" s="3">
        <f>(D3722-'Estatísticas Descritivas'!$B$3)^2</f>
        <v>2012.293994</v>
      </c>
      <c r="F3722" s="3" t="s">
        <v>22</v>
      </c>
      <c r="G3722" s="3" t="s">
        <v>23</v>
      </c>
      <c r="H3722" s="5">
        <f t="shared" si="1"/>
        <v>45427</v>
      </c>
    </row>
    <row r="3723" hidden="1">
      <c r="A3723" s="3" t="s">
        <v>8210</v>
      </c>
      <c r="B3723" s="3" t="s">
        <v>70</v>
      </c>
      <c r="C3723" s="4" t="s">
        <v>8211</v>
      </c>
      <c r="D3723" s="3">
        <v>1.0</v>
      </c>
      <c r="E3723" s="3">
        <f>(D3723-'Estatísticas Descritivas'!$B$3)^2</f>
        <v>17.15119396</v>
      </c>
      <c r="F3723" s="3" t="s">
        <v>11</v>
      </c>
      <c r="G3723" s="3" t="s">
        <v>12</v>
      </c>
      <c r="H3723" s="5">
        <f t="shared" si="1"/>
        <v>45447</v>
      </c>
    </row>
    <row r="3724" hidden="1">
      <c r="A3724" s="3" t="s">
        <v>8212</v>
      </c>
      <c r="B3724" s="3" t="s">
        <v>5084</v>
      </c>
      <c r="C3724" s="4" t="s">
        <v>8213</v>
      </c>
      <c r="D3724" s="3">
        <v>1.0</v>
      </c>
      <c r="E3724" s="3">
        <f>(D3724-'Estatísticas Descritivas'!$B$3)^2</f>
        <v>17.15119396</v>
      </c>
      <c r="F3724" s="3" t="s">
        <v>11</v>
      </c>
      <c r="G3724" s="3" t="s">
        <v>12</v>
      </c>
      <c r="H3724" s="5">
        <f t="shared" si="1"/>
        <v>45366</v>
      </c>
    </row>
    <row r="3725" hidden="1">
      <c r="A3725" s="3" t="s">
        <v>8214</v>
      </c>
      <c r="B3725" s="3" t="s">
        <v>601</v>
      </c>
      <c r="C3725" s="4" t="s">
        <v>8215</v>
      </c>
      <c r="D3725" s="3">
        <v>1.0</v>
      </c>
      <c r="E3725" s="3">
        <f>(D3725-'Estatísticas Descritivas'!$B$3)^2</f>
        <v>17.15119396</v>
      </c>
      <c r="F3725" s="3" t="s">
        <v>11</v>
      </c>
      <c r="G3725" s="3" t="s">
        <v>12</v>
      </c>
      <c r="H3725" s="5">
        <f t="shared" si="1"/>
        <v>45687</v>
      </c>
    </row>
    <row r="3726" hidden="1">
      <c r="A3726" s="3" t="s">
        <v>8216</v>
      </c>
      <c r="B3726" s="3" t="s">
        <v>8217</v>
      </c>
      <c r="C3726" s="4" t="s">
        <v>8218</v>
      </c>
      <c r="D3726" s="3">
        <v>10.0</v>
      </c>
      <c r="E3726" s="3">
        <f>(D3726-'Estatísticas Descritivas'!$B$3)^2</f>
        <v>23.60599396</v>
      </c>
      <c r="F3726" s="3" t="s">
        <v>216</v>
      </c>
      <c r="G3726" s="3" t="s">
        <v>217</v>
      </c>
      <c r="H3726" s="5">
        <f t="shared" si="1"/>
        <v>45537</v>
      </c>
    </row>
    <row r="3727" hidden="1">
      <c r="A3727" s="3" t="s">
        <v>8219</v>
      </c>
      <c r="B3727" s="3" t="s">
        <v>2043</v>
      </c>
      <c r="C3727" s="4" t="s">
        <v>8220</v>
      </c>
      <c r="D3727" s="3">
        <v>50.0</v>
      </c>
      <c r="E3727" s="3">
        <f>(D3727-'Estatísticas Descritivas'!$B$3)^2</f>
        <v>2012.293994</v>
      </c>
      <c r="F3727" s="3" t="s">
        <v>22</v>
      </c>
      <c r="G3727" s="3" t="s">
        <v>23</v>
      </c>
      <c r="H3727" s="5">
        <f t="shared" si="1"/>
        <v>45321</v>
      </c>
    </row>
    <row r="3728" hidden="1">
      <c r="A3728" s="3" t="s">
        <v>8221</v>
      </c>
      <c r="B3728" s="3" t="s">
        <v>983</v>
      </c>
      <c r="C3728" s="4" t="s">
        <v>8222</v>
      </c>
      <c r="D3728" s="3">
        <v>1.0</v>
      </c>
      <c r="E3728" s="3">
        <f>(D3728-'Estatísticas Descritivas'!$B$3)^2</f>
        <v>17.15119396</v>
      </c>
      <c r="F3728" s="3" t="s">
        <v>11</v>
      </c>
      <c r="G3728" s="3" t="s">
        <v>12</v>
      </c>
      <c r="H3728" s="5">
        <f t="shared" si="1"/>
        <v>45663</v>
      </c>
    </row>
    <row r="3729" hidden="1">
      <c r="A3729" s="3" t="s">
        <v>8223</v>
      </c>
      <c r="B3729" s="3" t="s">
        <v>14</v>
      </c>
      <c r="C3729" s="4" t="s">
        <v>8224</v>
      </c>
      <c r="D3729" s="3">
        <v>1.0</v>
      </c>
      <c r="E3729" s="3">
        <f>(D3729-'Estatísticas Descritivas'!$B$3)^2</f>
        <v>17.15119396</v>
      </c>
      <c r="F3729" s="3" t="s">
        <v>11</v>
      </c>
      <c r="G3729" s="3" t="s">
        <v>12</v>
      </c>
      <c r="H3729" s="5">
        <f t="shared" si="1"/>
        <v>45663</v>
      </c>
    </row>
    <row r="3730" hidden="1">
      <c r="A3730" s="3" t="s">
        <v>8225</v>
      </c>
      <c r="B3730" s="3" t="s">
        <v>8226</v>
      </c>
      <c r="C3730" s="4" t="s">
        <v>8227</v>
      </c>
      <c r="D3730" s="3">
        <v>50.0</v>
      </c>
      <c r="E3730" s="3">
        <f>(D3730-'Estatísticas Descritivas'!$B$3)^2</f>
        <v>2012.293994</v>
      </c>
      <c r="F3730" s="3" t="s">
        <v>22</v>
      </c>
      <c r="G3730" s="3" t="s">
        <v>23</v>
      </c>
      <c r="H3730" s="5">
        <f t="shared" si="1"/>
        <v>45540</v>
      </c>
    </row>
    <row r="3731" hidden="1">
      <c r="A3731" s="3" t="s">
        <v>8228</v>
      </c>
      <c r="B3731" s="3" t="s">
        <v>1124</v>
      </c>
      <c r="C3731" s="4" t="s">
        <v>8229</v>
      </c>
      <c r="D3731" s="3">
        <v>1.0</v>
      </c>
      <c r="E3731" s="3">
        <f>(D3731-'Estatísticas Descritivas'!$B$3)^2</f>
        <v>17.15119396</v>
      </c>
      <c r="F3731" s="3" t="s">
        <v>11</v>
      </c>
      <c r="G3731" s="3" t="s">
        <v>12</v>
      </c>
      <c r="H3731" s="5">
        <f t="shared" si="1"/>
        <v>45688</v>
      </c>
    </row>
    <row r="3732" hidden="1">
      <c r="A3732" s="3" t="s">
        <v>8230</v>
      </c>
      <c r="B3732" s="3" t="s">
        <v>670</v>
      </c>
      <c r="C3732" s="4" t="s">
        <v>8231</v>
      </c>
      <c r="D3732" s="3">
        <v>1.0</v>
      </c>
      <c r="E3732" s="3">
        <f>(D3732-'Estatísticas Descritivas'!$B$3)^2</f>
        <v>17.15119396</v>
      </c>
      <c r="F3732" s="3" t="s">
        <v>11</v>
      </c>
      <c r="G3732" s="3" t="s">
        <v>12</v>
      </c>
      <c r="H3732" s="5">
        <f t="shared" si="1"/>
        <v>45736</v>
      </c>
    </row>
    <row r="3733" hidden="1">
      <c r="A3733" s="3" t="s">
        <v>8232</v>
      </c>
      <c r="B3733" s="3" t="s">
        <v>1828</v>
      </c>
      <c r="C3733" s="4" t="s">
        <v>8233</v>
      </c>
      <c r="D3733" s="3">
        <v>50.0</v>
      </c>
      <c r="E3733" s="3">
        <f>(D3733-'Estatísticas Descritivas'!$B$3)^2</f>
        <v>2012.293994</v>
      </c>
      <c r="F3733" s="3" t="s">
        <v>22</v>
      </c>
      <c r="G3733" s="3" t="s">
        <v>23</v>
      </c>
      <c r="H3733" s="5">
        <f t="shared" si="1"/>
        <v>45503</v>
      </c>
    </row>
    <row r="3734" hidden="1">
      <c r="A3734" s="3" t="s">
        <v>8234</v>
      </c>
      <c r="B3734" s="3" t="s">
        <v>27</v>
      </c>
      <c r="C3734" s="4" t="s">
        <v>8235</v>
      </c>
      <c r="D3734" s="3">
        <v>1.0</v>
      </c>
      <c r="E3734" s="3">
        <f>(D3734-'Estatísticas Descritivas'!$B$3)^2</f>
        <v>17.15119396</v>
      </c>
      <c r="F3734" s="3" t="s">
        <v>11</v>
      </c>
      <c r="G3734" s="3" t="s">
        <v>12</v>
      </c>
      <c r="H3734" s="5">
        <f t="shared" si="1"/>
        <v>45398</v>
      </c>
    </row>
    <row r="3735" hidden="1">
      <c r="A3735" s="3" t="s">
        <v>8236</v>
      </c>
      <c r="B3735" s="3" t="s">
        <v>8237</v>
      </c>
      <c r="C3735" s="4" t="s">
        <v>8238</v>
      </c>
      <c r="D3735" s="3">
        <v>50.0</v>
      </c>
      <c r="E3735" s="3">
        <f>(D3735-'Estatísticas Descritivas'!$B$3)^2</f>
        <v>2012.293994</v>
      </c>
      <c r="F3735" s="3" t="s">
        <v>22</v>
      </c>
      <c r="G3735" s="3" t="s">
        <v>23</v>
      </c>
      <c r="H3735" s="5">
        <f t="shared" si="1"/>
        <v>45394</v>
      </c>
    </row>
    <row r="3736" hidden="1">
      <c r="A3736" s="3" t="s">
        <v>8239</v>
      </c>
      <c r="B3736" s="3" t="s">
        <v>14</v>
      </c>
      <c r="C3736" s="4" t="s">
        <v>8240</v>
      </c>
      <c r="D3736" s="3">
        <v>1.0</v>
      </c>
      <c r="E3736" s="3">
        <f>(D3736-'Estatísticas Descritivas'!$B$3)^2</f>
        <v>17.15119396</v>
      </c>
      <c r="F3736" s="3" t="s">
        <v>11</v>
      </c>
      <c r="G3736" s="3" t="s">
        <v>12</v>
      </c>
      <c r="H3736" s="5">
        <f t="shared" si="1"/>
        <v>45685</v>
      </c>
    </row>
    <row r="3737" hidden="1">
      <c r="A3737" s="3" t="s">
        <v>8241</v>
      </c>
      <c r="B3737" s="3" t="s">
        <v>526</v>
      </c>
      <c r="C3737" s="4" t="s">
        <v>8242</v>
      </c>
      <c r="D3737" s="3">
        <v>1.0</v>
      </c>
      <c r="E3737" s="3">
        <f>(D3737-'Estatísticas Descritivas'!$B$3)^2</f>
        <v>17.15119396</v>
      </c>
      <c r="F3737" s="3" t="s">
        <v>11</v>
      </c>
      <c r="G3737" s="3" t="s">
        <v>12</v>
      </c>
      <c r="H3737" s="5">
        <f t="shared" si="1"/>
        <v>45772</v>
      </c>
    </row>
    <row r="3738" hidden="1">
      <c r="A3738" s="3" t="s">
        <v>8243</v>
      </c>
      <c r="B3738" s="3" t="s">
        <v>27</v>
      </c>
      <c r="C3738" s="4" t="s">
        <v>8244</v>
      </c>
      <c r="D3738" s="3">
        <v>1.0</v>
      </c>
      <c r="E3738" s="3">
        <f>(D3738-'Estatísticas Descritivas'!$B$3)^2</f>
        <v>17.15119396</v>
      </c>
      <c r="F3738" s="3" t="s">
        <v>11</v>
      </c>
      <c r="G3738" s="3" t="s">
        <v>12</v>
      </c>
      <c r="H3738" s="5">
        <f t="shared" si="1"/>
        <v>45364</v>
      </c>
    </row>
    <row r="3739" hidden="1">
      <c r="A3739" s="3" t="s">
        <v>8245</v>
      </c>
      <c r="B3739" s="3" t="s">
        <v>468</v>
      </c>
      <c r="C3739" s="4" t="s">
        <v>8246</v>
      </c>
      <c r="D3739" s="3">
        <v>1.0</v>
      </c>
      <c r="E3739" s="3">
        <f>(D3739-'Estatísticas Descritivas'!$B$3)^2</f>
        <v>17.15119396</v>
      </c>
      <c r="F3739" s="3" t="s">
        <v>11</v>
      </c>
      <c r="G3739" s="3" t="s">
        <v>12</v>
      </c>
      <c r="H3739" s="5">
        <f t="shared" si="1"/>
        <v>45632</v>
      </c>
    </row>
    <row r="3740" hidden="1">
      <c r="A3740" s="3" t="s">
        <v>8247</v>
      </c>
      <c r="B3740" s="3" t="s">
        <v>827</v>
      </c>
      <c r="C3740" s="4" t="s">
        <v>8248</v>
      </c>
      <c r="D3740" s="3">
        <v>50.0</v>
      </c>
      <c r="E3740" s="3">
        <f>(D3740-'Estatísticas Descritivas'!$B$3)^2</f>
        <v>2012.293994</v>
      </c>
      <c r="F3740" s="3" t="s">
        <v>22</v>
      </c>
      <c r="G3740" s="3" t="s">
        <v>23</v>
      </c>
      <c r="H3740" s="5">
        <f t="shared" si="1"/>
        <v>45735</v>
      </c>
    </row>
    <row r="3741" hidden="1">
      <c r="A3741" s="3" t="s">
        <v>8249</v>
      </c>
      <c r="B3741" s="3" t="s">
        <v>44</v>
      </c>
      <c r="C3741" s="4" t="s">
        <v>8250</v>
      </c>
      <c r="D3741" s="3">
        <v>1.0</v>
      </c>
      <c r="E3741" s="3">
        <f>(D3741-'Estatísticas Descritivas'!$B$3)^2</f>
        <v>17.15119396</v>
      </c>
      <c r="F3741" s="3" t="s">
        <v>11</v>
      </c>
      <c r="G3741" s="3" t="s">
        <v>12</v>
      </c>
      <c r="H3741" s="5">
        <f t="shared" si="1"/>
        <v>45485</v>
      </c>
    </row>
    <row r="3742" hidden="1">
      <c r="A3742" s="3" t="s">
        <v>8251</v>
      </c>
      <c r="B3742" s="3" t="s">
        <v>8252</v>
      </c>
      <c r="C3742" s="4" t="s">
        <v>8253</v>
      </c>
      <c r="D3742" s="3">
        <v>50.0</v>
      </c>
      <c r="E3742" s="3">
        <f>(D3742-'Estatísticas Descritivas'!$B$3)^2</f>
        <v>2012.293994</v>
      </c>
      <c r="F3742" s="3" t="s">
        <v>22</v>
      </c>
      <c r="G3742" s="3" t="s">
        <v>23</v>
      </c>
      <c r="H3742" s="5">
        <f t="shared" si="1"/>
        <v>45525</v>
      </c>
    </row>
    <row r="3743" hidden="1">
      <c r="A3743" s="3" t="s">
        <v>8254</v>
      </c>
      <c r="B3743" s="3" t="s">
        <v>3820</v>
      </c>
      <c r="C3743" s="4" t="s">
        <v>8255</v>
      </c>
      <c r="D3743" s="3">
        <v>50.0</v>
      </c>
      <c r="E3743" s="3">
        <f>(D3743-'Estatísticas Descritivas'!$B$3)^2</f>
        <v>2012.293994</v>
      </c>
      <c r="F3743" s="3" t="s">
        <v>22</v>
      </c>
      <c r="G3743" s="3" t="s">
        <v>23</v>
      </c>
      <c r="H3743" s="5">
        <f t="shared" si="1"/>
        <v>45425</v>
      </c>
    </row>
    <row r="3744" hidden="1">
      <c r="A3744" s="3" t="s">
        <v>8256</v>
      </c>
      <c r="B3744" s="3" t="s">
        <v>887</v>
      </c>
      <c r="C3744" s="4" t="s">
        <v>8257</v>
      </c>
      <c r="D3744" s="3">
        <v>1.0</v>
      </c>
      <c r="E3744" s="3">
        <f>(D3744-'Estatísticas Descritivas'!$B$3)^2</f>
        <v>17.15119396</v>
      </c>
      <c r="F3744" s="3" t="s">
        <v>11</v>
      </c>
      <c r="G3744" s="3" t="s">
        <v>12</v>
      </c>
      <c r="H3744" s="5">
        <f t="shared" si="1"/>
        <v>45390</v>
      </c>
    </row>
    <row r="3745" hidden="1">
      <c r="A3745" s="3" t="s">
        <v>8258</v>
      </c>
      <c r="B3745" s="3" t="s">
        <v>838</v>
      </c>
      <c r="C3745" s="4" t="s">
        <v>8259</v>
      </c>
      <c r="D3745" s="3">
        <v>1.0</v>
      </c>
      <c r="E3745" s="3">
        <f>(D3745-'Estatísticas Descritivas'!$B$3)^2</f>
        <v>17.15119396</v>
      </c>
      <c r="F3745" s="3" t="s">
        <v>11</v>
      </c>
      <c r="G3745" s="3" t="s">
        <v>12</v>
      </c>
      <c r="H3745" s="5">
        <f t="shared" si="1"/>
        <v>45419</v>
      </c>
    </row>
    <row r="3746" hidden="1">
      <c r="A3746" s="3" t="s">
        <v>8260</v>
      </c>
      <c r="B3746" s="3" t="s">
        <v>2604</v>
      </c>
      <c r="C3746" s="4" t="s">
        <v>8261</v>
      </c>
      <c r="D3746" s="3">
        <v>1.0</v>
      </c>
      <c r="E3746" s="3">
        <f>(D3746-'Estatísticas Descritivas'!$B$3)^2</f>
        <v>17.15119396</v>
      </c>
      <c r="F3746" s="3" t="s">
        <v>11</v>
      </c>
      <c r="G3746" s="3" t="s">
        <v>12</v>
      </c>
      <c r="H3746" s="5">
        <f t="shared" si="1"/>
        <v>45439</v>
      </c>
    </row>
    <row r="3747" hidden="1">
      <c r="A3747" s="3" t="s">
        <v>8262</v>
      </c>
      <c r="B3747" s="3" t="s">
        <v>146</v>
      </c>
      <c r="C3747" s="4" t="s">
        <v>8263</v>
      </c>
      <c r="D3747" s="3">
        <v>1.0</v>
      </c>
      <c r="E3747" s="3">
        <f>(D3747-'Estatísticas Descritivas'!$B$3)^2</f>
        <v>17.15119396</v>
      </c>
      <c r="F3747" s="3" t="s">
        <v>11</v>
      </c>
      <c r="G3747" s="3" t="s">
        <v>12</v>
      </c>
      <c r="H3747" s="5">
        <f t="shared" si="1"/>
        <v>45331</v>
      </c>
    </row>
    <row r="3748" hidden="1">
      <c r="A3748" s="3" t="s">
        <v>8264</v>
      </c>
      <c r="B3748" s="3" t="s">
        <v>8265</v>
      </c>
      <c r="C3748" s="4" t="s">
        <v>8266</v>
      </c>
      <c r="D3748" s="3">
        <v>1.0</v>
      </c>
      <c r="E3748" s="3">
        <f>(D3748-'Estatísticas Descritivas'!$B$3)^2</f>
        <v>17.15119396</v>
      </c>
      <c r="F3748" s="3" t="s">
        <v>11</v>
      </c>
      <c r="G3748" s="3" t="s">
        <v>12</v>
      </c>
      <c r="H3748" s="5">
        <f t="shared" si="1"/>
        <v>45414</v>
      </c>
    </row>
    <row r="3749" hidden="1">
      <c r="A3749" s="3" t="s">
        <v>8267</v>
      </c>
      <c r="B3749" s="3" t="s">
        <v>14</v>
      </c>
      <c r="C3749" s="4" t="s">
        <v>8268</v>
      </c>
      <c r="D3749" s="3">
        <v>1.0</v>
      </c>
      <c r="E3749" s="3">
        <f>(D3749-'Estatísticas Descritivas'!$B$3)^2</f>
        <v>17.15119396</v>
      </c>
      <c r="F3749" s="3" t="s">
        <v>11</v>
      </c>
      <c r="G3749" s="3" t="s">
        <v>12</v>
      </c>
      <c r="H3749" s="5">
        <f t="shared" si="1"/>
        <v>45582</v>
      </c>
    </row>
    <row r="3750" hidden="1">
      <c r="A3750" s="3" t="s">
        <v>8269</v>
      </c>
      <c r="B3750" s="3" t="s">
        <v>3280</v>
      </c>
      <c r="C3750" s="4" t="s">
        <v>8270</v>
      </c>
      <c r="D3750" s="3">
        <v>1.0</v>
      </c>
      <c r="E3750" s="3">
        <f>(D3750-'Estatísticas Descritivas'!$B$3)^2</f>
        <v>17.15119396</v>
      </c>
      <c r="F3750" s="3" t="s">
        <v>11</v>
      </c>
      <c r="G3750" s="3" t="s">
        <v>12</v>
      </c>
      <c r="H3750" s="5">
        <f t="shared" si="1"/>
        <v>45715</v>
      </c>
    </row>
    <row r="3751" hidden="1">
      <c r="A3751" s="3" t="s">
        <v>8271</v>
      </c>
      <c r="B3751" s="3" t="s">
        <v>846</v>
      </c>
      <c r="C3751" s="4" t="s">
        <v>8272</v>
      </c>
      <c r="D3751" s="3">
        <v>50.0</v>
      </c>
      <c r="E3751" s="3">
        <f>(D3751-'Estatísticas Descritivas'!$B$3)^2</f>
        <v>2012.293994</v>
      </c>
      <c r="F3751" s="3" t="s">
        <v>22</v>
      </c>
      <c r="G3751" s="3" t="s">
        <v>23</v>
      </c>
      <c r="H3751" s="5">
        <f t="shared" si="1"/>
        <v>45440</v>
      </c>
    </row>
    <row r="3752" hidden="1">
      <c r="A3752" s="3" t="s">
        <v>8273</v>
      </c>
      <c r="B3752" s="3" t="s">
        <v>44</v>
      </c>
      <c r="C3752" s="4" t="s">
        <v>8274</v>
      </c>
      <c r="D3752" s="3">
        <v>1.0</v>
      </c>
      <c r="E3752" s="3">
        <f>(D3752-'Estatísticas Descritivas'!$B$3)^2</f>
        <v>17.15119396</v>
      </c>
      <c r="F3752" s="3" t="s">
        <v>11</v>
      </c>
      <c r="G3752" s="3" t="s">
        <v>12</v>
      </c>
      <c r="H3752" s="5">
        <f t="shared" si="1"/>
        <v>45368</v>
      </c>
    </row>
    <row r="3753" hidden="1">
      <c r="A3753" s="3" t="s">
        <v>8275</v>
      </c>
      <c r="B3753" s="3" t="s">
        <v>507</v>
      </c>
      <c r="C3753" s="4" t="s">
        <v>8276</v>
      </c>
      <c r="D3753" s="3">
        <v>50.0</v>
      </c>
      <c r="E3753" s="3">
        <f>(D3753-'Estatísticas Descritivas'!$B$3)^2</f>
        <v>2012.293994</v>
      </c>
      <c r="F3753" s="3" t="s">
        <v>22</v>
      </c>
      <c r="G3753" s="3" t="s">
        <v>23</v>
      </c>
      <c r="H3753" s="5">
        <f t="shared" si="1"/>
        <v>45398</v>
      </c>
    </row>
    <row r="3754" hidden="1">
      <c r="A3754" s="3" t="s">
        <v>8277</v>
      </c>
      <c r="B3754" s="3" t="s">
        <v>98</v>
      </c>
      <c r="C3754" s="4" t="s">
        <v>8278</v>
      </c>
      <c r="D3754" s="3">
        <v>100.0</v>
      </c>
      <c r="E3754" s="3">
        <f>(D3754-'Estatísticas Descritivas'!$B$3)^2</f>
        <v>8998.153994</v>
      </c>
      <c r="F3754" s="3" t="s">
        <v>718</v>
      </c>
      <c r="G3754" s="3" t="s">
        <v>217</v>
      </c>
      <c r="H3754" s="5">
        <f t="shared" si="1"/>
        <v>45526</v>
      </c>
    </row>
    <row r="3755" hidden="1">
      <c r="A3755" s="3" t="s">
        <v>8279</v>
      </c>
      <c r="B3755" s="3" t="s">
        <v>143</v>
      </c>
      <c r="C3755" s="4" t="s">
        <v>8280</v>
      </c>
      <c r="D3755" s="3">
        <v>1.0</v>
      </c>
      <c r="E3755" s="3">
        <f>(D3755-'Estatísticas Descritivas'!$B$3)^2</f>
        <v>17.15119396</v>
      </c>
      <c r="F3755" s="3" t="s">
        <v>11</v>
      </c>
      <c r="G3755" s="3" t="s">
        <v>12</v>
      </c>
      <c r="H3755" s="5">
        <f t="shared" si="1"/>
        <v>45751</v>
      </c>
    </row>
    <row r="3756" hidden="1">
      <c r="A3756" s="3" t="s">
        <v>8281</v>
      </c>
      <c r="B3756" s="3" t="s">
        <v>887</v>
      </c>
      <c r="C3756" s="4" t="s">
        <v>8282</v>
      </c>
      <c r="D3756" s="3">
        <v>1.0</v>
      </c>
      <c r="E3756" s="3">
        <f>(D3756-'Estatísticas Descritivas'!$B$3)^2</f>
        <v>17.15119396</v>
      </c>
      <c r="F3756" s="3" t="s">
        <v>11</v>
      </c>
      <c r="G3756" s="3" t="s">
        <v>12</v>
      </c>
      <c r="H3756" s="5">
        <f t="shared" si="1"/>
        <v>45365</v>
      </c>
    </row>
    <row r="3757" hidden="1">
      <c r="A3757" s="3" t="s">
        <v>8283</v>
      </c>
      <c r="B3757" s="3" t="s">
        <v>468</v>
      </c>
      <c r="C3757" s="4" t="s">
        <v>8284</v>
      </c>
      <c r="D3757" s="3">
        <v>1.0</v>
      </c>
      <c r="E3757" s="3">
        <f>(D3757-'Estatísticas Descritivas'!$B$3)^2</f>
        <v>17.15119396</v>
      </c>
      <c r="F3757" s="3" t="s">
        <v>11</v>
      </c>
      <c r="G3757" s="3" t="s">
        <v>12</v>
      </c>
      <c r="H3757" s="5">
        <f t="shared" si="1"/>
        <v>45485</v>
      </c>
    </row>
    <row r="3758" hidden="1">
      <c r="A3758" s="3" t="s">
        <v>8285</v>
      </c>
      <c r="B3758" s="3" t="s">
        <v>8286</v>
      </c>
      <c r="C3758" s="4" t="s">
        <v>8287</v>
      </c>
      <c r="D3758" s="3">
        <v>1.0</v>
      </c>
      <c r="E3758" s="3">
        <f>(D3758-'Estatísticas Descritivas'!$B$3)^2</f>
        <v>17.15119396</v>
      </c>
      <c r="F3758" s="3" t="s">
        <v>11</v>
      </c>
      <c r="G3758" s="3" t="s">
        <v>12</v>
      </c>
      <c r="H3758" s="5">
        <f t="shared" si="1"/>
        <v>45503</v>
      </c>
    </row>
    <row r="3759" hidden="1">
      <c r="A3759" s="3" t="s">
        <v>8288</v>
      </c>
      <c r="B3759" s="3" t="s">
        <v>648</v>
      </c>
      <c r="C3759" s="4" t="s">
        <v>8289</v>
      </c>
      <c r="D3759" s="3">
        <v>1.0</v>
      </c>
      <c r="E3759" s="3">
        <f>(D3759-'Estatísticas Descritivas'!$B$3)^2</f>
        <v>17.15119396</v>
      </c>
      <c r="F3759" s="3" t="s">
        <v>11</v>
      </c>
      <c r="G3759" s="3" t="s">
        <v>12</v>
      </c>
      <c r="H3759" s="5">
        <f t="shared" si="1"/>
        <v>45482</v>
      </c>
    </row>
    <row r="3760" hidden="1">
      <c r="A3760" s="3" t="s">
        <v>8290</v>
      </c>
      <c r="B3760" s="3" t="s">
        <v>5612</v>
      </c>
      <c r="C3760" s="4" t="s">
        <v>8291</v>
      </c>
      <c r="D3760" s="3">
        <v>1.0</v>
      </c>
      <c r="E3760" s="3">
        <f>(D3760-'Estatísticas Descritivas'!$B$3)^2</f>
        <v>17.15119396</v>
      </c>
      <c r="F3760" s="3" t="s">
        <v>11</v>
      </c>
      <c r="G3760" s="3" t="s">
        <v>12</v>
      </c>
      <c r="H3760" s="5">
        <f t="shared" si="1"/>
        <v>45555</v>
      </c>
    </row>
    <row r="3761" hidden="1">
      <c r="A3761" s="3" t="s">
        <v>8292</v>
      </c>
      <c r="B3761" s="3" t="s">
        <v>44</v>
      </c>
      <c r="C3761" s="4" t="s">
        <v>8293</v>
      </c>
      <c r="D3761" s="3">
        <v>1.0</v>
      </c>
      <c r="E3761" s="3">
        <f>(D3761-'Estatísticas Descritivas'!$B$3)^2</f>
        <v>17.15119396</v>
      </c>
      <c r="F3761" s="3" t="s">
        <v>11</v>
      </c>
      <c r="G3761" s="3" t="s">
        <v>12</v>
      </c>
      <c r="H3761" s="5">
        <f t="shared" si="1"/>
        <v>45351</v>
      </c>
    </row>
    <row r="3762" hidden="1">
      <c r="A3762" s="3" t="s">
        <v>8294</v>
      </c>
      <c r="B3762" s="3" t="s">
        <v>90</v>
      </c>
      <c r="C3762" s="4" t="s">
        <v>8295</v>
      </c>
      <c r="D3762" s="3">
        <v>1.0</v>
      </c>
      <c r="E3762" s="3">
        <f>(D3762-'Estatísticas Descritivas'!$B$3)^2</f>
        <v>17.15119396</v>
      </c>
      <c r="F3762" s="3" t="s">
        <v>11</v>
      </c>
      <c r="G3762" s="3" t="s">
        <v>12</v>
      </c>
      <c r="H3762" s="5">
        <f t="shared" si="1"/>
        <v>45373</v>
      </c>
    </row>
    <row r="3763" hidden="1">
      <c r="A3763" s="3" t="s">
        <v>8296</v>
      </c>
      <c r="B3763" s="3" t="s">
        <v>104</v>
      </c>
      <c r="C3763" s="4" t="s">
        <v>8297</v>
      </c>
      <c r="D3763" s="3">
        <v>1.0</v>
      </c>
      <c r="E3763" s="3">
        <f>(D3763-'Estatísticas Descritivas'!$B$3)^2</f>
        <v>17.15119396</v>
      </c>
      <c r="F3763" s="3" t="s">
        <v>11</v>
      </c>
      <c r="G3763" s="3" t="s">
        <v>12</v>
      </c>
      <c r="H3763" s="5">
        <f t="shared" si="1"/>
        <v>45636</v>
      </c>
    </row>
    <row r="3764" hidden="1">
      <c r="A3764" s="3" t="s">
        <v>8298</v>
      </c>
      <c r="B3764" s="3" t="s">
        <v>8299</v>
      </c>
      <c r="C3764" s="4" t="s">
        <v>8300</v>
      </c>
      <c r="D3764" s="3">
        <v>1.0</v>
      </c>
      <c r="E3764" s="3">
        <f>(D3764-'Estatísticas Descritivas'!$B$3)^2</f>
        <v>17.15119396</v>
      </c>
      <c r="F3764" s="3" t="s">
        <v>11</v>
      </c>
      <c r="G3764" s="3" t="s">
        <v>12</v>
      </c>
      <c r="H3764" s="5">
        <f t="shared" si="1"/>
        <v>45425</v>
      </c>
    </row>
    <row r="3765" hidden="1">
      <c r="A3765" s="3" t="s">
        <v>8301</v>
      </c>
      <c r="B3765" s="3" t="s">
        <v>894</v>
      </c>
      <c r="C3765" s="4" t="s">
        <v>8302</v>
      </c>
      <c r="D3765" s="3">
        <v>1.0</v>
      </c>
      <c r="E3765" s="3">
        <f>(D3765-'Estatísticas Descritivas'!$B$3)^2</f>
        <v>17.15119396</v>
      </c>
      <c r="F3765" s="3" t="s">
        <v>11</v>
      </c>
      <c r="G3765" s="3" t="s">
        <v>12</v>
      </c>
      <c r="H3765" s="5">
        <f t="shared" si="1"/>
        <v>45560</v>
      </c>
    </row>
    <row r="3766" hidden="1">
      <c r="A3766" s="3" t="s">
        <v>8303</v>
      </c>
      <c r="B3766" s="3" t="s">
        <v>273</v>
      </c>
      <c r="C3766" s="4" t="s">
        <v>8304</v>
      </c>
      <c r="D3766" s="3">
        <v>50.0</v>
      </c>
      <c r="E3766" s="3">
        <f>(D3766-'Estatísticas Descritivas'!$B$3)^2</f>
        <v>2012.293994</v>
      </c>
      <c r="F3766" s="3" t="s">
        <v>22</v>
      </c>
      <c r="G3766" s="3" t="s">
        <v>23</v>
      </c>
      <c r="H3766" s="5">
        <f t="shared" si="1"/>
        <v>45513</v>
      </c>
    </row>
    <row r="3767" hidden="1">
      <c r="A3767" s="3" t="s">
        <v>8305</v>
      </c>
      <c r="B3767" s="3" t="s">
        <v>250</v>
      </c>
      <c r="C3767" s="4" t="s">
        <v>8306</v>
      </c>
      <c r="D3767" s="3">
        <v>1.0</v>
      </c>
      <c r="E3767" s="3">
        <f>(D3767-'Estatísticas Descritivas'!$B$3)^2</f>
        <v>17.15119396</v>
      </c>
      <c r="F3767" s="3" t="s">
        <v>11</v>
      </c>
      <c r="G3767" s="3" t="s">
        <v>12</v>
      </c>
      <c r="H3767" s="5">
        <f t="shared" si="1"/>
        <v>45747</v>
      </c>
    </row>
    <row r="3768" hidden="1">
      <c r="A3768" s="3" t="s">
        <v>8307</v>
      </c>
      <c r="B3768" s="3" t="s">
        <v>118</v>
      </c>
      <c r="C3768" s="4" t="s">
        <v>8308</v>
      </c>
      <c r="D3768" s="3">
        <v>50.0</v>
      </c>
      <c r="E3768" s="3">
        <f>(D3768-'Estatísticas Descritivas'!$B$3)^2</f>
        <v>2012.293994</v>
      </c>
      <c r="F3768" s="3" t="s">
        <v>22</v>
      </c>
      <c r="G3768" s="3" t="s">
        <v>23</v>
      </c>
      <c r="H3768" s="5">
        <f t="shared" si="1"/>
        <v>45387</v>
      </c>
    </row>
    <row r="3769" hidden="1">
      <c r="A3769" s="3" t="s">
        <v>8309</v>
      </c>
      <c r="B3769" s="3" t="s">
        <v>14</v>
      </c>
      <c r="C3769" s="4" t="s">
        <v>8310</v>
      </c>
      <c r="D3769" s="3">
        <v>1.0</v>
      </c>
      <c r="E3769" s="3">
        <f>(D3769-'Estatísticas Descritivas'!$B$3)^2</f>
        <v>17.15119396</v>
      </c>
      <c r="F3769" s="3" t="s">
        <v>11</v>
      </c>
      <c r="G3769" s="3" t="s">
        <v>12</v>
      </c>
      <c r="H3769" s="5">
        <f t="shared" si="1"/>
        <v>45359</v>
      </c>
    </row>
    <row r="3770" hidden="1">
      <c r="A3770" s="3" t="s">
        <v>8311</v>
      </c>
      <c r="B3770" s="3" t="s">
        <v>14</v>
      </c>
      <c r="C3770" s="4" t="s">
        <v>8312</v>
      </c>
      <c r="D3770" s="3">
        <v>1.0</v>
      </c>
      <c r="E3770" s="3">
        <f>(D3770-'Estatísticas Descritivas'!$B$3)^2</f>
        <v>17.15119396</v>
      </c>
      <c r="F3770" s="3" t="s">
        <v>11</v>
      </c>
      <c r="G3770" s="3" t="s">
        <v>12</v>
      </c>
      <c r="H3770" s="5">
        <f t="shared" si="1"/>
        <v>45523</v>
      </c>
    </row>
    <row r="3771" hidden="1">
      <c r="A3771" s="3" t="s">
        <v>8313</v>
      </c>
      <c r="B3771" s="3" t="s">
        <v>14</v>
      </c>
      <c r="C3771" s="4" t="s">
        <v>8314</v>
      </c>
      <c r="D3771" s="3">
        <v>1.0</v>
      </c>
      <c r="E3771" s="3">
        <f>(D3771-'Estatísticas Descritivas'!$B$3)^2</f>
        <v>17.15119396</v>
      </c>
      <c r="F3771" s="3" t="s">
        <v>11</v>
      </c>
      <c r="G3771" s="3" t="s">
        <v>12</v>
      </c>
      <c r="H3771" s="5">
        <f t="shared" si="1"/>
        <v>45429</v>
      </c>
    </row>
    <row r="3772" hidden="1">
      <c r="A3772" s="3" t="s">
        <v>8315</v>
      </c>
      <c r="B3772" s="3" t="s">
        <v>14</v>
      </c>
      <c r="C3772" s="4" t="s">
        <v>8316</v>
      </c>
      <c r="D3772" s="3">
        <v>1.0</v>
      </c>
      <c r="E3772" s="3">
        <f>(D3772-'Estatísticas Descritivas'!$B$3)^2</f>
        <v>17.15119396</v>
      </c>
      <c r="F3772" s="3" t="s">
        <v>11</v>
      </c>
      <c r="G3772" s="3" t="s">
        <v>12</v>
      </c>
      <c r="H3772" s="5">
        <f t="shared" si="1"/>
        <v>45688</v>
      </c>
    </row>
    <row r="3773" hidden="1">
      <c r="A3773" s="3" t="s">
        <v>8317</v>
      </c>
      <c r="B3773" s="3" t="s">
        <v>44</v>
      </c>
      <c r="C3773" s="4" t="s">
        <v>8318</v>
      </c>
      <c r="D3773" s="3">
        <v>1.0</v>
      </c>
      <c r="E3773" s="3">
        <f>(D3773-'Estatísticas Descritivas'!$B$3)^2</f>
        <v>17.15119396</v>
      </c>
      <c r="F3773" s="3" t="s">
        <v>11</v>
      </c>
      <c r="G3773" s="3" t="s">
        <v>12</v>
      </c>
      <c r="H3773" s="5">
        <f t="shared" si="1"/>
        <v>45366</v>
      </c>
    </row>
    <row r="3774" hidden="1">
      <c r="A3774" s="3" t="s">
        <v>8319</v>
      </c>
      <c r="B3774" s="3" t="s">
        <v>400</v>
      </c>
      <c r="C3774" s="4" t="s">
        <v>8320</v>
      </c>
      <c r="D3774" s="3">
        <v>1.0</v>
      </c>
      <c r="E3774" s="3">
        <f>(D3774-'Estatísticas Descritivas'!$B$3)^2</f>
        <v>17.15119396</v>
      </c>
      <c r="F3774" s="3" t="s">
        <v>11</v>
      </c>
      <c r="G3774" s="3" t="s">
        <v>12</v>
      </c>
      <c r="H3774" s="5">
        <f t="shared" si="1"/>
        <v>45365</v>
      </c>
    </row>
    <row r="3775" hidden="1">
      <c r="A3775" s="3" t="s">
        <v>8321</v>
      </c>
      <c r="B3775" s="3" t="s">
        <v>62</v>
      </c>
      <c r="C3775" s="4" t="s">
        <v>8322</v>
      </c>
      <c r="D3775" s="3">
        <v>1.0</v>
      </c>
      <c r="E3775" s="3">
        <f>(D3775-'Estatísticas Descritivas'!$B$3)^2</f>
        <v>17.15119396</v>
      </c>
      <c r="F3775" s="3" t="s">
        <v>11</v>
      </c>
      <c r="G3775" s="3" t="s">
        <v>12</v>
      </c>
      <c r="H3775" s="5">
        <f t="shared" si="1"/>
        <v>45372</v>
      </c>
    </row>
    <row r="3776" hidden="1">
      <c r="A3776" s="3" t="s">
        <v>8323</v>
      </c>
      <c r="B3776" s="3" t="s">
        <v>4194</v>
      </c>
      <c r="C3776" s="4" t="s">
        <v>8324</v>
      </c>
      <c r="D3776" s="3">
        <v>1.0</v>
      </c>
      <c r="E3776" s="3">
        <f>(D3776-'Estatísticas Descritivas'!$B$3)^2</f>
        <v>17.15119396</v>
      </c>
      <c r="F3776" s="3" t="s">
        <v>11</v>
      </c>
      <c r="G3776" s="3" t="s">
        <v>12</v>
      </c>
      <c r="H3776" s="5">
        <f t="shared" si="1"/>
        <v>45698</v>
      </c>
    </row>
    <row r="3777" hidden="1">
      <c r="A3777" s="3" t="s">
        <v>8325</v>
      </c>
      <c r="B3777" s="3" t="s">
        <v>1213</v>
      </c>
      <c r="C3777" s="4" t="s">
        <v>8326</v>
      </c>
      <c r="D3777" s="3">
        <v>1.0</v>
      </c>
      <c r="E3777" s="3">
        <f>(D3777-'Estatísticas Descritivas'!$B$3)^2</f>
        <v>17.15119396</v>
      </c>
      <c r="F3777" s="3" t="s">
        <v>11</v>
      </c>
      <c r="G3777" s="3" t="s">
        <v>12</v>
      </c>
      <c r="H3777" s="5">
        <f t="shared" si="1"/>
        <v>45566</v>
      </c>
    </row>
    <row r="3778" hidden="1">
      <c r="A3778" s="3" t="s">
        <v>8327</v>
      </c>
      <c r="B3778" s="3" t="s">
        <v>44</v>
      </c>
      <c r="C3778" s="4" t="s">
        <v>8328</v>
      </c>
      <c r="D3778" s="3">
        <v>1.0</v>
      </c>
      <c r="E3778" s="3">
        <f>(D3778-'Estatísticas Descritivas'!$B$3)^2</f>
        <v>17.15119396</v>
      </c>
      <c r="F3778" s="3" t="s">
        <v>11</v>
      </c>
      <c r="G3778" s="3" t="s">
        <v>12</v>
      </c>
      <c r="H3778" s="5">
        <f t="shared" si="1"/>
        <v>45596</v>
      </c>
    </row>
    <row r="3779" hidden="1">
      <c r="A3779" s="3" t="s">
        <v>8329</v>
      </c>
      <c r="B3779" s="3" t="s">
        <v>894</v>
      </c>
      <c r="C3779" s="4" t="s">
        <v>8330</v>
      </c>
      <c r="D3779" s="3">
        <v>-1000.0</v>
      </c>
      <c r="E3779" s="3">
        <f>(D3779-'Estatísticas Descritivas'!$B$3)^2</f>
        <v>1010309.234</v>
      </c>
      <c r="F3779" s="3" t="s">
        <v>1080</v>
      </c>
      <c r="G3779" s="3" t="s">
        <v>1081</v>
      </c>
      <c r="H3779" s="5">
        <f t="shared" si="1"/>
        <v>45415</v>
      </c>
    </row>
    <row r="3780" hidden="1">
      <c r="A3780" s="3" t="s">
        <v>8331</v>
      </c>
      <c r="B3780" s="3" t="s">
        <v>902</v>
      </c>
      <c r="C3780" s="4" t="s">
        <v>8332</v>
      </c>
      <c r="D3780" s="3">
        <v>1.0</v>
      </c>
      <c r="E3780" s="3">
        <f>(D3780-'Estatísticas Descritivas'!$B$3)^2</f>
        <v>17.15119396</v>
      </c>
      <c r="F3780" s="3" t="s">
        <v>11</v>
      </c>
      <c r="G3780" s="3" t="s">
        <v>12</v>
      </c>
      <c r="H3780" s="5">
        <f t="shared" si="1"/>
        <v>45666</v>
      </c>
    </row>
    <row r="3781" hidden="1">
      <c r="A3781" s="3" t="s">
        <v>8333</v>
      </c>
      <c r="B3781" s="3" t="s">
        <v>70</v>
      </c>
      <c r="C3781" s="4" t="s">
        <v>8334</v>
      </c>
      <c r="D3781" s="3">
        <v>1.0</v>
      </c>
      <c r="E3781" s="3">
        <f>(D3781-'Estatísticas Descritivas'!$B$3)^2</f>
        <v>17.15119396</v>
      </c>
      <c r="F3781" s="3" t="s">
        <v>11</v>
      </c>
      <c r="G3781" s="3" t="s">
        <v>12</v>
      </c>
      <c r="H3781" s="5">
        <f t="shared" si="1"/>
        <v>45632</v>
      </c>
    </row>
    <row r="3782" hidden="1">
      <c r="A3782" s="3" t="s">
        <v>8335</v>
      </c>
      <c r="B3782" s="3" t="s">
        <v>44</v>
      </c>
      <c r="C3782" s="4" t="s">
        <v>8336</v>
      </c>
      <c r="D3782" s="3">
        <v>1.0</v>
      </c>
      <c r="E3782" s="3">
        <f>(D3782-'Estatísticas Descritivas'!$B$3)^2</f>
        <v>17.15119396</v>
      </c>
      <c r="F3782" s="3" t="s">
        <v>11</v>
      </c>
      <c r="G3782" s="3" t="s">
        <v>12</v>
      </c>
      <c r="H3782" s="5">
        <f t="shared" si="1"/>
        <v>45362</v>
      </c>
    </row>
    <row r="3783" hidden="1">
      <c r="A3783" s="3" t="s">
        <v>8337</v>
      </c>
      <c r="B3783" s="3" t="s">
        <v>143</v>
      </c>
      <c r="C3783" s="4" t="s">
        <v>8338</v>
      </c>
      <c r="D3783" s="3">
        <v>1.0</v>
      </c>
      <c r="E3783" s="3">
        <f>(D3783-'Estatísticas Descritivas'!$B$3)^2</f>
        <v>17.15119396</v>
      </c>
      <c r="F3783" s="3" t="s">
        <v>11</v>
      </c>
      <c r="G3783" s="3" t="s">
        <v>12</v>
      </c>
      <c r="H3783" s="5">
        <f t="shared" si="1"/>
        <v>45685</v>
      </c>
    </row>
    <row r="3784" hidden="1">
      <c r="A3784" s="3" t="s">
        <v>8339</v>
      </c>
      <c r="B3784" s="3" t="s">
        <v>27</v>
      </c>
      <c r="C3784" s="4" t="s">
        <v>8340</v>
      </c>
      <c r="D3784" s="3">
        <v>1.0</v>
      </c>
      <c r="E3784" s="3">
        <f>(D3784-'Estatísticas Descritivas'!$B$3)^2</f>
        <v>17.15119396</v>
      </c>
      <c r="F3784" s="3" t="s">
        <v>11</v>
      </c>
      <c r="G3784" s="3" t="s">
        <v>12</v>
      </c>
      <c r="H3784" s="5">
        <f t="shared" si="1"/>
        <v>45440</v>
      </c>
    </row>
    <row r="3785" hidden="1">
      <c r="A3785" s="3" t="s">
        <v>8341</v>
      </c>
      <c r="B3785" s="3" t="s">
        <v>838</v>
      </c>
      <c r="C3785" s="4" t="s">
        <v>8342</v>
      </c>
      <c r="D3785" s="3">
        <v>1.0</v>
      </c>
      <c r="E3785" s="3">
        <f>(D3785-'Estatísticas Descritivas'!$B$3)^2</f>
        <v>17.15119396</v>
      </c>
      <c r="F3785" s="3" t="s">
        <v>11</v>
      </c>
      <c r="G3785" s="3" t="s">
        <v>12</v>
      </c>
      <c r="H3785" s="5">
        <f t="shared" si="1"/>
        <v>45370</v>
      </c>
    </row>
    <row r="3786" hidden="1">
      <c r="A3786" s="3" t="s">
        <v>8343</v>
      </c>
      <c r="B3786" s="3" t="s">
        <v>380</v>
      </c>
      <c r="C3786" s="4" t="s">
        <v>8344</v>
      </c>
      <c r="D3786" s="3">
        <v>1.0</v>
      </c>
      <c r="E3786" s="3">
        <f>(D3786-'Estatísticas Descritivas'!$B$3)^2</f>
        <v>17.15119396</v>
      </c>
      <c r="F3786" s="3" t="s">
        <v>11</v>
      </c>
      <c r="G3786" s="3" t="s">
        <v>12</v>
      </c>
      <c r="H3786" s="5">
        <f t="shared" si="1"/>
        <v>45694</v>
      </c>
    </row>
    <row r="3787" hidden="1">
      <c r="A3787" s="3" t="s">
        <v>8345</v>
      </c>
      <c r="B3787" s="3" t="s">
        <v>1025</v>
      </c>
      <c r="C3787" s="4" t="s">
        <v>8346</v>
      </c>
      <c r="D3787" s="3">
        <v>1.0</v>
      </c>
      <c r="E3787" s="3">
        <f>(D3787-'Estatísticas Descritivas'!$B$3)^2</f>
        <v>17.15119396</v>
      </c>
      <c r="F3787" s="3" t="s">
        <v>11</v>
      </c>
      <c r="G3787" s="3" t="s">
        <v>12</v>
      </c>
      <c r="H3787" s="5">
        <f t="shared" si="1"/>
        <v>45367</v>
      </c>
    </row>
    <row r="3788" hidden="1">
      <c r="A3788" s="3" t="s">
        <v>8347</v>
      </c>
      <c r="B3788" s="3" t="s">
        <v>44</v>
      </c>
      <c r="C3788" s="4" t="s">
        <v>8348</v>
      </c>
      <c r="D3788" s="3">
        <v>1.0</v>
      </c>
      <c r="E3788" s="3">
        <f>(D3788-'Estatísticas Descritivas'!$B$3)^2</f>
        <v>17.15119396</v>
      </c>
      <c r="F3788" s="3" t="s">
        <v>11</v>
      </c>
      <c r="G3788" s="3" t="s">
        <v>12</v>
      </c>
      <c r="H3788" s="5">
        <f t="shared" si="1"/>
        <v>45369</v>
      </c>
    </row>
    <row r="3789" hidden="1">
      <c r="A3789" s="3" t="s">
        <v>8349</v>
      </c>
      <c r="B3789" s="3" t="s">
        <v>44</v>
      </c>
      <c r="C3789" s="4" t="s">
        <v>8350</v>
      </c>
      <c r="D3789" s="3">
        <v>1.0</v>
      </c>
      <c r="E3789" s="3">
        <f>(D3789-'Estatísticas Descritivas'!$B$3)^2</f>
        <v>17.15119396</v>
      </c>
      <c r="F3789" s="3" t="s">
        <v>11</v>
      </c>
      <c r="G3789" s="3" t="s">
        <v>12</v>
      </c>
      <c r="H3789" s="5">
        <f t="shared" si="1"/>
        <v>45394</v>
      </c>
    </row>
    <row r="3790" hidden="1">
      <c r="A3790" s="3" t="s">
        <v>8351</v>
      </c>
      <c r="B3790" s="3" t="s">
        <v>6150</v>
      </c>
      <c r="C3790" s="4" t="s">
        <v>8352</v>
      </c>
      <c r="D3790" s="3">
        <v>50.0</v>
      </c>
      <c r="E3790" s="3">
        <f>(D3790-'Estatísticas Descritivas'!$B$3)^2</f>
        <v>2012.293994</v>
      </c>
      <c r="F3790" s="3" t="s">
        <v>22</v>
      </c>
      <c r="G3790" s="3" t="s">
        <v>23</v>
      </c>
      <c r="H3790" s="5">
        <f t="shared" si="1"/>
        <v>45364</v>
      </c>
    </row>
    <row r="3791" hidden="1">
      <c r="A3791" s="3" t="s">
        <v>8353</v>
      </c>
      <c r="B3791" s="3" t="s">
        <v>44</v>
      </c>
      <c r="C3791" s="4" t="s">
        <v>8354</v>
      </c>
      <c r="D3791" s="3">
        <v>1.0</v>
      </c>
      <c r="E3791" s="3">
        <f>(D3791-'Estatísticas Descritivas'!$B$3)^2</f>
        <v>17.15119396</v>
      </c>
      <c r="F3791" s="3" t="s">
        <v>11</v>
      </c>
      <c r="G3791" s="3" t="s">
        <v>12</v>
      </c>
      <c r="H3791" s="5">
        <f t="shared" si="1"/>
        <v>45425</v>
      </c>
    </row>
    <row r="3792" hidden="1">
      <c r="A3792" s="3" t="s">
        <v>8355</v>
      </c>
      <c r="B3792" s="3" t="s">
        <v>1116</v>
      </c>
      <c r="C3792" s="4" t="s">
        <v>8356</v>
      </c>
      <c r="D3792" s="3">
        <v>1.0</v>
      </c>
      <c r="E3792" s="3">
        <f>(D3792-'Estatísticas Descritivas'!$B$3)^2</f>
        <v>17.15119396</v>
      </c>
      <c r="F3792" s="3" t="s">
        <v>11</v>
      </c>
      <c r="G3792" s="3" t="s">
        <v>12</v>
      </c>
      <c r="H3792" s="5">
        <f t="shared" si="1"/>
        <v>45399</v>
      </c>
    </row>
    <row r="3793" hidden="1">
      <c r="A3793" s="3" t="s">
        <v>8357</v>
      </c>
      <c r="B3793" s="3" t="s">
        <v>44</v>
      </c>
      <c r="C3793" s="4" t="s">
        <v>8358</v>
      </c>
      <c r="D3793" s="3">
        <v>1.0</v>
      </c>
      <c r="E3793" s="3">
        <f>(D3793-'Estatísticas Descritivas'!$B$3)^2</f>
        <v>17.15119396</v>
      </c>
      <c r="F3793" s="3" t="s">
        <v>11</v>
      </c>
      <c r="G3793" s="3" t="s">
        <v>12</v>
      </c>
      <c r="H3793" s="5">
        <f t="shared" si="1"/>
        <v>45444</v>
      </c>
    </row>
    <row r="3794" hidden="1">
      <c r="A3794" s="3" t="s">
        <v>8359</v>
      </c>
      <c r="B3794" s="3" t="s">
        <v>300</v>
      </c>
      <c r="C3794" s="4" t="s">
        <v>8360</v>
      </c>
      <c r="D3794" s="3">
        <v>1.0</v>
      </c>
      <c r="E3794" s="3">
        <f>(D3794-'Estatísticas Descritivas'!$B$3)^2</f>
        <v>17.15119396</v>
      </c>
      <c r="F3794" s="3" t="s">
        <v>11</v>
      </c>
      <c r="G3794" s="3" t="s">
        <v>12</v>
      </c>
      <c r="H3794" s="5">
        <f t="shared" si="1"/>
        <v>45672</v>
      </c>
    </row>
    <row r="3795" hidden="1">
      <c r="A3795" s="3" t="s">
        <v>8361</v>
      </c>
      <c r="B3795" s="3" t="s">
        <v>8362</v>
      </c>
      <c r="C3795" s="4" t="s">
        <v>8363</v>
      </c>
      <c r="D3795" s="3">
        <v>1.0</v>
      </c>
      <c r="E3795" s="3">
        <f>(D3795-'Estatísticas Descritivas'!$B$3)^2</f>
        <v>17.15119396</v>
      </c>
      <c r="F3795" s="3" t="s">
        <v>11</v>
      </c>
      <c r="G3795" s="3" t="s">
        <v>12</v>
      </c>
      <c r="H3795" s="5">
        <f t="shared" si="1"/>
        <v>45728</v>
      </c>
    </row>
    <row r="3796" hidden="1">
      <c r="A3796" s="3" t="s">
        <v>8364</v>
      </c>
      <c r="B3796" s="3" t="s">
        <v>8365</v>
      </c>
      <c r="C3796" s="4" t="s">
        <v>8366</v>
      </c>
      <c r="D3796" s="3">
        <v>1.0</v>
      </c>
      <c r="E3796" s="3">
        <f>(D3796-'Estatísticas Descritivas'!$B$3)^2</f>
        <v>17.15119396</v>
      </c>
      <c r="F3796" s="3" t="s">
        <v>11</v>
      </c>
      <c r="G3796" s="3" t="s">
        <v>12</v>
      </c>
      <c r="H3796" s="5">
        <f t="shared" si="1"/>
        <v>45379</v>
      </c>
    </row>
    <row r="3797" hidden="1">
      <c r="A3797" s="3" t="s">
        <v>8367</v>
      </c>
      <c r="B3797" s="3" t="s">
        <v>98</v>
      </c>
      <c r="C3797" s="4" t="s">
        <v>8368</v>
      </c>
      <c r="D3797" s="3">
        <v>1.0</v>
      </c>
      <c r="E3797" s="3">
        <f>(D3797-'Estatísticas Descritivas'!$B$3)^2</f>
        <v>17.15119396</v>
      </c>
      <c r="F3797" s="3" t="s">
        <v>11</v>
      </c>
      <c r="G3797" s="3" t="s">
        <v>12</v>
      </c>
      <c r="H3797" s="5">
        <f t="shared" si="1"/>
        <v>45387</v>
      </c>
    </row>
    <row r="3798" hidden="1">
      <c r="A3798" s="3" t="s">
        <v>8369</v>
      </c>
      <c r="B3798" s="3" t="s">
        <v>777</v>
      </c>
      <c r="C3798" s="4" t="s">
        <v>8370</v>
      </c>
      <c r="D3798" s="3">
        <v>-1000.0</v>
      </c>
      <c r="E3798" s="3">
        <f>(D3798-'Estatísticas Descritivas'!$B$3)^2</f>
        <v>1010309.234</v>
      </c>
      <c r="F3798" s="3" t="s">
        <v>1080</v>
      </c>
      <c r="G3798" s="3" t="s">
        <v>1081</v>
      </c>
      <c r="H3798" s="5">
        <f t="shared" si="1"/>
        <v>45401</v>
      </c>
    </row>
    <row r="3799" hidden="1">
      <c r="A3799" s="3" t="s">
        <v>8371</v>
      </c>
      <c r="B3799" s="3" t="s">
        <v>8372</v>
      </c>
      <c r="C3799" s="4" t="s">
        <v>8373</v>
      </c>
      <c r="D3799" s="3">
        <v>1.0</v>
      </c>
      <c r="E3799" s="3">
        <f>(D3799-'Estatísticas Descritivas'!$B$3)^2</f>
        <v>17.15119396</v>
      </c>
      <c r="F3799" s="3" t="s">
        <v>11</v>
      </c>
      <c r="G3799" s="3" t="s">
        <v>12</v>
      </c>
      <c r="H3799" s="5">
        <f t="shared" si="1"/>
        <v>45349</v>
      </c>
    </row>
    <row r="3800" hidden="1">
      <c r="A3800" s="3" t="s">
        <v>8374</v>
      </c>
      <c r="B3800" s="3" t="s">
        <v>14</v>
      </c>
      <c r="C3800" s="4" t="s">
        <v>8375</v>
      </c>
      <c r="D3800" s="3">
        <v>1.0</v>
      </c>
      <c r="E3800" s="3">
        <f>(D3800-'Estatísticas Descritivas'!$B$3)^2</f>
        <v>17.15119396</v>
      </c>
      <c r="F3800" s="3" t="s">
        <v>11</v>
      </c>
      <c r="G3800" s="3" t="s">
        <v>12</v>
      </c>
      <c r="H3800" s="5">
        <f t="shared" si="1"/>
        <v>45425</v>
      </c>
    </row>
    <row r="3801" hidden="1">
      <c r="A3801" s="3" t="s">
        <v>8376</v>
      </c>
      <c r="B3801" s="3" t="s">
        <v>14</v>
      </c>
      <c r="C3801" s="4" t="s">
        <v>8377</v>
      </c>
      <c r="D3801" s="3">
        <v>1.0</v>
      </c>
      <c r="E3801" s="3">
        <f>(D3801-'Estatísticas Descritivas'!$B$3)^2</f>
        <v>17.15119396</v>
      </c>
      <c r="F3801" s="3" t="s">
        <v>11</v>
      </c>
      <c r="G3801" s="3" t="s">
        <v>12</v>
      </c>
      <c r="H3801" s="5">
        <f t="shared" si="1"/>
        <v>45639</v>
      </c>
    </row>
    <row r="3802" hidden="1">
      <c r="A3802" s="3" t="s">
        <v>8378</v>
      </c>
      <c r="B3802" s="3" t="s">
        <v>62</v>
      </c>
      <c r="C3802" s="4" t="s">
        <v>8379</v>
      </c>
      <c r="D3802" s="3">
        <v>1.0</v>
      </c>
      <c r="E3802" s="3">
        <f>(D3802-'Estatísticas Descritivas'!$B$3)^2</f>
        <v>17.15119396</v>
      </c>
      <c r="F3802" s="3" t="s">
        <v>11</v>
      </c>
      <c r="G3802" s="3" t="s">
        <v>12</v>
      </c>
      <c r="H3802" s="5">
        <f t="shared" si="1"/>
        <v>45405</v>
      </c>
    </row>
    <row r="3803" hidden="1">
      <c r="A3803" s="3" t="s">
        <v>8380</v>
      </c>
      <c r="B3803" s="3" t="s">
        <v>380</v>
      </c>
      <c r="C3803" s="4" t="s">
        <v>8381</v>
      </c>
      <c r="D3803" s="3">
        <v>50.0</v>
      </c>
      <c r="E3803" s="3">
        <f>(D3803-'Estatísticas Descritivas'!$B$3)^2</f>
        <v>2012.293994</v>
      </c>
      <c r="F3803" s="3" t="s">
        <v>22</v>
      </c>
      <c r="G3803" s="3" t="s">
        <v>23</v>
      </c>
      <c r="H3803" s="5">
        <f t="shared" si="1"/>
        <v>45692</v>
      </c>
    </row>
    <row r="3804" hidden="1">
      <c r="A3804" s="3" t="s">
        <v>8382</v>
      </c>
      <c r="B3804" s="3" t="s">
        <v>44</v>
      </c>
      <c r="C3804" s="4" t="s">
        <v>8383</v>
      </c>
      <c r="D3804" s="3">
        <v>1.0</v>
      </c>
      <c r="E3804" s="3">
        <f>(D3804-'Estatísticas Descritivas'!$B$3)^2</f>
        <v>17.15119396</v>
      </c>
      <c r="F3804" s="3" t="s">
        <v>11</v>
      </c>
      <c r="G3804" s="3" t="s">
        <v>12</v>
      </c>
      <c r="H3804" s="5">
        <f t="shared" si="1"/>
        <v>45348</v>
      </c>
    </row>
    <row r="3805" hidden="1">
      <c r="A3805" s="3" t="s">
        <v>8384</v>
      </c>
      <c r="B3805" s="3" t="s">
        <v>345</v>
      </c>
      <c r="C3805" s="4" t="s">
        <v>8385</v>
      </c>
      <c r="D3805" s="3">
        <v>1.0</v>
      </c>
      <c r="E3805" s="3">
        <f>(D3805-'Estatísticas Descritivas'!$B$3)^2</f>
        <v>17.15119396</v>
      </c>
      <c r="F3805" s="3" t="s">
        <v>11</v>
      </c>
      <c r="G3805" s="3" t="s">
        <v>12</v>
      </c>
      <c r="H3805" s="5">
        <f t="shared" si="1"/>
        <v>45582</v>
      </c>
    </row>
    <row r="3806" hidden="1">
      <c r="A3806" s="3" t="s">
        <v>8386</v>
      </c>
      <c r="B3806" s="3" t="s">
        <v>44</v>
      </c>
      <c r="C3806" s="4" t="s">
        <v>8387</v>
      </c>
      <c r="D3806" s="3">
        <v>1.0</v>
      </c>
      <c r="E3806" s="3">
        <f>(D3806-'Estatísticas Descritivas'!$B$3)^2</f>
        <v>17.15119396</v>
      </c>
      <c r="F3806" s="3" t="s">
        <v>11</v>
      </c>
      <c r="G3806" s="3" t="s">
        <v>12</v>
      </c>
      <c r="H3806" s="5">
        <f t="shared" si="1"/>
        <v>45671</v>
      </c>
    </row>
    <row r="3807" hidden="1">
      <c r="A3807" s="3" t="s">
        <v>8388</v>
      </c>
      <c r="B3807" s="3" t="s">
        <v>1473</v>
      </c>
      <c r="C3807" s="4" t="s">
        <v>8389</v>
      </c>
      <c r="D3807" s="3">
        <v>1.0</v>
      </c>
      <c r="E3807" s="3">
        <f>(D3807-'Estatísticas Descritivas'!$B$3)^2</f>
        <v>17.15119396</v>
      </c>
      <c r="F3807" s="3" t="s">
        <v>11</v>
      </c>
      <c r="G3807" s="3" t="s">
        <v>12</v>
      </c>
      <c r="H3807" s="5">
        <f t="shared" si="1"/>
        <v>45561</v>
      </c>
    </row>
    <row r="3808" hidden="1">
      <c r="A3808" s="3" t="s">
        <v>8390</v>
      </c>
      <c r="B3808" s="3" t="s">
        <v>14</v>
      </c>
      <c r="C3808" s="4" t="s">
        <v>8391</v>
      </c>
      <c r="D3808" s="3">
        <v>1.0</v>
      </c>
      <c r="E3808" s="3">
        <f>(D3808-'Estatísticas Descritivas'!$B$3)^2</f>
        <v>17.15119396</v>
      </c>
      <c r="F3808" s="3" t="s">
        <v>11</v>
      </c>
      <c r="G3808" s="3" t="s">
        <v>12</v>
      </c>
      <c r="H3808" s="5">
        <f t="shared" si="1"/>
        <v>45357</v>
      </c>
    </row>
    <row r="3809" hidden="1">
      <c r="A3809" s="3" t="s">
        <v>8392</v>
      </c>
      <c r="B3809" s="3" t="s">
        <v>2769</v>
      </c>
      <c r="C3809" s="4" t="s">
        <v>8393</v>
      </c>
      <c r="D3809" s="3">
        <v>50.0</v>
      </c>
      <c r="E3809" s="3">
        <f>(D3809-'Estatísticas Descritivas'!$B$3)^2</f>
        <v>2012.293994</v>
      </c>
      <c r="F3809" s="3" t="s">
        <v>22</v>
      </c>
      <c r="G3809" s="3" t="s">
        <v>23</v>
      </c>
      <c r="H3809" s="5">
        <f t="shared" si="1"/>
        <v>45509</v>
      </c>
    </row>
    <row r="3810" hidden="1">
      <c r="A3810" s="3" t="s">
        <v>8394</v>
      </c>
      <c r="B3810" s="3" t="s">
        <v>14</v>
      </c>
      <c r="C3810" s="4" t="s">
        <v>8395</v>
      </c>
      <c r="D3810" s="3">
        <v>1.0</v>
      </c>
      <c r="E3810" s="3">
        <f>(D3810-'Estatísticas Descritivas'!$B$3)^2</f>
        <v>17.15119396</v>
      </c>
      <c r="F3810" s="3" t="s">
        <v>11</v>
      </c>
      <c r="G3810" s="3" t="s">
        <v>12</v>
      </c>
      <c r="H3810" s="5">
        <f t="shared" si="1"/>
        <v>45534</v>
      </c>
    </row>
    <row r="3811" hidden="1">
      <c r="A3811" s="3" t="s">
        <v>8396</v>
      </c>
      <c r="B3811" s="3" t="s">
        <v>284</v>
      </c>
      <c r="C3811" s="4" t="s">
        <v>8397</v>
      </c>
      <c r="D3811" s="3">
        <v>50.0</v>
      </c>
      <c r="E3811" s="3">
        <f>(D3811-'Estatísticas Descritivas'!$B$3)^2</f>
        <v>2012.293994</v>
      </c>
      <c r="F3811" s="3" t="s">
        <v>22</v>
      </c>
      <c r="G3811" s="3" t="s">
        <v>23</v>
      </c>
      <c r="H3811" s="5">
        <f t="shared" si="1"/>
        <v>45327</v>
      </c>
    </row>
    <row r="3812" hidden="1">
      <c r="A3812" s="3" t="s">
        <v>8398</v>
      </c>
      <c r="B3812" s="3" t="s">
        <v>364</v>
      </c>
      <c r="C3812" s="4" t="s">
        <v>8399</v>
      </c>
      <c r="D3812" s="3">
        <v>1.0</v>
      </c>
      <c r="E3812" s="3">
        <f>(D3812-'Estatísticas Descritivas'!$B$3)^2</f>
        <v>17.15119396</v>
      </c>
      <c r="F3812" s="3" t="s">
        <v>11</v>
      </c>
      <c r="G3812" s="3" t="s">
        <v>12</v>
      </c>
      <c r="H3812" s="5">
        <f t="shared" si="1"/>
        <v>45394</v>
      </c>
    </row>
    <row r="3813" hidden="1">
      <c r="A3813" s="3" t="s">
        <v>8400</v>
      </c>
      <c r="B3813" s="3" t="s">
        <v>2258</v>
      </c>
      <c r="C3813" s="4" t="s">
        <v>8401</v>
      </c>
      <c r="D3813" s="3">
        <v>50.0</v>
      </c>
      <c r="E3813" s="3">
        <f>(D3813-'Estatísticas Descritivas'!$B$3)^2</f>
        <v>2012.293994</v>
      </c>
      <c r="F3813" s="3" t="s">
        <v>22</v>
      </c>
      <c r="G3813" s="3" t="s">
        <v>23</v>
      </c>
      <c r="H3813" s="5">
        <f t="shared" si="1"/>
        <v>45433</v>
      </c>
    </row>
    <row r="3814" hidden="1">
      <c r="A3814" s="3" t="s">
        <v>8402</v>
      </c>
      <c r="B3814" s="3" t="s">
        <v>945</v>
      </c>
      <c r="C3814" s="4" t="s">
        <v>8403</v>
      </c>
      <c r="D3814" s="3">
        <v>1.0</v>
      </c>
      <c r="E3814" s="3">
        <f>(D3814-'Estatísticas Descritivas'!$B$3)^2</f>
        <v>17.15119396</v>
      </c>
      <c r="F3814" s="3" t="s">
        <v>11</v>
      </c>
      <c r="G3814" s="3" t="s">
        <v>12</v>
      </c>
      <c r="H3814" s="5">
        <f t="shared" si="1"/>
        <v>45355</v>
      </c>
    </row>
    <row r="3815" hidden="1">
      <c r="A3815" s="3" t="s">
        <v>8404</v>
      </c>
      <c r="B3815" s="3" t="s">
        <v>468</v>
      </c>
      <c r="C3815" s="4" t="s">
        <v>8405</v>
      </c>
      <c r="D3815" s="3">
        <v>1.0</v>
      </c>
      <c r="E3815" s="3">
        <f>(D3815-'Estatísticas Descritivas'!$B$3)^2</f>
        <v>17.15119396</v>
      </c>
      <c r="F3815" s="3" t="s">
        <v>11</v>
      </c>
      <c r="G3815" s="3" t="s">
        <v>12</v>
      </c>
      <c r="H3815" s="5">
        <f t="shared" si="1"/>
        <v>45666</v>
      </c>
    </row>
    <row r="3816" hidden="1">
      <c r="A3816" s="3" t="s">
        <v>8406</v>
      </c>
      <c r="B3816" s="3" t="s">
        <v>14</v>
      </c>
      <c r="C3816" s="4" t="s">
        <v>8407</v>
      </c>
      <c r="D3816" s="3">
        <v>1.0</v>
      </c>
      <c r="E3816" s="3">
        <f>(D3816-'Estatísticas Descritivas'!$B$3)^2</f>
        <v>17.15119396</v>
      </c>
      <c r="F3816" s="3" t="s">
        <v>11</v>
      </c>
      <c r="G3816" s="3" t="s">
        <v>12</v>
      </c>
      <c r="H3816" s="5">
        <f t="shared" si="1"/>
        <v>45401</v>
      </c>
    </row>
    <row r="3817" hidden="1">
      <c r="A3817" s="3" t="s">
        <v>8408</v>
      </c>
      <c r="B3817" s="3" t="s">
        <v>233</v>
      </c>
      <c r="C3817" s="4" t="s">
        <v>8409</v>
      </c>
      <c r="D3817" s="3">
        <v>1.0</v>
      </c>
      <c r="E3817" s="3">
        <f>(D3817-'Estatísticas Descritivas'!$B$3)^2</f>
        <v>17.15119396</v>
      </c>
      <c r="F3817" s="3" t="s">
        <v>11</v>
      </c>
      <c r="G3817" s="3" t="s">
        <v>12</v>
      </c>
      <c r="H3817" s="5">
        <f t="shared" si="1"/>
        <v>45469</v>
      </c>
    </row>
    <row r="3818" hidden="1">
      <c r="A3818" s="3" t="s">
        <v>8410</v>
      </c>
      <c r="B3818" s="3" t="s">
        <v>53</v>
      </c>
      <c r="C3818" s="4" t="s">
        <v>8411</v>
      </c>
      <c r="D3818" s="3">
        <v>1.0</v>
      </c>
      <c r="E3818" s="3">
        <f>(D3818-'Estatísticas Descritivas'!$B$3)^2</f>
        <v>17.15119396</v>
      </c>
      <c r="F3818" s="3" t="s">
        <v>11</v>
      </c>
      <c r="G3818" s="3" t="s">
        <v>12</v>
      </c>
      <c r="H3818" s="5">
        <f t="shared" si="1"/>
        <v>45447</v>
      </c>
    </row>
    <row r="3819" hidden="1">
      <c r="A3819" s="3" t="s">
        <v>8412</v>
      </c>
      <c r="B3819" s="3" t="s">
        <v>5196</v>
      </c>
      <c r="C3819" s="4" t="s">
        <v>8413</v>
      </c>
      <c r="D3819" s="3">
        <v>1.0</v>
      </c>
      <c r="E3819" s="3">
        <f>(D3819-'Estatísticas Descritivas'!$B$3)^2</f>
        <v>17.15119396</v>
      </c>
      <c r="F3819" s="3" t="s">
        <v>11</v>
      </c>
      <c r="G3819" s="3" t="s">
        <v>12</v>
      </c>
      <c r="H3819" s="5">
        <f t="shared" si="1"/>
        <v>45706</v>
      </c>
    </row>
    <row r="3820" hidden="1">
      <c r="A3820" s="3" t="s">
        <v>8414</v>
      </c>
      <c r="B3820" s="3" t="s">
        <v>8415</v>
      </c>
      <c r="C3820" s="4" t="s">
        <v>8416</v>
      </c>
      <c r="D3820" s="3">
        <v>50.0</v>
      </c>
      <c r="E3820" s="3">
        <f>(D3820-'Estatísticas Descritivas'!$B$3)^2</f>
        <v>2012.293994</v>
      </c>
      <c r="F3820" s="3" t="s">
        <v>22</v>
      </c>
      <c r="G3820" s="3" t="s">
        <v>23</v>
      </c>
      <c r="H3820" s="5">
        <f t="shared" si="1"/>
        <v>45327</v>
      </c>
    </row>
    <row r="3821" hidden="1">
      <c r="A3821" s="3" t="s">
        <v>8417</v>
      </c>
      <c r="B3821" s="3" t="s">
        <v>44</v>
      </c>
      <c r="C3821" s="4" t="s">
        <v>8418</v>
      </c>
      <c r="D3821" s="3">
        <v>1.0</v>
      </c>
      <c r="E3821" s="3">
        <f>(D3821-'Estatísticas Descritivas'!$B$3)^2</f>
        <v>17.15119396</v>
      </c>
      <c r="F3821" s="3" t="s">
        <v>11</v>
      </c>
      <c r="G3821" s="3" t="s">
        <v>12</v>
      </c>
      <c r="H3821" s="5">
        <f t="shared" si="1"/>
        <v>45426</v>
      </c>
    </row>
    <row r="3822" hidden="1">
      <c r="A3822" s="3" t="s">
        <v>8419</v>
      </c>
      <c r="B3822" s="3" t="s">
        <v>1200</v>
      </c>
      <c r="C3822" s="4" t="s">
        <v>8420</v>
      </c>
      <c r="D3822" s="3">
        <v>1.0</v>
      </c>
      <c r="E3822" s="3">
        <f>(D3822-'Estatísticas Descritivas'!$B$3)^2</f>
        <v>17.15119396</v>
      </c>
      <c r="F3822" s="3" t="s">
        <v>11</v>
      </c>
      <c r="G3822" s="3" t="s">
        <v>12</v>
      </c>
      <c r="H3822" s="5">
        <f t="shared" si="1"/>
        <v>45401</v>
      </c>
    </row>
    <row r="3823" hidden="1">
      <c r="A3823" s="3" t="s">
        <v>8421</v>
      </c>
      <c r="B3823" s="3" t="s">
        <v>478</v>
      </c>
      <c r="C3823" s="4" t="s">
        <v>8422</v>
      </c>
      <c r="D3823" s="3">
        <v>100.0</v>
      </c>
      <c r="E3823" s="3">
        <f>(D3823-'Estatísticas Descritivas'!$B$3)^2</f>
        <v>8998.153994</v>
      </c>
      <c r="F3823" s="3" t="s">
        <v>718</v>
      </c>
      <c r="G3823" s="3" t="s">
        <v>217</v>
      </c>
      <c r="H3823" s="5">
        <f t="shared" si="1"/>
        <v>45520</v>
      </c>
    </row>
    <row r="3824" hidden="1">
      <c r="A3824" s="3" t="s">
        <v>8423</v>
      </c>
      <c r="B3824" s="3" t="s">
        <v>1949</v>
      </c>
      <c r="C3824" s="4" t="s">
        <v>8424</v>
      </c>
      <c r="D3824" s="3">
        <v>1.0</v>
      </c>
      <c r="E3824" s="3">
        <f>(D3824-'Estatísticas Descritivas'!$B$3)^2</f>
        <v>17.15119396</v>
      </c>
      <c r="F3824" s="3" t="s">
        <v>11</v>
      </c>
      <c r="G3824" s="3" t="s">
        <v>12</v>
      </c>
      <c r="H3824" s="5">
        <f t="shared" si="1"/>
        <v>45566</v>
      </c>
    </row>
    <row r="3825" hidden="1">
      <c r="A3825" s="3" t="s">
        <v>8425</v>
      </c>
      <c r="B3825" s="3" t="s">
        <v>44</v>
      </c>
      <c r="C3825" s="4" t="s">
        <v>8426</v>
      </c>
      <c r="D3825" s="3">
        <v>1.0</v>
      </c>
      <c r="E3825" s="3">
        <f>(D3825-'Estatísticas Descritivas'!$B$3)^2</f>
        <v>17.15119396</v>
      </c>
      <c r="F3825" s="3" t="s">
        <v>11</v>
      </c>
      <c r="G3825" s="3" t="s">
        <v>12</v>
      </c>
      <c r="H3825" s="5">
        <f t="shared" si="1"/>
        <v>45328</v>
      </c>
    </row>
    <row r="3826" hidden="1">
      <c r="A3826" s="3" t="s">
        <v>8427</v>
      </c>
      <c r="B3826" s="3" t="s">
        <v>375</v>
      </c>
      <c r="C3826" s="4" t="s">
        <v>8428</v>
      </c>
      <c r="D3826" s="3">
        <v>50.0</v>
      </c>
      <c r="E3826" s="3">
        <f>(D3826-'Estatísticas Descritivas'!$B$3)^2</f>
        <v>2012.293994</v>
      </c>
      <c r="F3826" s="3" t="s">
        <v>22</v>
      </c>
      <c r="G3826" s="3" t="s">
        <v>23</v>
      </c>
      <c r="H3826" s="5">
        <f t="shared" si="1"/>
        <v>45621</v>
      </c>
    </row>
    <row r="3827" hidden="1">
      <c r="A3827" s="3" t="s">
        <v>8429</v>
      </c>
      <c r="B3827" s="3" t="s">
        <v>27</v>
      </c>
      <c r="C3827" s="4" t="s">
        <v>8430</v>
      </c>
      <c r="D3827" s="3">
        <v>1.0</v>
      </c>
      <c r="E3827" s="3">
        <f>(D3827-'Estatísticas Descritivas'!$B$3)^2</f>
        <v>17.15119396</v>
      </c>
      <c r="F3827" s="3" t="s">
        <v>11</v>
      </c>
      <c r="G3827" s="3" t="s">
        <v>12</v>
      </c>
      <c r="H3827" s="5">
        <f t="shared" si="1"/>
        <v>45435</v>
      </c>
    </row>
    <row r="3828" hidden="1">
      <c r="A3828" s="3" t="s">
        <v>8431</v>
      </c>
      <c r="B3828" s="3" t="s">
        <v>250</v>
      </c>
      <c r="C3828" s="4" t="s">
        <v>8432</v>
      </c>
      <c r="D3828" s="3">
        <v>1.0</v>
      </c>
      <c r="E3828" s="3">
        <f>(D3828-'Estatísticas Descritivas'!$B$3)^2</f>
        <v>17.15119396</v>
      </c>
      <c r="F3828" s="3" t="s">
        <v>11</v>
      </c>
      <c r="G3828" s="3" t="s">
        <v>12</v>
      </c>
      <c r="H3828" s="5">
        <f t="shared" si="1"/>
        <v>45467</v>
      </c>
    </row>
    <row r="3829" hidden="1">
      <c r="A3829" s="3" t="s">
        <v>8433</v>
      </c>
      <c r="B3829" s="3" t="s">
        <v>707</v>
      </c>
      <c r="C3829" s="4" t="s">
        <v>8434</v>
      </c>
      <c r="D3829" s="3">
        <v>1.0</v>
      </c>
      <c r="E3829" s="3">
        <f>(D3829-'Estatísticas Descritivas'!$B$3)^2</f>
        <v>17.15119396</v>
      </c>
      <c r="F3829" s="3" t="s">
        <v>11</v>
      </c>
      <c r="G3829" s="3" t="s">
        <v>12</v>
      </c>
      <c r="H3829" s="5">
        <f t="shared" si="1"/>
        <v>45416</v>
      </c>
    </row>
    <row r="3830" hidden="1">
      <c r="A3830" s="3" t="s">
        <v>8435</v>
      </c>
      <c r="B3830" s="3" t="s">
        <v>44</v>
      </c>
      <c r="C3830" s="4" t="s">
        <v>8436</v>
      </c>
      <c r="D3830" s="3">
        <v>1.0</v>
      </c>
      <c r="E3830" s="3">
        <f>(D3830-'Estatísticas Descritivas'!$B$3)^2</f>
        <v>17.15119396</v>
      </c>
      <c r="F3830" s="3" t="s">
        <v>11</v>
      </c>
      <c r="G3830" s="3" t="s">
        <v>12</v>
      </c>
      <c r="H3830" s="5">
        <f t="shared" si="1"/>
        <v>45432</v>
      </c>
    </row>
    <row r="3831" hidden="1">
      <c r="A3831" s="3" t="s">
        <v>8437</v>
      </c>
      <c r="B3831" s="3" t="s">
        <v>8438</v>
      </c>
      <c r="C3831" s="4" t="s">
        <v>8439</v>
      </c>
      <c r="D3831" s="3">
        <v>1.0</v>
      </c>
      <c r="E3831" s="3">
        <f>(D3831-'Estatísticas Descritivas'!$B$3)^2</f>
        <v>17.15119396</v>
      </c>
      <c r="F3831" s="3" t="s">
        <v>11</v>
      </c>
      <c r="G3831" s="3" t="s">
        <v>12</v>
      </c>
      <c r="H3831" s="5">
        <f t="shared" si="1"/>
        <v>45691</v>
      </c>
    </row>
    <row r="3832" hidden="1">
      <c r="A3832" s="3" t="s">
        <v>8440</v>
      </c>
      <c r="B3832" s="3" t="s">
        <v>3271</v>
      </c>
      <c r="C3832" s="4" t="s">
        <v>8441</v>
      </c>
      <c r="D3832" s="3">
        <v>1.0</v>
      </c>
      <c r="E3832" s="3">
        <f>(D3832-'Estatísticas Descritivas'!$B$3)^2</f>
        <v>17.15119396</v>
      </c>
      <c r="F3832" s="3" t="s">
        <v>11</v>
      </c>
      <c r="G3832" s="3" t="s">
        <v>12</v>
      </c>
      <c r="H3832" s="5">
        <f t="shared" si="1"/>
        <v>45455</v>
      </c>
    </row>
    <row r="3833" hidden="1">
      <c r="A3833" s="3" t="s">
        <v>8442</v>
      </c>
      <c r="B3833" s="3" t="s">
        <v>879</v>
      </c>
      <c r="C3833" s="4" t="s">
        <v>8443</v>
      </c>
      <c r="D3833" s="3">
        <v>1.0</v>
      </c>
      <c r="E3833" s="3">
        <f>(D3833-'Estatísticas Descritivas'!$B$3)^2</f>
        <v>17.15119396</v>
      </c>
      <c r="F3833" s="3" t="s">
        <v>11</v>
      </c>
      <c r="G3833" s="3" t="s">
        <v>12</v>
      </c>
      <c r="H3833" s="5">
        <f t="shared" si="1"/>
        <v>45558</v>
      </c>
    </row>
    <row r="3834" hidden="1">
      <c r="A3834" s="3" t="s">
        <v>8444</v>
      </c>
      <c r="B3834" s="3" t="s">
        <v>623</v>
      </c>
      <c r="C3834" s="4" t="s">
        <v>8445</v>
      </c>
      <c r="D3834" s="3">
        <v>50.0</v>
      </c>
      <c r="E3834" s="3">
        <f>(D3834-'Estatísticas Descritivas'!$B$3)^2</f>
        <v>2012.293994</v>
      </c>
      <c r="F3834" s="3" t="s">
        <v>22</v>
      </c>
      <c r="G3834" s="3" t="s">
        <v>23</v>
      </c>
      <c r="H3834" s="5">
        <f t="shared" si="1"/>
        <v>45481</v>
      </c>
    </row>
    <row r="3835" hidden="1">
      <c r="A3835" s="3" t="s">
        <v>8446</v>
      </c>
      <c r="B3835" s="3" t="s">
        <v>14</v>
      </c>
      <c r="C3835" s="4" t="s">
        <v>8447</v>
      </c>
      <c r="D3835" s="3">
        <v>1.0</v>
      </c>
      <c r="E3835" s="3">
        <f>(D3835-'Estatísticas Descritivas'!$B$3)^2</f>
        <v>17.15119396</v>
      </c>
      <c r="F3835" s="3" t="s">
        <v>11</v>
      </c>
      <c r="G3835" s="3" t="s">
        <v>12</v>
      </c>
      <c r="H3835" s="5">
        <f t="shared" si="1"/>
        <v>45427</v>
      </c>
    </row>
    <row r="3836" hidden="1">
      <c r="A3836" s="3" t="s">
        <v>8448</v>
      </c>
      <c r="B3836" s="3" t="s">
        <v>163</v>
      </c>
      <c r="C3836" s="4" t="s">
        <v>8449</v>
      </c>
      <c r="D3836" s="3">
        <v>1.0</v>
      </c>
      <c r="E3836" s="3">
        <f>(D3836-'Estatísticas Descritivas'!$B$3)^2</f>
        <v>17.15119396</v>
      </c>
      <c r="F3836" s="3" t="s">
        <v>11</v>
      </c>
      <c r="G3836" s="3" t="s">
        <v>12</v>
      </c>
      <c r="H3836" s="5">
        <f t="shared" si="1"/>
        <v>45351</v>
      </c>
    </row>
    <row r="3837" hidden="1">
      <c r="A3837" s="3" t="s">
        <v>8450</v>
      </c>
      <c r="B3837" s="3" t="s">
        <v>716</v>
      </c>
      <c r="C3837" s="4" t="s">
        <v>8451</v>
      </c>
      <c r="D3837" s="3">
        <v>-1000.0</v>
      </c>
      <c r="E3837" s="3">
        <f>(D3837-'Estatísticas Descritivas'!$B$3)^2</f>
        <v>1010309.234</v>
      </c>
      <c r="F3837" s="3" t="s">
        <v>1080</v>
      </c>
      <c r="G3837" s="3" t="s">
        <v>1081</v>
      </c>
      <c r="H3837" s="5">
        <f t="shared" si="1"/>
        <v>45475</v>
      </c>
    </row>
    <row r="3838" hidden="1">
      <c r="A3838" s="3" t="s">
        <v>8452</v>
      </c>
      <c r="B3838" s="3" t="s">
        <v>548</v>
      </c>
      <c r="C3838" s="4" t="s">
        <v>8453</v>
      </c>
      <c r="D3838" s="3">
        <v>1.0</v>
      </c>
      <c r="E3838" s="3">
        <f>(D3838-'Estatísticas Descritivas'!$B$3)^2</f>
        <v>17.15119396</v>
      </c>
      <c r="F3838" s="3" t="s">
        <v>11</v>
      </c>
      <c r="G3838" s="3" t="s">
        <v>12</v>
      </c>
      <c r="H3838" s="5">
        <f t="shared" si="1"/>
        <v>45415</v>
      </c>
    </row>
    <row r="3839" hidden="1">
      <c r="A3839" s="3" t="s">
        <v>8454</v>
      </c>
      <c r="B3839" s="3" t="s">
        <v>740</v>
      </c>
      <c r="C3839" s="4" t="s">
        <v>8455</v>
      </c>
      <c r="D3839" s="3">
        <v>1.0</v>
      </c>
      <c r="E3839" s="3">
        <f>(D3839-'Estatísticas Descritivas'!$B$3)^2</f>
        <v>17.15119396</v>
      </c>
      <c r="F3839" s="3" t="s">
        <v>11</v>
      </c>
      <c r="G3839" s="3" t="s">
        <v>12</v>
      </c>
      <c r="H3839" s="5">
        <f t="shared" si="1"/>
        <v>45687</v>
      </c>
    </row>
    <row r="3840" hidden="1">
      <c r="A3840" s="3" t="s">
        <v>8456</v>
      </c>
      <c r="B3840" s="3" t="s">
        <v>44</v>
      </c>
      <c r="C3840" s="4" t="s">
        <v>8457</v>
      </c>
      <c r="D3840" s="3">
        <v>1.0</v>
      </c>
      <c r="E3840" s="3">
        <f>(D3840-'Estatísticas Descritivas'!$B$3)^2</f>
        <v>17.15119396</v>
      </c>
      <c r="F3840" s="3" t="s">
        <v>11</v>
      </c>
      <c r="G3840" s="3" t="s">
        <v>12</v>
      </c>
      <c r="H3840" s="5">
        <f t="shared" si="1"/>
        <v>45469</v>
      </c>
    </row>
    <row r="3841" hidden="1">
      <c r="A3841" s="3" t="s">
        <v>8458</v>
      </c>
      <c r="B3841" s="3" t="s">
        <v>392</v>
      </c>
      <c r="C3841" s="4" t="s">
        <v>8459</v>
      </c>
      <c r="D3841" s="3">
        <v>1.0</v>
      </c>
      <c r="E3841" s="3">
        <f>(D3841-'Estatísticas Descritivas'!$B$3)^2</f>
        <v>17.15119396</v>
      </c>
      <c r="F3841" s="3" t="s">
        <v>11</v>
      </c>
      <c r="G3841" s="3" t="s">
        <v>12</v>
      </c>
      <c r="H3841" s="5">
        <f t="shared" si="1"/>
        <v>45481</v>
      </c>
    </row>
    <row r="3842" hidden="1">
      <c r="A3842" s="3" t="s">
        <v>8460</v>
      </c>
      <c r="B3842" s="3" t="s">
        <v>27</v>
      </c>
      <c r="C3842" s="4" t="s">
        <v>8461</v>
      </c>
      <c r="D3842" s="3">
        <v>1.0</v>
      </c>
      <c r="E3842" s="3">
        <f>(D3842-'Estatísticas Descritivas'!$B$3)^2</f>
        <v>17.15119396</v>
      </c>
      <c r="F3842" s="3" t="s">
        <v>11</v>
      </c>
      <c r="G3842" s="3" t="s">
        <v>12</v>
      </c>
      <c r="H3842" s="5">
        <f t="shared" si="1"/>
        <v>45635</v>
      </c>
    </row>
    <row r="3843" hidden="1">
      <c r="A3843" s="3" t="s">
        <v>8462</v>
      </c>
      <c r="B3843" s="3" t="s">
        <v>14</v>
      </c>
      <c r="C3843" s="4" t="s">
        <v>8463</v>
      </c>
      <c r="D3843" s="3">
        <v>1.0</v>
      </c>
      <c r="E3843" s="3">
        <f>(D3843-'Estatísticas Descritivas'!$B$3)^2</f>
        <v>17.15119396</v>
      </c>
      <c r="F3843" s="3" t="s">
        <v>11</v>
      </c>
      <c r="G3843" s="3" t="s">
        <v>12</v>
      </c>
      <c r="H3843" s="5">
        <f t="shared" si="1"/>
        <v>45457</v>
      </c>
    </row>
    <row r="3844" hidden="1">
      <c r="A3844" s="3" t="s">
        <v>8464</v>
      </c>
      <c r="B3844" s="3" t="s">
        <v>196</v>
      </c>
      <c r="C3844" s="4" t="s">
        <v>8465</v>
      </c>
      <c r="D3844" s="3">
        <v>1.0</v>
      </c>
      <c r="E3844" s="3">
        <f>(D3844-'Estatísticas Descritivas'!$B$3)^2</f>
        <v>17.15119396</v>
      </c>
      <c r="F3844" s="3" t="s">
        <v>11</v>
      </c>
      <c r="G3844" s="3" t="s">
        <v>12</v>
      </c>
      <c r="H3844" s="5">
        <f t="shared" si="1"/>
        <v>45376</v>
      </c>
    </row>
    <row r="3845" hidden="1">
      <c r="A3845" s="3" t="s">
        <v>8466</v>
      </c>
      <c r="B3845" s="3" t="s">
        <v>44</v>
      </c>
      <c r="C3845" s="4" t="s">
        <v>8467</v>
      </c>
      <c r="D3845" s="3">
        <v>1.0</v>
      </c>
      <c r="E3845" s="3">
        <f>(D3845-'Estatísticas Descritivas'!$B$3)^2</f>
        <v>17.15119396</v>
      </c>
      <c r="F3845" s="3" t="s">
        <v>11</v>
      </c>
      <c r="G3845" s="3" t="s">
        <v>12</v>
      </c>
      <c r="H3845" s="5">
        <f t="shared" si="1"/>
        <v>45393</v>
      </c>
    </row>
    <row r="3846" hidden="1">
      <c r="A3846" s="3" t="s">
        <v>8468</v>
      </c>
      <c r="B3846" s="3" t="s">
        <v>8469</v>
      </c>
      <c r="C3846" s="4" t="s">
        <v>8470</v>
      </c>
      <c r="D3846" s="3">
        <v>1.0</v>
      </c>
      <c r="E3846" s="3">
        <f>(D3846-'Estatísticas Descritivas'!$B$3)^2</f>
        <v>17.15119396</v>
      </c>
      <c r="F3846" s="3" t="s">
        <v>11</v>
      </c>
      <c r="G3846" s="3" t="s">
        <v>12</v>
      </c>
      <c r="H3846" s="5">
        <f t="shared" si="1"/>
        <v>45328</v>
      </c>
    </row>
    <row r="3847" hidden="1">
      <c r="A3847" s="3" t="s">
        <v>8471</v>
      </c>
      <c r="B3847" s="3" t="s">
        <v>876</v>
      </c>
      <c r="C3847" s="4" t="s">
        <v>8472</v>
      </c>
      <c r="D3847" s="3">
        <v>1.0</v>
      </c>
      <c r="E3847" s="3">
        <f>(D3847-'Estatísticas Descritivas'!$B$3)^2</f>
        <v>17.15119396</v>
      </c>
      <c r="F3847" s="3" t="s">
        <v>11</v>
      </c>
      <c r="G3847" s="3" t="s">
        <v>12</v>
      </c>
      <c r="H3847" s="5">
        <f t="shared" si="1"/>
        <v>45373</v>
      </c>
    </row>
    <row r="3848" hidden="1">
      <c r="A3848" s="3" t="s">
        <v>8473</v>
      </c>
      <c r="B3848" s="3" t="s">
        <v>1138</v>
      </c>
      <c r="C3848" s="4" t="s">
        <v>8474</v>
      </c>
      <c r="D3848" s="3">
        <v>1.0</v>
      </c>
      <c r="E3848" s="3">
        <f>(D3848-'Estatísticas Descritivas'!$B$3)^2</f>
        <v>17.15119396</v>
      </c>
      <c r="F3848" s="3" t="s">
        <v>11</v>
      </c>
      <c r="G3848" s="3" t="s">
        <v>12</v>
      </c>
      <c r="H3848" s="5">
        <f t="shared" si="1"/>
        <v>45464</v>
      </c>
    </row>
    <row r="3849" hidden="1">
      <c r="A3849" s="3" t="s">
        <v>8475</v>
      </c>
      <c r="B3849" s="3" t="s">
        <v>4054</v>
      </c>
      <c r="C3849" s="4" t="s">
        <v>8476</v>
      </c>
      <c r="D3849" s="3">
        <v>1.0</v>
      </c>
      <c r="E3849" s="3">
        <f>(D3849-'Estatísticas Descritivas'!$B$3)^2</f>
        <v>17.15119396</v>
      </c>
      <c r="F3849" s="3" t="s">
        <v>11</v>
      </c>
      <c r="G3849" s="3" t="s">
        <v>12</v>
      </c>
      <c r="H3849" s="5">
        <f t="shared" si="1"/>
        <v>45363</v>
      </c>
    </row>
    <row r="3850" hidden="1">
      <c r="A3850" s="3" t="s">
        <v>8477</v>
      </c>
      <c r="B3850" s="3" t="s">
        <v>1763</v>
      </c>
      <c r="C3850" s="4" t="s">
        <v>8478</v>
      </c>
      <c r="D3850" s="3">
        <v>1.0</v>
      </c>
      <c r="E3850" s="3">
        <f>(D3850-'Estatísticas Descritivas'!$B$3)^2</f>
        <v>17.15119396</v>
      </c>
      <c r="F3850" s="3" t="s">
        <v>11</v>
      </c>
      <c r="G3850" s="3" t="s">
        <v>12</v>
      </c>
      <c r="H3850" s="5">
        <f t="shared" si="1"/>
        <v>45643</v>
      </c>
    </row>
    <row r="3851" hidden="1">
      <c r="A3851" s="3" t="s">
        <v>8479</v>
      </c>
      <c r="B3851" s="3" t="s">
        <v>1878</v>
      </c>
      <c r="C3851" s="4" t="s">
        <v>8480</v>
      </c>
      <c r="D3851" s="3">
        <v>1.0</v>
      </c>
      <c r="E3851" s="3">
        <f>(D3851-'Estatísticas Descritivas'!$B$3)^2</f>
        <v>17.15119396</v>
      </c>
      <c r="F3851" s="3" t="s">
        <v>11</v>
      </c>
      <c r="G3851" s="3" t="s">
        <v>12</v>
      </c>
      <c r="H3851" s="5">
        <f t="shared" si="1"/>
        <v>45504</v>
      </c>
    </row>
    <row r="3852" hidden="1">
      <c r="A3852" s="3" t="s">
        <v>8481</v>
      </c>
      <c r="B3852" s="3" t="s">
        <v>17</v>
      </c>
      <c r="C3852" s="4" t="s">
        <v>8482</v>
      </c>
      <c r="D3852" s="3">
        <v>1.0</v>
      </c>
      <c r="E3852" s="3">
        <f>(D3852-'Estatísticas Descritivas'!$B$3)^2</f>
        <v>17.15119396</v>
      </c>
      <c r="F3852" s="3" t="s">
        <v>11</v>
      </c>
      <c r="G3852" s="3" t="s">
        <v>12</v>
      </c>
      <c r="H3852" s="5">
        <f t="shared" si="1"/>
        <v>45476</v>
      </c>
    </row>
    <row r="3853" hidden="1">
      <c r="A3853" s="3" t="s">
        <v>8483</v>
      </c>
      <c r="B3853" s="3" t="s">
        <v>2063</v>
      </c>
      <c r="C3853" s="4" t="s">
        <v>8484</v>
      </c>
      <c r="D3853" s="3">
        <v>1.0</v>
      </c>
      <c r="E3853" s="3">
        <f>(D3853-'Estatísticas Descritivas'!$B$3)^2</f>
        <v>17.15119396</v>
      </c>
      <c r="F3853" s="3" t="s">
        <v>11</v>
      </c>
      <c r="G3853" s="3" t="s">
        <v>12</v>
      </c>
      <c r="H3853" s="5">
        <f t="shared" si="1"/>
        <v>45349</v>
      </c>
    </row>
    <row r="3854" hidden="1">
      <c r="A3854" s="3" t="s">
        <v>8485</v>
      </c>
      <c r="B3854" s="3" t="s">
        <v>4672</v>
      </c>
      <c r="C3854" s="4" t="s">
        <v>8486</v>
      </c>
      <c r="D3854" s="3">
        <v>50.0</v>
      </c>
      <c r="E3854" s="3">
        <f>(D3854-'Estatísticas Descritivas'!$B$3)^2</f>
        <v>2012.293994</v>
      </c>
      <c r="F3854" s="3" t="s">
        <v>22</v>
      </c>
      <c r="G3854" s="3" t="s">
        <v>23</v>
      </c>
      <c r="H3854" s="5">
        <f t="shared" si="1"/>
        <v>45733</v>
      </c>
    </row>
    <row r="3855" hidden="1">
      <c r="A3855" s="3" t="s">
        <v>8487</v>
      </c>
      <c r="B3855" s="3" t="s">
        <v>20</v>
      </c>
      <c r="C3855" s="4" t="s">
        <v>8488</v>
      </c>
      <c r="D3855" s="3">
        <v>1.0</v>
      </c>
      <c r="E3855" s="3">
        <f>(D3855-'Estatísticas Descritivas'!$B$3)^2</f>
        <v>17.15119396</v>
      </c>
      <c r="F3855" s="3" t="s">
        <v>11</v>
      </c>
      <c r="G3855" s="3" t="s">
        <v>12</v>
      </c>
      <c r="H3855" s="5">
        <f t="shared" si="1"/>
        <v>45579</v>
      </c>
    </row>
    <row r="3856" hidden="1">
      <c r="A3856" s="3" t="s">
        <v>8489</v>
      </c>
      <c r="B3856" s="3" t="s">
        <v>8490</v>
      </c>
      <c r="C3856" s="4" t="s">
        <v>8491</v>
      </c>
      <c r="D3856" s="3">
        <v>1.0</v>
      </c>
      <c r="E3856" s="3">
        <f>(D3856-'Estatísticas Descritivas'!$B$3)^2</f>
        <v>17.15119396</v>
      </c>
      <c r="F3856" s="3" t="s">
        <v>11</v>
      </c>
      <c r="G3856" s="3" t="s">
        <v>12</v>
      </c>
      <c r="H3856" s="5">
        <f t="shared" si="1"/>
        <v>45327</v>
      </c>
    </row>
    <row r="3857" hidden="1">
      <c r="A3857" s="3" t="s">
        <v>8492</v>
      </c>
      <c r="B3857" s="3" t="s">
        <v>70</v>
      </c>
      <c r="C3857" s="4" t="s">
        <v>8493</v>
      </c>
      <c r="D3857" s="3">
        <v>1.0</v>
      </c>
      <c r="E3857" s="3">
        <f>(D3857-'Estatísticas Descritivas'!$B$3)^2</f>
        <v>17.15119396</v>
      </c>
      <c r="F3857" s="3" t="s">
        <v>11</v>
      </c>
      <c r="G3857" s="3" t="s">
        <v>12</v>
      </c>
      <c r="H3857" s="5">
        <f t="shared" si="1"/>
        <v>45328</v>
      </c>
    </row>
    <row r="3858" hidden="1">
      <c r="A3858" s="3" t="s">
        <v>8494</v>
      </c>
      <c r="B3858" s="3" t="s">
        <v>98</v>
      </c>
      <c r="C3858" s="4" t="s">
        <v>8495</v>
      </c>
      <c r="D3858" s="3">
        <v>1.0</v>
      </c>
      <c r="E3858" s="3">
        <f>(D3858-'Estatísticas Descritivas'!$B$3)^2</f>
        <v>17.15119396</v>
      </c>
      <c r="F3858" s="3" t="s">
        <v>11</v>
      </c>
      <c r="G3858" s="3" t="s">
        <v>12</v>
      </c>
      <c r="H3858" s="5">
        <f t="shared" si="1"/>
        <v>45538</v>
      </c>
    </row>
    <row r="3859" hidden="1">
      <c r="A3859" s="3" t="s">
        <v>8496</v>
      </c>
      <c r="B3859" s="3" t="s">
        <v>1031</v>
      </c>
      <c r="C3859" s="4" t="s">
        <v>8497</v>
      </c>
      <c r="D3859" s="3">
        <v>1.0</v>
      </c>
      <c r="E3859" s="3">
        <f>(D3859-'Estatísticas Descritivas'!$B$3)^2</f>
        <v>17.15119396</v>
      </c>
      <c r="F3859" s="3" t="s">
        <v>11</v>
      </c>
      <c r="G3859" s="3" t="s">
        <v>12</v>
      </c>
      <c r="H3859" s="5">
        <f t="shared" si="1"/>
        <v>45383</v>
      </c>
    </row>
    <row r="3860" hidden="1">
      <c r="A3860" s="3" t="s">
        <v>8498</v>
      </c>
      <c r="B3860" s="3" t="s">
        <v>14</v>
      </c>
      <c r="C3860" s="4" t="s">
        <v>8499</v>
      </c>
      <c r="D3860" s="3">
        <v>1.0</v>
      </c>
      <c r="E3860" s="3">
        <f>(D3860-'Estatísticas Descritivas'!$B$3)^2</f>
        <v>17.15119396</v>
      </c>
      <c r="F3860" s="3" t="s">
        <v>11</v>
      </c>
      <c r="G3860" s="3" t="s">
        <v>12</v>
      </c>
      <c r="H3860" s="5">
        <f t="shared" si="1"/>
        <v>45387</v>
      </c>
    </row>
    <row r="3861" hidden="1">
      <c r="A3861" s="3" t="s">
        <v>8500</v>
      </c>
      <c r="B3861" s="3" t="s">
        <v>62</v>
      </c>
      <c r="C3861" s="4" t="s">
        <v>8501</v>
      </c>
      <c r="D3861" s="3">
        <v>1.0</v>
      </c>
      <c r="E3861" s="3">
        <f>(D3861-'Estatísticas Descritivas'!$B$3)^2</f>
        <v>17.15119396</v>
      </c>
      <c r="F3861" s="3" t="s">
        <v>11</v>
      </c>
      <c r="G3861" s="3" t="s">
        <v>12</v>
      </c>
      <c r="H3861" s="5">
        <f t="shared" si="1"/>
        <v>45408</v>
      </c>
    </row>
    <row r="3862" hidden="1">
      <c r="A3862" s="3" t="s">
        <v>8502</v>
      </c>
      <c r="B3862" s="3" t="s">
        <v>53</v>
      </c>
      <c r="C3862" s="4" t="s">
        <v>8503</v>
      </c>
      <c r="D3862" s="3">
        <v>1.0</v>
      </c>
      <c r="E3862" s="3">
        <f>(D3862-'Estatísticas Descritivas'!$B$3)^2</f>
        <v>17.15119396</v>
      </c>
      <c r="F3862" s="3" t="s">
        <v>11</v>
      </c>
      <c r="G3862" s="3" t="s">
        <v>12</v>
      </c>
      <c r="H3862" s="5">
        <f t="shared" si="1"/>
        <v>45432</v>
      </c>
    </row>
    <row r="3863" hidden="1">
      <c r="A3863" s="3" t="s">
        <v>8504</v>
      </c>
      <c r="B3863" s="3" t="s">
        <v>740</v>
      </c>
      <c r="C3863" s="4" t="s">
        <v>8505</v>
      </c>
      <c r="D3863" s="3">
        <v>1.0</v>
      </c>
      <c r="E3863" s="3">
        <f>(D3863-'Estatísticas Descritivas'!$B$3)^2</f>
        <v>17.15119396</v>
      </c>
      <c r="F3863" s="3" t="s">
        <v>11</v>
      </c>
      <c r="G3863" s="3" t="s">
        <v>12</v>
      </c>
      <c r="H3863" s="5">
        <f t="shared" si="1"/>
        <v>45687</v>
      </c>
    </row>
    <row r="3864" hidden="1">
      <c r="A3864" s="3" t="s">
        <v>8506</v>
      </c>
      <c r="B3864" s="3" t="s">
        <v>838</v>
      </c>
      <c r="C3864" s="4" t="s">
        <v>8507</v>
      </c>
      <c r="D3864" s="3">
        <v>1.0</v>
      </c>
      <c r="E3864" s="3">
        <f>(D3864-'Estatísticas Descritivas'!$B$3)^2</f>
        <v>17.15119396</v>
      </c>
      <c r="F3864" s="3" t="s">
        <v>11</v>
      </c>
      <c r="G3864" s="3" t="s">
        <v>12</v>
      </c>
      <c r="H3864" s="5">
        <f t="shared" si="1"/>
        <v>45358</v>
      </c>
    </row>
    <row r="3865" hidden="1">
      <c r="A3865" s="3" t="s">
        <v>8508</v>
      </c>
      <c r="B3865" s="3" t="s">
        <v>14</v>
      </c>
      <c r="C3865" s="4" t="s">
        <v>8509</v>
      </c>
      <c r="D3865" s="3">
        <v>1.0</v>
      </c>
      <c r="E3865" s="3">
        <f>(D3865-'Estatísticas Descritivas'!$B$3)^2</f>
        <v>17.15119396</v>
      </c>
      <c r="F3865" s="3" t="s">
        <v>11</v>
      </c>
      <c r="G3865" s="3" t="s">
        <v>12</v>
      </c>
      <c r="H3865" s="5">
        <f t="shared" si="1"/>
        <v>45558</v>
      </c>
    </row>
    <row r="3866" hidden="1">
      <c r="A3866" s="3" t="s">
        <v>8510</v>
      </c>
      <c r="B3866" s="3" t="s">
        <v>104</v>
      </c>
      <c r="C3866" s="4" t="s">
        <v>8511</v>
      </c>
      <c r="D3866" s="3">
        <v>1.0</v>
      </c>
      <c r="E3866" s="3">
        <f>(D3866-'Estatísticas Descritivas'!$B$3)^2</f>
        <v>17.15119396</v>
      </c>
      <c r="F3866" s="3" t="s">
        <v>11</v>
      </c>
      <c r="G3866" s="3" t="s">
        <v>12</v>
      </c>
      <c r="H3866" s="5">
        <f t="shared" si="1"/>
        <v>45730</v>
      </c>
    </row>
    <row r="3867" hidden="1">
      <c r="A3867" s="3" t="s">
        <v>8512</v>
      </c>
      <c r="B3867" s="3" t="s">
        <v>8513</v>
      </c>
      <c r="C3867" s="4" t="s">
        <v>8514</v>
      </c>
      <c r="D3867" s="3">
        <v>1.0</v>
      </c>
      <c r="E3867" s="3">
        <f>(D3867-'Estatísticas Descritivas'!$B$3)^2</f>
        <v>17.15119396</v>
      </c>
      <c r="F3867" s="3" t="s">
        <v>11</v>
      </c>
      <c r="G3867" s="3" t="s">
        <v>12</v>
      </c>
      <c r="H3867" s="5">
        <f t="shared" si="1"/>
        <v>45399</v>
      </c>
    </row>
    <row r="3868" hidden="1">
      <c r="A3868" s="3" t="s">
        <v>8515</v>
      </c>
      <c r="B3868" s="3" t="s">
        <v>465</v>
      </c>
      <c r="C3868" s="4" t="s">
        <v>8516</v>
      </c>
      <c r="D3868" s="3">
        <v>50.0</v>
      </c>
      <c r="E3868" s="3">
        <f>(D3868-'Estatísticas Descritivas'!$B$3)^2</f>
        <v>2012.293994</v>
      </c>
      <c r="F3868" s="3" t="s">
        <v>22</v>
      </c>
      <c r="G3868" s="3" t="s">
        <v>23</v>
      </c>
      <c r="H3868" s="5">
        <f t="shared" si="1"/>
        <v>45684</v>
      </c>
    </row>
    <row r="3869" hidden="1">
      <c r="A3869" s="3" t="s">
        <v>8517</v>
      </c>
      <c r="B3869" s="3" t="s">
        <v>297</v>
      </c>
      <c r="C3869" s="4" t="s">
        <v>8518</v>
      </c>
      <c r="D3869" s="3">
        <v>1.0</v>
      </c>
      <c r="E3869" s="3">
        <f>(D3869-'Estatísticas Descritivas'!$B$3)^2</f>
        <v>17.15119396</v>
      </c>
      <c r="F3869" s="3" t="s">
        <v>11</v>
      </c>
      <c r="G3869" s="3" t="s">
        <v>12</v>
      </c>
      <c r="H3869" s="5">
        <f t="shared" si="1"/>
        <v>45443</v>
      </c>
    </row>
    <row r="3870" hidden="1">
      <c r="A3870" s="3" t="s">
        <v>8519</v>
      </c>
      <c r="B3870" s="3" t="s">
        <v>516</v>
      </c>
      <c r="C3870" s="4" t="s">
        <v>8520</v>
      </c>
      <c r="D3870" s="3">
        <v>1.0</v>
      </c>
      <c r="E3870" s="3">
        <f>(D3870-'Estatísticas Descritivas'!$B$3)^2</f>
        <v>17.15119396</v>
      </c>
      <c r="F3870" s="3" t="s">
        <v>11</v>
      </c>
      <c r="G3870" s="3" t="s">
        <v>12</v>
      </c>
      <c r="H3870" s="5">
        <f t="shared" si="1"/>
        <v>45366</v>
      </c>
    </row>
    <row r="3871" hidden="1">
      <c r="A3871" s="3" t="s">
        <v>8521</v>
      </c>
      <c r="B3871" s="3" t="s">
        <v>14</v>
      </c>
      <c r="C3871" s="4" t="s">
        <v>8522</v>
      </c>
      <c r="D3871" s="3">
        <v>1.0</v>
      </c>
      <c r="E3871" s="3">
        <f>(D3871-'Estatísticas Descritivas'!$B$3)^2</f>
        <v>17.15119396</v>
      </c>
      <c r="F3871" s="3" t="s">
        <v>11</v>
      </c>
      <c r="G3871" s="3" t="s">
        <v>12</v>
      </c>
      <c r="H3871" s="5">
        <f t="shared" si="1"/>
        <v>45638</v>
      </c>
    </row>
    <row r="3872" hidden="1">
      <c r="A3872" s="3" t="s">
        <v>8523</v>
      </c>
      <c r="B3872" s="3" t="s">
        <v>983</v>
      </c>
      <c r="C3872" s="4" t="s">
        <v>8524</v>
      </c>
      <c r="D3872" s="3">
        <v>1.0</v>
      </c>
      <c r="E3872" s="3">
        <f>(D3872-'Estatísticas Descritivas'!$B$3)^2</f>
        <v>17.15119396</v>
      </c>
      <c r="F3872" s="3" t="s">
        <v>11</v>
      </c>
      <c r="G3872" s="3" t="s">
        <v>12</v>
      </c>
      <c r="H3872" s="5">
        <f t="shared" si="1"/>
        <v>45468</v>
      </c>
    </row>
    <row r="3873" hidden="1">
      <c r="A3873" s="3" t="s">
        <v>8525</v>
      </c>
      <c r="B3873" s="3" t="s">
        <v>20</v>
      </c>
      <c r="C3873" s="4" t="s">
        <v>8526</v>
      </c>
      <c r="D3873" s="3">
        <v>1.0</v>
      </c>
      <c r="E3873" s="3">
        <f>(D3873-'Estatísticas Descritivas'!$B$3)^2</f>
        <v>17.15119396</v>
      </c>
      <c r="F3873" s="3" t="s">
        <v>11</v>
      </c>
      <c r="G3873" s="3" t="s">
        <v>12</v>
      </c>
      <c r="H3873" s="5">
        <f t="shared" si="1"/>
        <v>45527</v>
      </c>
    </row>
    <row r="3874" hidden="1">
      <c r="A3874" s="3" t="s">
        <v>8527</v>
      </c>
      <c r="B3874" s="3" t="s">
        <v>14</v>
      </c>
      <c r="C3874" s="4" t="s">
        <v>8528</v>
      </c>
      <c r="D3874" s="3">
        <v>1.0</v>
      </c>
      <c r="E3874" s="3">
        <f>(D3874-'Estatísticas Descritivas'!$B$3)^2</f>
        <v>17.15119396</v>
      </c>
      <c r="F3874" s="3" t="s">
        <v>11</v>
      </c>
      <c r="G3874" s="3" t="s">
        <v>12</v>
      </c>
      <c r="H3874" s="5">
        <f t="shared" si="1"/>
        <v>45579</v>
      </c>
    </row>
    <row r="3875" hidden="1">
      <c r="A3875" s="3" t="s">
        <v>8529</v>
      </c>
      <c r="B3875" s="3" t="s">
        <v>14</v>
      </c>
      <c r="C3875" s="4" t="s">
        <v>8530</v>
      </c>
      <c r="D3875" s="3">
        <v>1.0</v>
      </c>
      <c r="E3875" s="3">
        <f>(D3875-'Estatísticas Descritivas'!$B$3)^2</f>
        <v>17.15119396</v>
      </c>
      <c r="F3875" s="3" t="s">
        <v>11</v>
      </c>
      <c r="G3875" s="3" t="s">
        <v>12</v>
      </c>
      <c r="H3875" s="5">
        <f t="shared" si="1"/>
        <v>45356</v>
      </c>
    </row>
    <row r="3876" hidden="1">
      <c r="A3876" s="3" t="s">
        <v>8531</v>
      </c>
      <c r="B3876" s="3" t="s">
        <v>90</v>
      </c>
      <c r="C3876" s="4" t="s">
        <v>8532</v>
      </c>
      <c r="D3876" s="3">
        <v>1.0</v>
      </c>
      <c r="E3876" s="3">
        <f>(D3876-'Estatísticas Descritivas'!$B$3)^2</f>
        <v>17.15119396</v>
      </c>
      <c r="F3876" s="3" t="s">
        <v>11</v>
      </c>
      <c r="G3876" s="3" t="s">
        <v>12</v>
      </c>
      <c r="H3876" s="5">
        <f t="shared" si="1"/>
        <v>45398</v>
      </c>
    </row>
    <row r="3877" hidden="1">
      <c r="A3877" s="3" t="s">
        <v>8533</v>
      </c>
      <c r="B3877" s="3" t="s">
        <v>8534</v>
      </c>
      <c r="C3877" s="4" t="s">
        <v>8535</v>
      </c>
      <c r="D3877" s="3">
        <v>1.0</v>
      </c>
      <c r="E3877" s="3">
        <f>(D3877-'Estatísticas Descritivas'!$B$3)^2</f>
        <v>17.15119396</v>
      </c>
      <c r="F3877" s="3" t="s">
        <v>11</v>
      </c>
      <c r="G3877" s="3" t="s">
        <v>12</v>
      </c>
      <c r="H3877" s="5">
        <f t="shared" si="1"/>
        <v>45698</v>
      </c>
    </row>
    <row r="3878" hidden="1">
      <c r="A3878" s="3" t="s">
        <v>8536</v>
      </c>
      <c r="B3878" s="3" t="s">
        <v>468</v>
      </c>
      <c r="C3878" s="4" t="s">
        <v>8537</v>
      </c>
      <c r="D3878" s="3">
        <v>1.0</v>
      </c>
      <c r="E3878" s="3">
        <f>(D3878-'Estatísticas Descritivas'!$B$3)^2</f>
        <v>17.15119396</v>
      </c>
      <c r="F3878" s="3" t="s">
        <v>11</v>
      </c>
      <c r="G3878" s="3" t="s">
        <v>12</v>
      </c>
      <c r="H3878" s="5">
        <f t="shared" si="1"/>
        <v>45406</v>
      </c>
    </row>
    <row r="3879" hidden="1">
      <c r="A3879" s="3" t="s">
        <v>8538</v>
      </c>
      <c r="B3879" s="3" t="s">
        <v>14</v>
      </c>
      <c r="C3879" s="4" t="s">
        <v>8539</v>
      </c>
      <c r="D3879" s="3">
        <v>1.0</v>
      </c>
      <c r="E3879" s="3">
        <f>(D3879-'Estatísticas Descritivas'!$B$3)^2</f>
        <v>17.15119396</v>
      </c>
      <c r="F3879" s="3" t="s">
        <v>11</v>
      </c>
      <c r="G3879" s="3" t="s">
        <v>12</v>
      </c>
      <c r="H3879" s="5">
        <f t="shared" si="1"/>
        <v>45337</v>
      </c>
    </row>
    <row r="3880" hidden="1">
      <c r="A3880" s="3" t="s">
        <v>8540</v>
      </c>
      <c r="B3880" s="3" t="s">
        <v>20</v>
      </c>
      <c r="C3880" s="4" t="s">
        <v>8541</v>
      </c>
      <c r="D3880" s="3">
        <v>1.0</v>
      </c>
      <c r="E3880" s="3">
        <f>(D3880-'Estatísticas Descritivas'!$B$3)^2</f>
        <v>17.15119396</v>
      </c>
      <c r="F3880" s="3" t="s">
        <v>11</v>
      </c>
      <c r="G3880" s="3" t="s">
        <v>12</v>
      </c>
      <c r="H3880" s="5">
        <f t="shared" si="1"/>
        <v>45447</v>
      </c>
    </row>
    <row r="3881" hidden="1">
      <c r="A3881" s="3" t="s">
        <v>8542</v>
      </c>
      <c r="B3881" s="3" t="s">
        <v>98</v>
      </c>
      <c r="C3881" s="4" t="s">
        <v>8543</v>
      </c>
      <c r="D3881" s="3">
        <v>1.0</v>
      </c>
      <c r="E3881" s="3">
        <f>(D3881-'Estatísticas Descritivas'!$B$3)^2</f>
        <v>17.15119396</v>
      </c>
      <c r="F3881" s="3" t="s">
        <v>11</v>
      </c>
      <c r="G3881" s="3" t="s">
        <v>12</v>
      </c>
      <c r="H3881" s="5">
        <f t="shared" si="1"/>
        <v>45476</v>
      </c>
    </row>
    <row r="3882" hidden="1">
      <c r="A3882" s="3" t="s">
        <v>8544</v>
      </c>
      <c r="B3882" s="3" t="s">
        <v>2415</v>
      </c>
      <c r="C3882" s="4" t="s">
        <v>8545</v>
      </c>
      <c r="D3882" s="3">
        <v>1.0</v>
      </c>
      <c r="E3882" s="3">
        <f>(D3882-'Estatísticas Descritivas'!$B$3)^2</f>
        <v>17.15119396</v>
      </c>
      <c r="F3882" s="3" t="s">
        <v>11</v>
      </c>
      <c r="G3882" s="3" t="s">
        <v>12</v>
      </c>
      <c r="H3882" s="5">
        <f t="shared" si="1"/>
        <v>45320</v>
      </c>
    </row>
    <row r="3883" hidden="1">
      <c r="A3883" s="3" t="s">
        <v>8546</v>
      </c>
      <c r="B3883" s="3" t="s">
        <v>27</v>
      </c>
      <c r="C3883" s="4" t="s">
        <v>8547</v>
      </c>
      <c r="D3883" s="3">
        <v>1.0</v>
      </c>
      <c r="E3883" s="3">
        <f>(D3883-'Estatísticas Descritivas'!$B$3)^2</f>
        <v>17.15119396</v>
      </c>
      <c r="F3883" s="3" t="s">
        <v>11</v>
      </c>
      <c r="G3883" s="3" t="s">
        <v>12</v>
      </c>
      <c r="H3883" s="5">
        <f t="shared" si="1"/>
        <v>45534</v>
      </c>
    </row>
    <row r="3884" hidden="1">
      <c r="A3884" s="3" t="s">
        <v>8548</v>
      </c>
      <c r="B3884" s="3" t="s">
        <v>14</v>
      </c>
      <c r="C3884" s="4" t="s">
        <v>8549</v>
      </c>
      <c r="D3884" s="3">
        <v>1.0</v>
      </c>
      <c r="E3884" s="3">
        <f>(D3884-'Estatísticas Descritivas'!$B$3)^2</f>
        <v>17.15119396</v>
      </c>
      <c r="F3884" s="3" t="s">
        <v>11</v>
      </c>
      <c r="G3884" s="3" t="s">
        <v>12</v>
      </c>
      <c r="H3884" s="5">
        <f t="shared" si="1"/>
        <v>45684</v>
      </c>
    </row>
    <row r="3885" hidden="1">
      <c r="A3885" s="3" t="s">
        <v>8550</v>
      </c>
      <c r="B3885" s="3" t="s">
        <v>8551</v>
      </c>
      <c r="C3885" s="4" t="s">
        <v>8552</v>
      </c>
      <c r="D3885" s="3">
        <v>50.0</v>
      </c>
      <c r="E3885" s="3">
        <f>(D3885-'Estatísticas Descritivas'!$B$3)^2</f>
        <v>2012.293994</v>
      </c>
      <c r="F3885" s="3" t="s">
        <v>22</v>
      </c>
      <c r="G3885" s="3" t="s">
        <v>23</v>
      </c>
      <c r="H3885" s="5">
        <f t="shared" si="1"/>
        <v>45425</v>
      </c>
    </row>
    <row r="3886" hidden="1">
      <c r="A3886" s="3" t="s">
        <v>8553</v>
      </c>
      <c r="B3886" s="3" t="s">
        <v>14</v>
      </c>
      <c r="C3886" s="4" t="s">
        <v>8554</v>
      </c>
      <c r="D3886" s="3">
        <v>1.0</v>
      </c>
      <c r="E3886" s="3">
        <f>(D3886-'Estatísticas Descritivas'!$B$3)^2</f>
        <v>17.15119396</v>
      </c>
      <c r="F3886" s="3" t="s">
        <v>11</v>
      </c>
      <c r="G3886" s="3" t="s">
        <v>12</v>
      </c>
      <c r="H3886" s="5">
        <f t="shared" si="1"/>
        <v>45519</v>
      </c>
    </row>
    <row r="3887" hidden="1">
      <c r="A3887" s="3" t="s">
        <v>8555</v>
      </c>
      <c r="B3887" s="3" t="s">
        <v>111</v>
      </c>
      <c r="C3887" s="4" t="s">
        <v>8556</v>
      </c>
      <c r="D3887" s="3">
        <v>1.0</v>
      </c>
      <c r="E3887" s="3">
        <f>(D3887-'Estatísticas Descritivas'!$B$3)^2</f>
        <v>17.15119396</v>
      </c>
      <c r="F3887" s="3" t="s">
        <v>11</v>
      </c>
      <c r="G3887" s="3" t="s">
        <v>12</v>
      </c>
      <c r="H3887" s="5">
        <f t="shared" si="1"/>
        <v>45671</v>
      </c>
    </row>
    <row r="3888" hidden="1">
      <c r="A3888" s="3" t="s">
        <v>8557</v>
      </c>
      <c r="B3888" s="3" t="s">
        <v>20</v>
      </c>
      <c r="C3888" s="4" t="s">
        <v>8558</v>
      </c>
      <c r="D3888" s="3">
        <v>50.0</v>
      </c>
      <c r="E3888" s="3">
        <f>(D3888-'Estatísticas Descritivas'!$B$3)^2</f>
        <v>2012.293994</v>
      </c>
      <c r="F3888" s="3" t="s">
        <v>22</v>
      </c>
      <c r="G3888" s="3" t="s">
        <v>23</v>
      </c>
      <c r="H3888" s="5">
        <f t="shared" si="1"/>
        <v>45467</v>
      </c>
    </row>
    <row r="3889" hidden="1">
      <c r="A3889" s="3" t="s">
        <v>8559</v>
      </c>
      <c r="B3889" s="3" t="s">
        <v>2258</v>
      </c>
      <c r="C3889" s="4" t="s">
        <v>8560</v>
      </c>
      <c r="D3889" s="3">
        <v>1.0</v>
      </c>
      <c r="E3889" s="3">
        <f>(D3889-'Estatísticas Descritivas'!$B$3)^2</f>
        <v>17.15119396</v>
      </c>
      <c r="F3889" s="3" t="s">
        <v>11</v>
      </c>
      <c r="G3889" s="3" t="s">
        <v>12</v>
      </c>
      <c r="H3889" s="5">
        <f t="shared" si="1"/>
        <v>45561</v>
      </c>
    </row>
    <row r="3890" hidden="1">
      <c r="A3890" s="3" t="s">
        <v>8561</v>
      </c>
      <c r="B3890" s="3" t="s">
        <v>44</v>
      </c>
      <c r="C3890" s="4" t="s">
        <v>8562</v>
      </c>
      <c r="D3890" s="3">
        <v>1.0</v>
      </c>
      <c r="E3890" s="3">
        <f>(D3890-'Estatísticas Descritivas'!$B$3)^2</f>
        <v>17.15119396</v>
      </c>
      <c r="F3890" s="3" t="s">
        <v>11</v>
      </c>
      <c r="G3890" s="3" t="s">
        <v>12</v>
      </c>
      <c r="H3890" s="5">
        <f t="shared" si="1"/>
        <v>45468</v>
      </c>
    </row>
    <row r="3891" hidden="1">
      <c r="A3891" s="3" t="s">
        <v>8563</v>
      </c>
      <c r="B3891" s="3" t="s">
        <v>44</v>
      </c>
      <c r="C3891" s="4" t="s">
        <v>8564</v>
      </c>
      <c r="D3891" s="3">
        <v>1.0</v>
      </c>
      <c r="E3891" s="3">
        <f>(D3891-'Estatísticas Descritivas'!$B$3)^2</f>
        <v>17.15119396</v>
      </c>
      <c r="F3891" s="3" t="s">
        <v>11</v>
      </c>
      <c r="G3891" s="3" t="s">
        <v>12</v>
      </c>
      <c r="H3891" s="5">
        <f t="shared" si="1"/>
        <v>45322</v>
      </c>
    </row>
    <row r="3892" hidden="1">
      <c r="A3892" s="3" t="s">
        <v>8565</v>
      </c>
      <c r="B3892" s="3" t="s">
        <v>44</v>
      </c>
      <c r="C3892" s="4" t="s">
        <v>8566</v>
      </c>
      <c r="D3892" s="3">
        <v>1.0</v>
      </c>
      <c r="E3892" s="3">
        <f>(D3892-'Estatísticas Descritivas'!$B$3)^2</f>
        <v>17.15119396</v>
      </c>
      <c r="F3892" s="3" t="s">
        <v>11</v>
      </c>
      <c r="G3892" s="3" t="s">
        <v>12</v>
      </c>
      <c r="H3892" s="5">
        <f t="shared" si="1"/>
        <v>45468</v>
      </c>
    </row>
    <row r="3893" hidden="1">
      <c r="A3893" s="3" t="s">
        <v>8567</v>
      </c>
      <c r="B3893" s="3" t="s">
        <v>44</v>
      </c>
      <c r="C3893" s="4" t="s">
        <v>8568</v>
      </c>
      <c r="D3893" s="3">
        <v>1.0</v>
      </c>
      <c r="E3893" s="3">
        <f>(D3893-'Estatísticas Descritivas'!$B$3)^2</f>
        <v>17.15119396</v>
      </c>
      <c r="F3893" s="3" t="s">
        <v>11</v>
      </c>
      <c r="G3893" s="3" t="s">
        <v>12</v>
      </c>
      <c r="H3893" s="5">
        <f t="shared" si="1"/>
        <v>45594</v>
      </c>
    </row>
    <row r="3894" hidden="1">
      <c r="A3894" s="3" t="s">
        <v>8569</v>
      </c>
      <c r="B3894" s="3" t="s">
        <v>14</v>
      </c>
      <c r="C3894" s="4" t="s">
        <v>8570</v>
      </c>
      <c r="D3894" s="3">
        <v>1.0</v>
      </c>
      <c r="E3894" s="3">
        <f>(D3894-'Estatísticas Descritivas'!$B$3)^2</f>
        <v>17.15119396</v>
      </c>
      <c r="F3894" s="3" t="s">
        <v>11</v>
      </c>
      <c r="G3894" s="3" t="s">
        <v>12</v>
      </c>
      <c r="H3894" s="5">
        <f t="shared" si="1"/>
        <v>45408</v>
      </c>
    </row>
    <row r="3895" hidden="1">
      <c r="A3895" s="3" t="s">
        <v>8571</v>
      </c>
      <c r="B3895" s="3" t="s">
        <v>84</v>
      </c>
      <c r="C3895" s="4" t="s">
        <v>8572</v>
      </c>
      <c r="D3895" s="3">
        <v>1.0</v>
      </c>
      <c r="E3895" s="3">
        <f>(D3895-'Estatísticas Descritivas'!$B$3)^2</f>
        <v>17.15119396</v>
      </c>
      <c r="F3895" s="3" t="s">
        <v>11</v>
      </c>
      <c r="G3895" s="3" t="s">
        <v>12</v>
      </c>
      <c r="H3895" s="5">
        <f t="shared" si="1"/>
        <v>45399</v>
      </c>
    </row>
    <row r="3896" hidden="1">
      <c r="A3896" s="3" t="s">
        <v>8573</v>
      </c>
      <c r="B3896" s="3" t="s">
        <v>3072</v>
      </c>
      <c r="C3896" s="4" t="s">
        <v>8574</v>
      </c>
      <c r="D3896" s="3">
        <v>1.0</v>
      </c>
      <c r="E3896" s="3">
        <f>(D3896-'Estatísticas Descritivas'!$B$3)^2</f>
        <v>17.15119396</v>
      </c>
      <c r="F3896" s="3" t="s">
        <v>11</v>
      </c>
      <c r="G3896" s="3" t="s">
        <v>12</v>
      </c>
      <c r="H3896" s="5">
        <f t="shared" si="1"/>
        <v>45391</v>
      </c>
    </row>
    <row r="3897" hidden="1">
      <c r="A3897" s="3" t="s">
        <v>8575</v>
      </c>
      <c r="B3897" s="3" t="s">
        <v>425</v>
      </c>
      <c r="C3897" s="4" t="s">
        <v>8576</v>
      </c>
      <c r="D3897" s="3">
        <v>1.0</v>
      </c>
      <c r="E3897" s="3">
        <f>(D3897-'Estatísticas Descritivas'!$B$3)^2</f>
        <v>17.15119396</v>
      </c>
      <c r="F3897" s="3" t="s">
        <v>11</v>
      </c>
      <c r="G3897" s="3" t="s">
        <v>12</v>
      </c>
      <c r="H3897" s="5">
        <f t="shared" si="1"/>
        <v>45496</v>
      </c>
    </row>
    <row r="3898" hidden="1">
      <c r="A3898" s="3" t="s">
        <v>8577</v>
      </c>
      <c r="B3898" s="3" t="s">
        <v>98</v>
      </c>
      <c r="C3898" s="4" t="s">
        <v>8578</v>
      </c>
      <c r="D3898" s="3">
        <v>100.0</v>
      </c>
      <c r="E3898" s="3">
        <f>(D3898-'Estatísticas Descritivas'!$B$3)^2</f>
        <v>8998.153994</v>
      </c>
      <c r="F3898" s="3" t="s">
        <v>718</v>
      </c>
      <c r="G3898" s="3" t="s">
        <v>217</v>
      </c>
      <c r="H3898" s="5">
        <f t="shared" si="1"/>
        <v>45553</v>
      </c>
    </row>
    <row r="3899" hidden="1">
      <c r="A3899" s="3" t="s">
        <v>8579</v>
      </c>
      <c r="B3899" s="3" t="s">
        <v>7964</v>
      </c>
      <c r="C3899" s="4" t="s">
        <v>8580</v>
      </c>
      <c r="D3899" s="3">
        <v>1.0</v>
      </c>
      <c r="E3899" s="3">
        <f>(D3899-'Estatísticas Descritivas'!$B$3)^2</f>
        <v>17.15119396</v>
      </c>
      <c r="F3899" s="3" t="s">
        <v>11</v>
      </c>
      <c r="G3899" s="3" t="s">
        <v>12</v>
      </c>
      <c r="H3899" s="5">
        <f t="shared" si="1"/>
        <v>45405</v>
      </c>
    </row>
    <row r="3900" hidden="1">
      <c r="A3900" s="3" t="s">
        <v>8581</v>
      </c>
      <c r="B3900" s="3" t="s">
        <v>950</v>
      </c>
      <c r="C3900" s="4" t="s">
        <v>8582</v>
      </c>
      <c r="D3900" s="3">
        <v>50.0</v>
      </c>
      <c r="E3900" s="3">
        <f>(D3900-'Estatísticas Descritivas'!$B$3)^2</f>
        <v>2012.293994</v>
      </c>
      <c r="F3900" s="3" t="s">
        <v>22</v>
      </c>
      <c r="G3900" s="3" t="s">
        <v>23</v>
      </c>
      <c r="H3900" s="5">
        <f t="shared" si="1"/>
        <v>45330</v>
      </c>
    </row>
    <row r="3901" hidden="1">
      <c r="A3901" s="3" t="s">
        <v>8583</v>
      </c>
      <c r="B3901" s="3" t="s">
        <v>20</v>
      </c>
      <c r="C3901" s="4" t="s">
        <v>8584</v>
      </c>
      <c r="D3901" s="3">
        <v>1.0</v>
      </c>
      <c r="E3901" s="3">
        <f>(D3901-'Estatísticas Descritivas'!$B$3)^2</f>
        <v>17.15119396</v>
      </c>
      <c r="F3901" s="3" t="s">
        <v>11</v>
      </c>
      <c r="G3901" s="3" t="s">
        <v>12</v>
      </c>
      <c r="H3901" s="5">
        <f t="shared" si="1"/>
        <v>45644</v>
      </c>
    </row>
    <row r="3902" hidden="1">
      <c r="A3902" s="3" t="s">
        <v>8585</v>
      </c>
      <c r="B3902" s="3" t="s">
        <v>62</v>
      </c>
      <c r="C3902" s="4" t="s">
        <v>8586</v>
      </c>
      <c r="D3902" s="3">
        <v>1.0</v>
      </c>
      <c r="E3902" s="3">
        <f>(D3902-'Estatísticas Descritivas'!$B$3)^2</f>
        <v>17.15119396</v>
      </c>
      <c r="F3902" s="3" t="s">
        <v>11</v>
      </c>
      <c r="G3902" s="3" t="s">
        <v>12</v>
      </c>
      <c r="H3902" s="5">
        <f t="shared" si="1"/>
        <v>45457</v>
      </c>
    </row>
    <row r="3903" hidden="1">
      <c r="A3903" s="3" t="s">
        <v>8587</v>
      </c>
      <c r="B3903" s="3" t="s">
        <v>468</v>
      </c>
      <c r="C3903" s="4" t="s">
        <v>8588</v>
      </c>
      <c r="D3903" s="3">
        <v>1.0</v>
      </c>
      <c r="E3903" s="3">
        <f>(D3903-'Estatísticas Descritivas'!$B$3)^2</f>
        <v>17.15119396</v>
      </c>
      <c r="F3903" s="3" t="s">
        <v>11</v>
      </c>
      <c r="G3903" s="3" t="s">
        <v>12</v>
      </c>
      <c r="H3903" s="5">
        <f t="shared" si="1"/>
        <v>45420</v>
      </c>
    </row>
    <row r="3904" hidden="1">
      <c r="A3904" s="3" t="s">
        <v>8589</v>
      </c>
      <c r="B3904" s="3" t="s">
        <v>111</v>
      </c>
      <c r="C3904" s="4" t="s">
        <v>8590</v>
      </c>
      <c r="D3904" s="3">
        <v>1.0</v>
      </c>
      <c r="E3904" s="3">
        <f>(D3904-'Estatísticas Descritivas'!$B$3)^2</f>
        <v>17.15119396</v>
      </c>
      <c r="F3904" s="3" t="s">
        <v>11</v>
      </c>
      <c r="G3904" s="3" t="s">
        <v>12</v>
      </c>
      <c r="H3904" s="5">
        <f t="shared" si="1"/>
        <v>45681</v>
      </c>
    </row>
    <row r="3905" hidden="1">
      <c r="A3905" s="3" t="s">
        <v>8591</v>
      </c>
      <c r="B3905" s="3" t="s">
        <v>846</v>
      </c>
      <c r="C3905" s="4" t="s">
        <v>8592</v>
      </c>
      <c r="D3905" s="3">
        <v>50.0</v>
      </c>
      <c r="E3905" s="3">
        <f>(D3905-'Estatísticas Descritivas'!$B$3)^2</f>
        <v>2012.293994</v>
      </c>
      <c r="F3905" s="3" t="s">
        <v>22</v>
      </c>
      <c r="G3905" s="3" t="s">
        <v>23</v>
      </c>
      <c r="H3905" s="5">
        <f t="shared" si="1"/>
        <v>45525</v>
      </c>
    </row>
    <row r="3906" hidden="1">
      <c r="A3906" s="3" t="s">
        <v>8593</v>
      </c>
      <c r="B3906" s="3" t="s">
        <v>8594</v>
      </c>
      <c r="C3906" s="4" t="s">
        <v>8595</v>
      </c>
      <c r="D3906" s="3">
        <v>50.0</v>
      </c>
      <c r="E3906" s="3">
        <f>(D3906-'Estatísticas Descritivas'!$B$3)^2</f>
        <v>2012.293994</v>
      </c>
      <c r="F3906" s="3" t="s">
        <v>22</v>
      </c>
      <c r="G3906" s="3" t="s">
        <v>23</v>
      </c>
      <c r="H3906" s="5">
        <f t="shared" si="1"/>
        <v>45485</v>
      </c>
    </row>
    <row r="3907" hidden="1">
      <c r="A3907" s="3" t="s">
        <v>8596</v>
      </c>
      <c r="B3907" s="3" t="s">
        <v>468</v>
      </c>
      <c r="C3907" s="4" t="s">
        <v>8597</v>
      </c>
      <c r="D3907" s="3">
        <v>1.0</v>
      </c>
      <c r="E3907" s="3">
        <f>(D3907-'Estatísticas Descritivas'!$B$3)^2</f>
        <v>17.15119396</v>
      </c>
      <c r="F3907" s="3" t="s">
        <v>11</v>
      </c>
      <c r="G3907" s="3" t="s">
        <v>12</v>
      </c>
      <c r="H3907" s="5">
        <f t="shared" si="1"/>
        <v>45391</v>
      </c>
    </row>
    <row r="3908" hidden="1">
      <c r="A3908" s="3" t="s">
        <v>8598</v>
      </c>
      <c r="B3908" s="3" t="s">
        <v>364</v>
      </c>
      <c r="C3908" s="4" t="s">
        <v>8599</v>
      </c>
      <c r="D3908" s="3">
        <v>1.0</v>
      </c>
      <c r="E3908" s="3">
        <f>(D3908-'Estatísticas Descritivas'!$B$3)^2</f>
        <v>17.15119396</v>
      </c>
      <c r="F3908" s="3" t="s">
        <v>11</v>
      </c>
      <c r="G3908" s="3" t="s">
        <v>12</v>
      </c>
      <c r="H3908" s="5">
        <f t="shared" si="1"/>
        <v>45422</v>
      </c>
    </row>
    <row r="3909" hidden="1">
      <c r="A3909" s="3" t="s">
        <v>8600</v>
      </c>
      <c r="B3909" s="3" t="s">
        <v>468</v>
      </c>
      <c r="C3909" s="4" t="s">
        <v>8601</v>
      </c>
      <c r="D3909" s="3">
        <v>1.0</v>
      </c>
      <c r="E3909" s="3">
        <f>(D3909-'Estatísticas Descritivas'!$B$3)^2</f>
        <v>17.15119396</v>
      </c>
      <c r="F3909" s="3" t="s">
        <v>11</v>
      </c>
      <c r="G3909" s="3" t="s">
        <v>12</v>
      </c>
      <c r="H3909" s="5">
        <f t="shared" si="1"/>
        <v>45342</v>
      </c>
    </row>
    <row r="3910" hidden="1">
      <c r="A3910" s="3" t="s">
        <v>8602</v>
      </c>
      <c r="B3910" s="3" t="s">
        <v>284</v>
      </c>
      <c r="C3910" s="4" t="s">
        <v>8603</v>
      </c>
      <c r="D3910" s="3">
        <v>1.0</v>
      </c>
      <c r="E3910" s="3">
        <f>(D3910-'Estatísticas Descritivas'!$B$3)^2</f>
        <v>17.15119396</v>
      </c>
      <c r="F3910" s="3" t="s">
        <v>11</v>
      </c>
      <c r="G3910" s="3" t="s">
        <v>12</v>
      </c>
      <c r="H3910" s="5">
        <f t="shared" si="1"/>
        <v>45390</v>
      </c>
    </row>
    <row r="3911" hidden="1">
      <c r="A3911" s="3" t="s">
        <v>8604</v>
      </c>
      <c r="B3911" s="3" t="s">
        <v>4207</v>
      </c>
      <c r="C3911" s="4" t="s">
        <v>8605</v>
      </c>
      <c r="D3911" s="3">
        <v>1.0</v>
      </c>
      <c r="E3911" s="3">
        <f>(D3911-'Estatísticas Descritivas'!$B$3)^2</f>
        <v>17.15119396</v>
      </c>
      <c r="F3911" s="3" t="s">
        <v>11</v>
      </c>
      <c r="G3911" s="3" t="s">
        <v>12</v>
      </c>
      <c r="H3911" s="5">
        <f t="shared" si="1"/>
        <v>45371</v>
      </c>
    </row>
    <row r="3912" hidden="1">
      <c r="A3912" s="3" t="s">
        <v>8606</v>
      </c>
      <c r="B3912" s="3" t="s">
        <v>478</v>
      </c>
      <c r="C3912" s="4" t="s">
        <v>8607</v>
      </c>
      <c r="D3912" s="3">
        <v>1.0</v>
      </c>
      <c r="E3912" s="3">
        <f>(D3912-'Estatísticas Descritivas'!$B$3)^2</f>
        <v>17.15119396</v>
      </c>
      <c r="F3912" s="3" t="s">
        <v>11</v>
      </c>
      <c r="G3912" s="3" t="s">
        <v>12</v>
      </c>
      <c r="H3912" s="5">
        <f t="shared" si="1"/>
        <v>45428</v>
      </c>
    </row>
    <row r="3913" hidden="1">
      <c r="A3913" s="3" t="s">
        <v>8608</v>
      </c>
      <c r="B3913" s="3" t="s">
        <v>827</v>
      </c>
      <c r="C3913" s="4" t="s">
        <v>8609</v>
      </c>
      <c r="D3913" s="3">
        <v>1.0</v>
      </c>
      <c r="E3913" s="3">
        <f>(D3913-'Estatísticas Descritivas'!$B$3)^2</f>
        <v>17.15119396</v>
      </c>
      <c r="F3913" s="3" t="s">
        <v>11</v>
      </c>
      <c r="G3913" s="3" t="s">
        <v>12</v>
      </c>
      <c r="H3913" s="5">
        <f t="shared" si="1"/>
        <v>45517</v>
      </c>
    </row>
    <row r="3914" hidden="1">
      <c r="A3914" s="3" t="s">
        <v>8610</v>
      </c>
      <c r="B3914" s="3" t="s">
        <v>841</v>
      </c>
      <c r="C3914" s="4" t="s">
        <v>8611</v>
      </c>
      <c r="D3914" s="3">
        <v>1.0</v>
      </c>
      <c r="E3914" s="3">
        <f>(D3914-'Estatísticas Descritivas'!$B$3)^2</f>
        <v>17.15119396</v>
      </c>
      <c r="F3914" s="3" t="s">
        <v>11</v>
      </c>
      <c r="G3914" s="3" t="s">
        <v>12</v>
      </c>
      <c r="H3914" s="5">
        <f t="shared" si="1"/>
        <v>45728</v>
      </c>
    </row>
    <row r="3915" hidden="1">
      <c r="A3915" s="3" t="s">
        <v>8612</v>
      </c>
      <c r="B3915" s="3" t="s">
        <v>242</v>
      </c>
      <c r="C3915" s="4" t="s">
        <v>8613</v>
      </c>
      <c r="D3915" s="3">
        <v>1.0</v>
      </c>
      <c r="E3915" s="3">
        <f>(D3915-'Estatísticas Descritivas'!$B$3)^2</f>
        <v>17.15119396</v>
      </c>
      <c r="F3915" s="3" t="s">
        <v>11</v>
      </c>
      <c r="G3915" s="3" t="s">
        <v>12</v>
      </c>
      <c r="H3915" s="5">
        <f t="shared" si="1"/>
        <v>45644</v>
      </c>
    </row>
    <row r="3916" hidden="1">
      <c r="A3916" s="3" t="s">
        <v>8614</v>
      </c>
      <c r="B3916" s="3" t="s">
        <v>447</v>
      </c>
      <c r="C3916" s="4" t="s">
        <v>8615</v>
      </c>
      <c r="D3916" s="3">
        <v>1.0</v>
      </c>
      <c r="E3916" s="3">
        <f>(D3916-'Estatísticas Descritivas'!$B$3)^2</f>
        <v>17.15119396</v>
      </c>
      <c r="F3916" s="3" t="s">
        <v>11</v>
      </c>
      <c r="G3916" s="3" t="s">
        <v>12</v>
      </c>
      <c r="H3916" s="5">
        <f t="shared" si="1"/>
        <v>45755</v>
      </c>
    </row>
    <row r="3917" hidden="1">
      <c r="A3917" s="3" t="s">
        <v>8616</v>
      </c>
      <c r="B3917" s="3" t="s">
        <v>478</v>
      </c>
      <c r="C3917" s="4" t="s">
        <v>8617</v>
      </c>
      <c r="D3917" s="3">
        <v>1.0</v>
      </c>
      <c r="E3917" s="3">
        <f>(D3917-'Estatísticas Descritivas'!$B$3)^2</f>
        <v>17.15119396</v>
      </c>
      <c r="F3917" s="3" t="s">
        <v>11</v>
      </c>
      <c r="G3917" s="3" t="s">
        <v>12</v>
      </c>
      <c r="H3917" s="5">
        <f t="shared" si="1"/>
        <v>45523</v>
      </c>
    </row>
    <row r="3918" hidden="1">
      <c r="A3918" s="3" t="s">
        <v>8618</v>
      </c>
      <c r="B3918" s="3" t="s">
        <v>8619</v>
      </c>
      <c r="C3918" s="4" t="s">
        <v>8620</v>
      </c>
      <c r="D3918" s="3">
        <v>1.0</v>
      </c>
      <c r="E3918" s="3">
        <f>(D3918-'Estatísticas Descritivas'!$B$3)^2</f>
        <v>17.15119396</v>
      </c>
      <c r="F3918" s="3" t="s">
        <v>11</v>
      </c>
      <c r="G3918" s="3" t="s">
        <v>12</v>
      </c>
      <c r="H3918" s="5">
        <f t="shared" si="1"/>
        <v>45509</v>
      </c>
    </row>
    <row r="3919" hidden="1">
      <c r="A3919" s="3" t="s">
        <v>8621</v>
      </c>
      <c r="B3919" s="3" t="s">
        <v>4783</v>
      </c>
      <c r="C3919" s="4" t="s">
        <v>8622</v>
      </c>
      <c r="D3919" s="3">
        <v>1.0</v>
      </c>
      <c r="E3919" s="3">
        <f>(D3919-'Estatísticas Descritivas'!$B$3)^2</f>
        <v>17.15119396</v>
      </c>
      <c r="F3919" s="3" t="s">
        <v>11</v>
      </c>
      <c r="G3919" s="3" t="s">
        <v>12</v>
      </c>
      <c r="H3919" s="5">
        <f t="shared" si="1"/>
        <v>45351</v>
      </c>
    </row>
    <row r="3920" hidden="1">
      <c r="A3920" s="3" t="s">
        <v>8623</v>
      </c>
      <c r="B3920" s="3" t="s">
        <v>548</v>
      </c>
      <c r="C3920" s="4" t="s">
        <v>8624</v>
      </c>
      <c r="D3920" s="3">
        <v>1.0</v>
      </c>
      <c r="E3920" s="3">
        <f>(D3920-'Estatísticas Descritivas'!$B$3)^2</f>
        <v>17.15119396</v>
      </c>
      <c r="F3920" s="3" t="s">
        <v>11</v>
      </c>
      <c r="G3920" s="3" t="s">
        <v>12</v>
      </c>
      <c r="H3920" s="5">
        <f t="shared" si="1"/>
        <v>45415</v>
      </c>
    </row>
    <row r="3921" hidden="1">
      <c r="A3921" s="3" t="s">
        <v>8625</v>
      </c>
      <c r="B3921" s="3" t="s">
        <v>14</v>
      </c>
      <c r="C3921" s="4" t="s">
        <v>8626</v>
      </c>
      <c r="D3921" s="3">
        <v>1.0</v>
      </c>
      <c r="E3921" s="3">
        <f>(D3921-'Estatísticas Descritivas'!$B$3)^2</f>
        <v>17.15119396</v>
      </c>
      <c r="F3921" s="3" t="s">
        <v>11</v>
      </c>
      <c r="G3921" s="3" t="s">
        <v>12</v>
      </c>
      <c r="H3921" s="5">
        <f t="shared" si="1"/>
        <v>45580</v>
      </c>
    </row>
    <row r="3922" hidden="1">
      <c r="A3922" s="3" t="s">
        <v>8627</v>
      </c>
      <c r="B3922" s="3" t="s">
        <v>1183</v>
      </c>
      <c r="C3922" s="4" t="s">
        <v>8628</v>
      </c>
      <c r="D3922" s="3">
        <v>50.0</v>
      </c>
      <c r="E3922" s="3">
        <f>(D3922-'Estatísticas Descritivas'!$B$3)^2</f>
        <v>2012.293994</v>
      </c>
      <c r="F3922" s="3" t="s">
        <v>22</v>
      </c>
      <c r="G3922" s="3" t="s">
        <v>23</v>
      </c>
      <c r="H3922" s="5">
        <f t="shared" si="1"/>
        <v>45565</v>
      </c>
    </row>
    <row r="3923" hidden="1">
      <c r="A3923" s="3" t="s">
        <v>8629</v>
      </c>
      <c r="B3923" s="3" t="s">
        <v>158</v>
      </c>
      <c r="C3923" s="4" t="s">
        <v>8630</v>
      </c>
      <c r="D3923" s="3">
        <v>1.0</v>
      </c>
      <c r="E3923" s="3">
        <f>(D3923-'Estatísticas Descritivas'!$B$3)^2</f>
        <v>17.15119396</v>
      </c>
      <c r="F3923" s="3" t="s">
        <v>11</v>
      </c>
      <c r="G3923" s="3" t="s">
        <v>12</v>
      </c>
      <c r="H3923" s="5">
        <f t="shared" si="1"/>
        <v>45453</v>
      </c>
    </row>
    <row r="3924" hidden="1">
      <c r="A3924" s="3" t="s">
        <v>8631</v>
      </c>
      <c r="B3924" s="3" t="s">
        <v>239</v>
      </c>
      <c r="C3924" s="4" t="s">
        <v>8632</v>
      </c>
      <c r="D3924" s="3">
        <v>1.0</v>
      </c>
      <c r="E3924" s="3">
        <f>(D3924-'Estatísticas Descritivas'!$B$3)^2</f>
        <v>17.15119396</v>
      </c>
      <c r="F3924" s="3" t="s">
        <v>11</v>
      </c>
      <c r="G3924" s="3" t="s">
        <v>12</v>
      </c>
      <c r="H3924" s="5">
        <f t="shared" si="1"/>
        <v>45390</v>
      </c>
    </row>
    <row r="3925" hidden="1">
      <c r="A3925" s="3" t="s">
        <v>8633</v>
      </c>
      <c r="B3925" s="3" t="s">
        <v>27</v>
      </c>
      <c r="C3925" s="4" t="s">
        <v>8634</v>
      </c>
      <c r="D3925" s="3">
        <v>1.0</v>
      </c>
      <c r="E3925" s="3">
        <f>(D3925-'Estatísticas Descritivas'!$B$3)^2</f>
        <v>17.15119396</v>
      </c>
      <c r="F3925" s="3" t="s">
        <v>11</v>
      </c>
      <c r="G3925" s="3" t="s">
        <v>12</v>
      </c>
      <c r="H3925" s="5">
        <f t="shared" si="1"/>
        <v>45679</v>
      </c>
    </row>
    <row r="3926" hidden="1">
      <c r="A3926" s="3" t="s">
        <v>8635</v>
      </c>
      <c r="B3926" s="3" t="s">
        <v>3678</v>
      </c>
      <c r="C3926" s="4" t="s">
        <v>8636</v>
      </c>
      <c r="D3926" s="3">
        <v>50.0</v>
      </c>
      <c r="E3926" s="3">
        <f>(D3926-'Estatísticas Descritivas'!$B$3)^2</f>
        <v>2012.293994</v>
      </c>
      <c r="F3926" s="3" t="s">
        <v>22</v>
      </c>
      <c r="G3926" s="3" t="s">
        <v>23</v>
      </c>
      <c r="H3926" s="5">
        <f t="shared" si="1"/>
        <v>45429</v>
      </c>
    </row>
    <row r="3927" hidden="1">
      <c r="A3927" s="3" t="s">
        <v>8637</v>
      </c>
      <c r="B3927" s="3" t="s">
        <v>786</v>
      </c>
      <c r="C3927" s="4" t="s">
        <v>8638</v>
      </c>
      <c r="D3927" s="3">
        <v>50.0</v>
      </c>
      <c r="E3927" s="3">
        <f>(D3927-'Estatísticas Descritivas'!$B$3)^2</f>
        <v>2012.293994</v>
      </c>
      <c r="F3927" s="3" t="s">
        <v>22</v>
      </c>
      <c r="G3927" s="3" t="s">
        <v>23</v>
      </c>
      <c r="H3927" s="5">
        <f t="shared" si="1"/>
        <v>45434</v>
      </c>
    </row>
    <row r="3928" hidden="1">
      <c r="A3928" s="3" t="s">
        <v>8639</v>
      </c>
      <c r="B3928" s="3" t="s">
        <v>44</v>
      </c>
      <c r="C3928" s="4" t="s">
        <v>8640</v>
      </c>
      <c r="D3928" s="3">
        <v>1.0</v>
      </c>
      <c r="E3928" s="3">
        <f>(D3928-'Estatísticas Descritivas'!$B$3)^2</f>
        <v>17.15119396</v>
      </c>
      <c r="F3928" s="3" t="s">
        <v>11</v>
      </c>
      <c r="G3928" s="3" t="s">
        <v>12</v>
      </c>
      <c r="H3928" s="5">
        <f t="shared" si="1"/>
        <v>45597</v>
      </c>
    </row>
    <row r="3929" hidden="1">
      <c r="A3929" s="3" t="s">
        <v>8641</v>
      </c>
      <c r="B3929" s="3" t="s">
        <v>27</v>
      </c>
      <c r="C3929" s="4" t="s">
        <v>8642</v>
      </c>
      <c r="D3929" s="3">
        <v>1.0</v>
      </c>
      <c r="E3929" s="3">
        <f>(D3929-'Estatísticas Descritivas'!$B$3)^2</f>
        <v>17.15119396</v>
      </c>
      <c r="F3929" s="3" t="s">
        <v>11</v>
      </c>
      <c r="G3929" s="3" t="s">
        <v>12</v>
      </c>
      <c r="H3929" s="5">
        <f t="shared" si="1"/>
        <v>45427</v>
      </c>
    </row>
    <row r="3930" hidden="1">
      <c r="A3930" s="3" t="s">
        <v>8643</v>
      </c>
      <c r="B3930" s="3" t="s">
        <v>111</v>
      </c>
      <c r="C3930" s="4" t="s">
        <v>8644</v>
      </c>
      <c r="D3930" s="3">
        <v>1.0</v>
      </c>
      <c r="E3930" s="3">
        <f>(D3930-'Estatísticas Descritivas'!$B$3)^2</f>
        <v>17.15119396</v>
      </c>
      <c r="F3930" s="3" t="s">
        <v>11</v>
      </c>
      <c r="G3930" s="3" t="s">
        <v>12</v>
      </c>
      <c r="H3930" s="5">
        <f t="shared" si="1"/>
        <v>45737</v>
      </c>
    </row>
    <row r="3931" hidden="1">
      <c r="A3931" s="3" t="s">
        <v>8645</v>
      </c>
      <c r="B3931" s="3" t="s">
        <v>468</v>
      </c>
      <c r="C3931" s="4" t="s">
        <v>8646</v>
      </c>
      <c r="D3931" s="3">
        <v>10.0</v>
      </c>
      <c r="E3931" s="3">
        <f>(D3931-'Estatísticas Descritivas'!$B$3)^2</f>
        <v>23.60599396</v>
      </c>
      <c r="F3931" s="3" t="s">
        <v>216</v>
      </c>
      <c r="G3931" s="3" t="s">
        <v>217</v>
      </c>
      <c r="H3931" s="5">
        <f t="shared" si="1"/>
        <v>45503</v>
      </c>
    </row>
    <row r="3932" hidden="1">
      <c r="A3932" s="3" t="s">
        <v>8647</v>
      </c>
      <c r="B3932" s="3" t="s">
        <v>239</v>
      </c>
      <c r="C3932" s="4" t="s">
        <v>8648</v>
      </c>
      <c r="D3932" s="3">
        <v>1.0</v>
      </c>
      <c r="E3932" s="3">
        <f>(D3932-'Estatísticas Descritivas'!$B$3)^2</f>
        <v>17.15119396</v>
      </c>
      <c r="F3932" s="3" t="s">
        <v>11</v>
      </c>
      <c r="G3932" s="3" t="s">
        <v>12</v>
      </c>
      <c r="H3932" s="5">
        <f t="shared" si="1"/>
        <v>45484</v>
      </c>
    </row>
    <row r="3933" hidden="1">
      <c r="A3933" s="3" t="s">
        <v>8649</v>
      </c>
      <c r="B3933" s="3" t="s">
        <v>1124</v>
      </c>
      <c r="C3933" s="4" t="s">
        <v>8650</v>
      </c>
      <c r="D3933" s="3">
        <v>1.0</v>
      </c>
      <c r="E3933" s="3">
        <f>(D3933-'Estatísticas Descritivas'!$B$3)^2</f>
        <v>17.15119396</v>
      </c>
      <c r="F3933" s="3" t="s">
        <v>11</v>
      </c>
      <c r="G3933" s="3" t="s">
        <v>12</v>
      </c>
      <c r="H3933" s="5">
        <f t="shared" si="1"/>
        <v>45551</v>
      </c>
    </row>
    <row r="3934" hidden="1">
      <c r="A3934" s="3" t="s">
        <v>8651</v>
      </c>
      <c r="B3934" s="3" t="s">
        <v>273</v>
      </c>
      <c r="C3934" s="4" t="s">
        <v>8652</v>
      </c>
      <c r="D3934" s="3">
        <v>1.0</v>
      </c>
      <c r="E3934" s="3">
        <f>(D3934-'Estatísticas Descritivas'!$B$3)^2</f>
        <v>17.15119396</v>
      </c>
      <c r="F3934" s="3" t="s">
        <v>11</v>
      </c>
      <c r="G3934" s="3" t="s">
        <v>12</v>
      </c>
      <c r="H3934" s="5">
        <f t="shared" si="1"/>
        <v>45433</v>
      </c>
    </row>
    <row r="3935" hidden="1">
      <c r="A3935" s="3" t="s">
        <v>8653</v>
      </c>
      <c r="B3935" s="3" t="s">
        <v>44</v>
      </c>
      <c r="C3935" s="4" t="s">
        <v>8654</v>
      </c>
      <c r="D3935" s="3">
        <v>1.0</v>
      </c>
      <c r="E3935" s="3">
        <f>(D3935-'Estatísticas Descritivas'!$B$3)^2</f>
        <v>17.15119396</v>
      </c>
      <c r="F3935" s="3" t="s">
        <v>11</v>
      </c>
      <c r="G3935" s="3" t="s">
        <v>12</v>
      </c>
      <c r="H3935" s="5">
        <f t="shared" si="1"/>
        <v>45359</v>
      </c>
    </row>
    <row r="3936" hidden="1">
      <c r="A3936" s="3" t="s">
        <v>8655</v>
      </c>
      <c r="B3936" s="3" t="s">
        <v>62</v>
      </c>
      <c r="C3936" s="4" t="s">
        <v>8656</v>
      </c>
      <c r="D3936" s="3">
        <v>1.0</v>
      </c>
      <c r="E3936" s="3">
        <f>(D3936-'Estatísticas Descritivas'!$B$3)^2</f>
        <v>17.15119396</v>
      </c>
      <c r="F3936" s="3" t="s">
        <v>11</v>
      </c>
      <c r="G3936" s="3" t="s">
        <v>12</v>
      </c>
      <c r="H3936" s="5">
        <f t="shared" si="1"/>
        <v>45408</v>
      </c>
    </row>
    <row r="3937" hidden="1">
      <c r="A3937" s="3" t="s">
        <v>8657</v>
      </c>
      <c r="B3937" s="3" t="s">
        <v>44</v>
      </c>
      <c r="C3937" s="4" t="s">
        <v>8658</v>
      </c>
      <c r="D3937" s="3">
        <v>1.0</v>
      </c>
      <c r="E3937" s="3">
        <f>(D3937-'Estatísticas Descritivas'!$B$3)^2</f>
        <v>17.15119396</v>
      </c>
      <c r="F3937" s="3" t="s">
        <v>11</v>
      </c>
      <c r="G3937" s="3" t="s">
        <v>12</v>
      </c>
      <c r="H3937" s="5">
        <f t="shared" si="1"/>
        <v>45378</v>
      </c>
    </row>
    <row r="3938" hidden="1">
      <c r="A3938" s="3" t="s">
        <v>8659</v>
      </c>
      <c r="B3938" s="3" t="s">
        <v>90</v>
      </c>
      <c r="C3938" s="4" t="s">
        <v>8660</v>
      </c>
      <c r="D3938" s="3">
        <v>-1000.0</v>
      </c>
      <c r="E3938" s="3">
        <f>(D3938-'Estatísticas Descritivas'!$B$3)^2</f>
        <v>1010309.234</v>
      </c>
      <c r="F3938" s="3" t="s">
        <v>1080</v>
      </c>
      <c r="G3938" s="3" t="s">
        <v>1081</v>
      </c>
      <c r="H3938" s="5">
        <f t="shared" si="1"/>
        <v>45399</v>
      </c>
    </row>
    <row r="3939" hidden="1">
      <c r="A3939" s="3" t="s">
        <v>8661</v>
      </c>
      <c r="B3939" s="3" t="s">
        <v>2882</v>
      </c>
      <c r="C3939" s="4" t="s">
        <v>8662</v>
      </c>
      <c r="D3939" s="3">
        <v>1.0</v>
      </c>
      <c r="E3939" s="3">
        <f>(D3939-'Estatísticas Descritivas'!$B$3)^2</f>
        <v>17.15119396</v>
      </c>
      <c r="F3939" s="3" t="s">
        <v>11</v>
      </c>
      <c r="G3939" s="3" t="s">
        <v>12</v>
      </c>
      <c r="H3939" s="5">
        <f t="shared" si="1"/>
        <v>45695</v>
      </c>
    </row>
    <row r="3940" hidden="1">
      <c r="A3940" s="3" t="s">
        <v>8663</v>
      </c>
      <c r="B3940" s="3" t="s">
        <v>27</v>
      </c>
      <c r="C3940" s="4" t="s">
        <v>8664</v>
      </c>
      <c r="D3940" s="3">
        <v>1.0</v>
      </c>
      <c r="E3940" s="3">
        <f>(D3940-'Estatísticas Descritivas'!$B$3)^2</f>
        <v>17.15119396</v>
      </c>
      <c r="F3940" s="3" t="s">
        <v>11</v>
      </c>
      <c r="G3940" s="3" t="s">
        <v>12</v>
      </c>
      <c r="H3940" s="5">
        <f t="shared" si="1"/>
        <v>45602</v>
      </c>
    </row>
    <row r="3941" hidden="1">
      <c r="A3941" s="3" t="s">
        <v>8665</v>
      </c>
      <c r="B3941" s="3" t="s">
        <v>902</v>
      </c>
      <c r="C3941" s="4" t="s">
        <v>8666</v>
      </c>
      <c r="D3941" s="3">
        <v>1.0</v>
      </c>
      <c r="E3941" s="3">
        <f>(D3941-'Estatísticas Descritivas'!$B$3)^2</f>
        <v>17.15119396</v>
      </c>
      <c r="F3941" s="3" t="s">
        <v>11</v>
      </c>
      <c r="G3941" s="3" t="s">
        <v>12</v>
      </c>
      <c r="H3941" s="5">
        <f t="shared" si="1"/>
        <v>45639</v>
      </c>
    </row>
    <row r="3942" hidden="1">
      <c r="A3942" s="3" t="s">
        <v>8667</v>
      </c>
      <c r="B3942" s="3" t="s">
        <v>98</v>
      </c>
      <c r="C3942" s="4" t="s">
        <v>8668</v>
      </c>
      <c r="D3942" s="3">
        <v>1.0</v>
      </c>
      <c r="E3942" s="3">
        <f>(D3942-'Estatísticas Descritivas'!$B$3)^2</f>
        <v>17.15119396</v>
      </c>
      <c r="F3942" s="3" t="s">
        <v>11</v>
      </c>
      <c r="G3942" s="3" t="s">
        <v>12</v>
      </c>
      <c r="H3942" s="5">
        <f t="shared" si="1"/>
        <v>45762</v>
      </c>
    </row>
    <row r="3943" hidden="1">
      <c r="A3943" s="3" t="s">
        <v>8669</v>
      </c>
      <c r="B3943" s="3" t="s">
        <v>815</v>
      </c>
      <c r="C3943" s="4" t="s">
        <v>8670</v>
      </c>
      <c r="D3943" s="3">
        <v>50.0</v>
      </c>
      <c r="E3943" s="3">
        <f>(D3943-'Estatísticas Descritivas'!$B$3)^2</f>
        <v>2012.293994</v>
      </c>
      <c r="F3943" s="3" t="s">
        <v>22</v>
      </c>
      <c r="G3943" s="3" t="s">
        <v>23</v>
      </c>
      <c r="H3943" s="5">
        <f t="shared" si="1"/>
        <v>45355</v>
      </c>
    </row>
    <row r="3944" hidden="1">
      <c r="A3944" s="3" t="s">
        <v>8671</v>
      </c>
      <c r="B3944" s="3" t="s">
        <v>44</v>
      </c>
      <c r="C3944" s="4" t="s">
        <v>8672</v>
      </c>
      <c r="D3944" s="3">
        <v>1.0</v>
      </c>
      <c r="E3944" s="3">
        <f>(D3944-'Estatísticas Descritivas'!$B$3)^2</f>
        <v>17.15119396</v>
      </c>
      <c r="F3944" s="3" t="s">
        <v>11</v>
      </c>
      <c r="G3944" s="3" t="s">
        <v>12</v>
      </c>
      <c r="H3944" s="5">
        <f t="shared" si="1"/>
        <v>45411</v>
      </c>
    </row>
    <row r="3945" hidden="1">
      <c r="A3945" s="3" t="s">
        <v>8673</v>
      </c>
      <c r="B3945" s="3" t="s">
        <v>44</v>
      </c>
      <c r="C3945" s="4" t="s">
        <v>8674</v>
      </c>
      <c r="D3945" s="3">
        <v>1.0</v>
      </c>
      <c r="E3945" s="3">
        <f>(D3945-'Estatísticas Descritivas'!$B$3)^2</f>
        <v>17.15119396</v>
      </c>
      <c r="F3945" s="3" t="s">
        <v>11</v>
      </c>
      <c r="G3945" s="3" t="s">
        <v>12</v>
      </c>
      <c r="H3945" s="5">
        <f t="shared" si="1"/>
        <v>45348</v>
      </c>
    </row>
    <row r="3946" hidden="1">
      <c r="A3946" s="3" t="s">
        <v>8675</v>
      </c>
      <c r="B3946" s="3" t="s">
        <v>111</v>
      </c>
      <c r="C3946" s="4" t="s">
        <v>8676</v>
      </c>
      <c r="D3946" s="3">
        <v>1.0</v>
      </c>
      <c r="E3946" s="3">
        <f>(D3946-'Estatísticas Descritivas'!$B$3)^2</f>
        <v>17.15119396</v>
      </c>
      <c r="F3946" s="3" t="s">
        <v>11</v>
      </c>
      <c r="G3946" s="3" t="s">
        <v>12</v>
      </c>
      <c r="H3946" s="5">
        <f t="shared" si="1"/>
        <v>45469</v>
      </c>
    </row>
    <row r="3947" hidden="1">
      <c r="A3947" s="3" t="s">
        <v>8677</v>
      </c>
      <c r="B3947" s="3" t="s">
        <v>478</v>
      </c>
      <c r="C3947" s="4" t="s">
        <v>8678</v>
      </c>
      <c r="D3947" s="3">
        <v>1.0</v>
      </c>
      <c r="E3947" s="3">
        <f>(D3947-'Estatísticas Descritivas'!$B$3)^2</f>
        <v>17.15119396</v>
      </c>
      <c r="F3947" s="3" t="s">
        <v>11</v>
      </c>
      <c r="G3947" s="3" t="s">
        <v>12</v>
      </c>
      <c r="H3947" s="5">
        <f t="shared" si="1"/>
        <v>45509</v>
      </c>
    </row>
    <row r="3948" hidden="1">
      <c r="A3948" s="3" t="s">
        <v>8679</v>
      </c>
      <c r="B3948" s="3" t="s">
        <v>98</v>
      </c>
      <c r="C3948" s="4" t="s">
        <v>8680</v>
      </c>
      <c r="D3948" s="3">
        <v>100.0</v>
      </c>
      <c r="E3948" s="3">
        <f>(D3948-'Estatísticas Descritivas'!$B$3)^2</f>
        <v>8998.153994</v>
      </c>
      <c r="F3948" s="3" t="s">
        <v>718</v>
      </c>
      <c r="G3948" s="3" t="s">
        <v>217</v>
      </c>
      <c r="H3948" s="5">
        <f t="shared" si="1"/>
        <v>45579</v>
      </c>
    </row>
    <row r="3949">
      <c r="A3949" s="3" t="s">
        <v>8681</v>
      </c>
      <c r="B3949" s="3" t="s">
        <v>204</v>
      </c>
      <c r="C3949" s="4" t="s">
        <v>8682</v>
      </c>
      <c r="D3949" s="3">
        <v>100.0</v>
      </c>
      <c r="E3949" s="3">
        <f>(D3949-'Estatísticas Descritivas'!$B$3)^2</f>
        <v>8998.153994</v>
      </c>
      <c r="F3949" s="3" t="s">
        <v>694</v>
      </c>
      <c r="G3949" s="3" t="s">
        <v>23</v>
      </c>
      <c r="H3949" s="5">
        <f t="shared" si="1"/>
        <v>45492</v>
      </c>
    </row>
    <row r="3950" hidden="1">
      <c r="A3950" s="3" t="s">
        <v>8683</v>
      </c>
      <c r="B3950" s="3" t="s">
        <v>70</v>
      </c>
      <c r="C3950" s="4" t="s">
        <v>8684</v>
      </c>
      <c r="D3950" s="3">
        <v>1.0</v>
      </c>
      <c r="E3950" s="3">
        <f>(D3950-'Estatísticas Descritivas'!$B$3)^2</f>
        <v>17.15119396</v>
      </c>
      <c r="F3950" s="3" t="s">
        <v>11</v>
      </c>
      <c r="G3950" s="3" t="s">
        <v>12</v>
      </c>
      <c r="H3950" s="5">
        <f t="shared" si="1"/>
        <v>45394</v>
      </c>
    </row>
    <row r="3951" hidden="1">
      <c r="A3951" s="3" t="s">
        <v>8685</v>
      </c>
      <c r="B3951" s="3" t="s">
        <v>993</v>
      </c>
      <c r="C3951" s="4" t="s">
        <v>8686</v>
      </c>
      <c r="D3951" s="3">
        <v>50.0</v>
      </c>
      <c r="E3951" s="3">
        <f>(D3951-'Estatísticas Descritivas'!$B$3)^2</f>
        <v>2012.293994</v>
      </c>
      <c r="F3951" s="3" t="s">
        <v>22</v>
      </c>
      <c r="G3951" s="3" t="s">
        <v>23</v>
      </c>
      <c r="H3951" s="5">
        <f t="shared" si="1"/>
        <v>45428</v>
      </c>
    </row>
    <row r="3952">
      <c r="A3952" s="3" t="s">
        <v>8687</v>
      </c>
      <c r="B3952" s="3" t="s">
        <v>104</v>
      </c>
      <c r="C3952" s="4" t="s">
        <v>8688</v>
      </c>
      <c r="D3952" s="3">
        <v>100.0</v>
      </c>
      <c r="E3952" s="3">
        <f>(D3952-'Estatísticas Descritivas'!$B$3)^2</f>
        <v>8998.153994</v>
      </c>
      <c r="F3952" s="3" t="s">
        <v>694</v>
      </c>
      <c r="G3952" s="3" t="s">
        <v>23</v>
      </c>
      <c r="H3952" s="5">
        <f t="shared" si="1"/>
        <v>45513</v>
      </c>
    </row>
    <row r="3953" hidden="1">
      <c r="A3953" s="3" t="s">
        <v>8689</v>
      </c>
      <c r="B3953" s="3" t="s">
        <v>2987</v>
      </c>
      <c r="C3953" s="4" t="s">
        <v>8690</v>
      </c>
      <c r="D3953" s="3">
        <v>1.0</v>
      </c>
      <c r="E3953" s="3">
        <f>(D3953-'Estatísticas Descritivas'!$B$3)^2</f>
        <v>17.15119396</v>
      </c>
      <c r="F3953" s="3" t="s">
        <v>11</v>
      </c>
      <c r="G3953" s="3" t="s">
        <v>12</v>
      </c>
      <c r="H3953" s="5">
        <f t="shared" si="1"/>
        <v>45688</v>
      </c>
    </row>
    <row r="3954" hidden="1">
      <c r="A3954" s="3" t="s">
        <v>8691</v>
      </c>
      <c r="B3954" s="3" t="s">
        <v>14</v>
      </c>
      <c r="C3954" s="4" t="s">
        <v>8692</v>
      </c>
      <c r="D3954" s="3">
        <v>1.0</v>
      </c>
      <c r="E3954" s="3">
        <f>(D3954-'Estatísticas Descritivas'!$B$3)^2</f>
        <v>17.15119396</v>
      </c>
      <c r="F3954" s="3" t="s">
        <v>11</v>
      </c>
      <c r="G3954" s="3" t="s">
        <v>12</v>
      </c>
      <c r="H3954" s="5">
        <f t="shared" si="1"/>
        <v>45519</v>
      </c>
    </row>
    <row r="3955" hidden="1">
      <c r="A3955" s="3" t="s">
        <v>8693</v>
      </c>
      <c r="B3955" s="3" t="s">
        <v>450</v>
      </c>
      <c r="C3955" s="4" t="s">
        <v>8694</v>
      </c>
      <c r="D3955" s="3">
        <v>1.0</v>
      </c>
      <c r="E3955" s="3">
        <f>(D3955-'Estatísticas Descritivas'!$B$3)^2</f>
        <v>17.15119396</v>
      </c>
      <c r="F3955" s="3" t="s">
        <v>11</v>
      </c>
      <c r="G3955" s="3" t="s">
        <v>12</v>
      </c>
      <c r="H3955" s="5">
        <f t="shared" si="1"/>
        <v>45637</v>
      </c>
    </row>
    <row r="3956" hidden="1">
      <c r="A3956" s="3" t="s">
        <v>8695</v>
      </c>
      <c r="B3956" s="3" t="s">
        <v>1364</v>
      </c>
      <c r="C3956" s="4" t="s">
        <v>8696</v>
      </c>
      <c r="D3956" s="3">
        <v>1.0</v>
      </c>
      <c r="E3956" s="3">
        <f>(D3956-'Estatísticas Descritivas'!$B$3)^2</f>
        <v>17.15119396</v>
      </c>
      <c r="F3956" s="3" t="s">
        <v>11</v>
      </c>
      <c r="G3956" s="3" t="s">
        <v>12</v>
      </c>
      <c r="H3956" s="5">
        <f t="shared" si="1"/>
        <v>45750</v>
      </c>
    </row>
    <row r="3957" hidden="1">
      <c r="A3957" s="3" t="s">
        <v>8697</v>
      </c>
      <c r="B3957" s="3" t="s">
        <v>111</v>
      </c>
      <c r="C3957" s="4" t="s">
        <v>8698</v>
      </c>
      <c r="D3957" s="3">
        <v>1.0</v>
      </c>
      <c r="E3957" s="3">
        <f>(D3957-'Estatísticas Descritivas'!$B$3)^2</f>
        <v>17.15119396</v>
      </c>
      <c r="F3957" s="3" t="s">
        <v>11</v>
      </c>
      <c r="G3957" s="3" t="s">
        <v>12</v>
      </c>
      <c r="H3957" s="5">
        <f t="shared" si="1"/>
        <v>45593</v>
      </c>
    </row>
    <row r="3958" hidden="1">
      <c r="A3958" s="3" t="s">
        <v>8699</v>
      </c>
      <c r="B3958" s="3" t="s">
        <v>5781</v>
      </c>
      <c r="C3958" s="4" t="s">
        <v>8700</v>
      </c>
      <c r="D3958" s="3">
        <v>1.0</v>
      </c>
      <c r="E3958" s="3">
        <f>(D3958-'Estatísticas Descritivas'!$B$3)^2</f>
        <v>17.15119396</v>
      </c>
      <c r="F3958" s="3" t="s">
        <v>11</v>
      </c>
      <c r="G3958" s="3" t="s">
        <v>12</v>
      </c>
      <c r="H3958" s="5">
        <f t="shared" si="1"/>
        <v>45510</v>
      </c>
    </row>
    <row r="3959" hidden="1">
      <c r="A3959" s="3" t="s">
        <v>8701</v>
      </c>
      <c r="B3959" s="3" t="s">
        <v>111</v>
      </c>
      <c r="C3959" s="4" t="s">
        <v>8702</v>
      </c>
      <c r="D3959" s="3">
        <v>1.0</v>
      </c>
      <c r="E3959" s="3">
        <f>(D3959-'Estatísticas Descritivas'!$B$3)^2</f>
        <v>17.15119396</v>
      </c>
      <c r="F3959" s="3" t="s">
        <v>11</v>
      </c>
      <c r="G3959" s="3" t="s">
        <v>12</v>
      </c>
      <c r="H3959" s="5">
        <f t="shared" si="1"/>
        <v>45671</v>
      </c>
    </row>
    <row r="3960" hidden="1">
      <c r="A3960" s="3" t="s">
        <v>8703</v>
      </c>
      <c r="B3960" s="3" t="s">
        <v>8704</v>
      </c>
      <c r="C3960" s="4" t="s">
        <v>8705</v>
      </c>
      <c r="D3960" s="3">
        <v>1.0</v>
      </c>
      <c r="E3960" s="3">
        <f>(D3960-'Estatísticas Descritivas'!$B$3)^2</f>
        <v>17.15119396</v>
      </c>
      <c r="F3960" s="3" t="s">
        <v>11</v>
      </c>
      <c r="G3960" s="3" t="s">
        <v>12</v>
      </c>
      <c r="H3960" s="5">
        <f t="shared" si="1"/>
        <v>45327</v>
      </c>
    </row>
    <row r="3961" hidden="1">
      <c r="A3961" s="3" t="s">
        <v>8706</v>
      </c>
      <c r="B3961" s="3" t="s">
        <v>8226</v>
      </c>
      <c r="C3961" s="4" t="s">
        <v>8707</v>
      </c>
      <c r="D3961" s="3">
        <v>50.0</v>
      </c>
      <c r="E3961" s="3">
        <f>(D3961-'Estatísticas Descritivas'!$B$3)^2</f>
        <v>2012.293994</v>
      </c>
      <c r="F3961" s="3" t="s">
        <v>22</v>
      </c>
      <c r="G3961" s="3" t="s">
        <v>23</v>
      </c>
      <c r="H3961" s="5">
        <f t="shared" si="1"/>
        <v>45503</v>
      </c>
    </row>
    <row r="3962" hidden="1">
      <c r="A3962" s="3" t="s">
        <v>8708</v>
      </c>
      <c r="B3962" s="3" t="s">
        <v>8709</v>
      </c>
      <c r="C3962" s="4" t="s">
        <v>8710</v>
      </c>
      <c r="D3962" s="3">
        <v>1.0</v>
      </c>
      <c r="E3962" s="3">
        <f>(D3962-'Estatísticas Descritivas'!$B$3)^2</f>
        <v>17.15119396</v>
      </c>
      <c r="F3962" s="3" t="s">
        <v>11</v>
      </c>
      <c r="G3962" s="3" t="s">
        <v>12</v>
      </c>
      <c r="H3962" s="5">
        <f t="shared" si="1"/>
        <v>45726</v>
      </c>
    </row>
    <row r="3963" hidden="1">
      <c r="A3963" s="3" t="s">
        <v>8711</v>
      </c>
      <c r="B3963" s="3" t="s">
        <v>2205</v>
      </c>
      <c r="C3963" s="4" t="s">
        <v>8712</v>
      </c>
      <c r="D3963" s="3">
        <v>1.0</v>
      </c>
      <c r="E3963" s="3">
        <f>(D3963-'Estatísticas Descritivas'!$B$3)^2</f>
        <v>17.15119396</v>
      </c>
      <c r="F3963" s="3" t="s">
        <v>11</v>
      </c>
      <c r="G3963" s="3" t="s">
        <v>12</v>
      </c>
      <c r="H3963" s="5">
        <f t="shared" si="1"/>
        <v>45376</v>
      </c>
    </row>
    <row r="3964" hidden="1">
      <c r="A3964" s="3" t="s">
        <v>8713</v>
      </c>
      <c r="B3964" s="3" t="s">
        <v>1116</v>
      </c>
      <c r="C3964" s="4" t="s">
        <v>8714</v>
      </c>
      <c r="D3964" s="3">
        <v>1.0</v>
      </c>
      <c r="E3964" s="3">
        <f>(D3964-'Estatísticas Descritivas'!$B$3)^2</f>
        <v>17.15119396</v>
      </c>
      <c r="F3964" s="3" t="s">
        <v>11</v>
      </c>
      <c r="G3964" s="3" t="s">
        <v>12</v>
      </c>
      <c r="H3964" s="5">
        <f t="shared" si="1"/>
        <v>45373</v>
      </c>
    </row>
    <row r="3965" hidden="1">
      <c r="A3965" s="3" t="s">
        <v>8715</v>
      </c>
      <c r="B3965" s="3" t="s">
        <v>44</v>
      </c>
      <c r="C3965" s="4" t="s">
        <v>8716</v>
      </c>
      <c r="D3965" s="3">
        <v>1.0</v>
      </c>
      <c r="E3965" s="3">
        <f>(D3965-'Estatísticas Descritivas'!$B$3)^2</f>
        <v>17.15119396</v>
      </c>
      <c r="F3965" s="3" t="s">
        <v>11</v>
      </c>
      <c r="G3965" s="3" t="s">
        <v>12</v>
      </c>
      <c r="H3965" s="5">
        <f t="shared" si="1"/>
        <v>45422</v>
      </c>
    </row>
    <row r="3966" hidden="1">
      <c r="A3966" s="3" t="s">
        <v>8717</v>
      </c>
      <c r="B3966" s="3" t="s">
        <v>2415</v>
      </c>
      <c r="C3966" s="4" t="s">
        <v>8718</v>
      </c>
      <c r="D3966" s="3">
        <v>1.0</v>
      </c>
      <c r="E3966" s="3">
        <f>(D3966-'Estatísticas Descritivas'!$B$3)^2</f>
        <v>17.15119396</v>
      </c>
      <c r="F3966" s="3" t="s">
        <v>11</v>
      </c>
      <c r="G3966" s="3" t="s">
        <v>12</v>
      </c>
      <c r="H3966" s="5">
        <f t="shared" si="1"/>
        <v>45371</v>
      </c>
    </row>
    <row r="3967" hidden="1">
      <c r="A3967" s="3" t="s">
        <v>8719</v>
      </c>
      <c r="B3967" s="3" t="s">
        <v>1460</v>
      </c>
      <c r="C3967" s="4" t="s">
        <v>8720</v>
      </c>
      <c r="D3967" s="3">
        <v>50.0</v>
      </c>
      <c r="E3967" s="3">
        <f>(D3967-'Estatísticas Descritivas'!$B$3)^2</f>
        <v>2012.293994</v>
      </c>
      <c r="F3967" s="3" t="s">
        <v>22</v>
      </c>
      <c r="G3967" s="3" t="s">
        <v>23</v>
      </c>
      <c r="H3967" s="5">
        <f t="shared" si="1"/>
        <v>45356</v>
      </c>
    </row>
    <row r="3968" hidden="1">
      <c r="A3968" s="3" t="s">
        <v>8721</v>
      </c>
      <c r="B3968" s="3" t="s">
        <v>44</v>
      </c>
      <c r="C3968" s="4" t="s">
        <v>8722</v>
      </c>
      <c r="D3968" s="3">
        <v>1.0</v>
      </c>
      <c r="E3968" s="3">
        <f>(D3968-'Estatísticas Descritivas'!$B$3)^2</f>
        <v>17.15119396</v>
      </c>
      <c r="F3968" s="3" t="s">
        <v>11</v>
      </c>
      <c r="G3968" s="3" t="s">
        <v>12</v>
      </c>
      <c r="H3968" s="5">
        <f t="shared" si="1"/>
        <v>45407</v>
      </c>
    </row>
    <row r="3969" hidden="1">
      <c r="A3969" s="3" t="s">
        <v>8723</v>
      </c>
      <c r="B3969" s="3" t="s">
        <v>9</v>
      </c>
      <c r="C3969" s="4" t="s">
        <v>8724</v>
      </c>
      <c r="D3969" s="3">
        <v>1.0</v>
      </c>
      <c r="E3969" s="3">
        <f>(D3969-'Estatísticas Descritivas'!$B$3)^2</f>
        <v>17.15119396</v>
      </c>
      <c r="F3969" s="3" t="s">
        <v>11</v>
      </c>
      <c r="G3969" s="3" t="s">
        <v>12</v>
      </c>
      <c r="H3969" s="5">
        <f t="shared" si="1"/>
        <v>45464</v>
      </c>
    </row>
    <row r="3970" hidden="1">
      <c r="A3970" s="3" t="s">
        <v>8725</v>
      </c>
      <c r="B3970" s="3" t="s">
        <v>815</v>
      </c>
      <c r="C3970" s="4" t="s">
        <v>8726</v>
      </c>
      <c r="D3970" s="3">
        <v>50.0</v>
      </c>
      <c r="E3970" s="3">
        <f>(D3970-'Estatísticas Descritivas'!$B$3)^2</f>
        <v>2012.293994</v>
      </c>
      <c r="F3970" s="3" t="s">
        <v>22</v>
      </c>
      <c r="G3970" s="3" t="s">
        <v>23</v>
      </c>
      <c r="H3970" s="5">
        <f t="shared" si="1"/>
        <v>45349</v>
      </c>
    </row>
    <row r="3971" hidden="1">
      <c r="A3971" s="3" t="s">
        <v>8727</v>
      </c>
      <c r="B3971" s="3" t="s">
        <v>519</v>
      </c>
      <c r="C3971" s="4" t="s">
        <v>8728</v>
      </c>
      <c r="D3971" s="3">
        <v>1.0</v>
      </c>
      <c r="E3971" s="3">
        <f>(D3971-'Estatísticas Descritivas'!$B$3)^2</f>
        <v>17.15119396</v>
      </c>
      <c r="F3971" s="3" t="s">
        <v>11</v>
      </c>
      <c r="G3971" s="3" t="s">
        <v>12</v>
      </c>
      <c r="H3971" s="5">
        <f t="shared" si="1"/>
        <v>45771</v>
      </c>
    </row>
    <row r="3972" hidden="1">
      <c r="A3972" s="3" t="s">
        <v>8729</v>
      </c>
      <c r="B3972" s="3" t="s">
        <v>44</v>
      </c>
      <c r="C3972" s="4" t="s">
        <v>8730</v>
      </c>
      <c r="D3972" s="3">
        <v>1.0</v>
      </c>
      <c r="E3972" s="3">
        <f>(D3972-'Estatísticas Descritivas'!$B$3)^2</f>
        <v>17.15119396</v>
      </c>
      <c r="F3972" s="3" t="s">
        <v>11</v>
      </c>
      <c r="G3972" s="3" t="s">
        <v>12</v>
      </c>
      <c r="H3972" s="5">
        <f t="shared" si="1"/>
        <v>45470</v>
      </c>
    </row>
    <row r="3973" hidden="1">
      <c r="A3973" s="3" t="s">
        <v>8731</v>
      </c>
      <c r="B3973" s="3" t="s">
        <v>90</v>
      </c>
      <c r="C3973" s="4" t="s">
        <v>8732</v>
      </c>
      <c r="D3973" s="3">
        <v>1.0</v>
      </c>
      <c r="E3973" s="3">
        <f>(D3973-'Estatísticas Descritivas'!$B$3)^2</f>
        <v>17.15119396</v>
      </c>
      <c r="F3973" s="3" t="s">
        <v>11</v>
      </c>
      <c r="G3973" s="3" t="s">
        <v>12</v>
      </c>
      <c r="H3973" s="5">
        <f t="shared" si="1"/>
        <v>45425</v>
      </c>
    </row>
    <row r="3974" hidden="1">
      <c r="A3974" s="3" t="s">
        <v>8733</v>
      </c>
      <c r="B3974" s="3" t="s">
        <v>14</v>
      </c>
      <c r="C3974" s="4" t="s">
        <v>8734</v>
      </c>
      <c r="D3974" s="3">
        <v>1.0</v>
      </c>
      <c r="E3974" s="3">
        <f>(D3974-'Estatísticas Descritivas'!$B$3)^2</f>
        <v>17.15119396</v>
      </c>
      <c r="F3974" s="3" t="s">
        <v>11</v>
      </c>
      <c r="G3974" s="3" t="s">
        <v>12</v>
      </c>
      <c r="H3974" s="5">
        <f t="shared" si="1"/>
        <v>45366</v>
      </c>
    </row>
    <row r="3975" hidden="1">
      <c r="A3975" s="3" t="s">
        <v>8735</v>
      </c>
      <c r="B3975" s="3" t="s">
        <v>8736</v>
      </c>
      <c r="C3975" s="4" t="s">
        <v>8737</v>
      </c>
      <c r="D3975" s="3">
        <v>1.0</v>
      </c>
      <c r="E3975" s="3">
        <f>(D3975-'Estatísticas Descritivas'!$B$3)^2</f>
        <v>17.15119396</v>
      </c>
      <c r="F3975" s="3" t="s">
        <v>11</v>
      </c>
      <c r="G3975" s="3" t="s">
        <v>12</v>
      </c>
      <c r="H3975" s="5">
        <f t="shared" si="1"/>
        <v>45698</v>
      </c>
    </row>
    <row r="3976" hidden="1">
      <c r="A3976" s="3" t="s">
        <v>8738</v>
      </c>
      <c r="B3976" s="3" t="s">
        <v>111</v>
      </c>
      <c r="C3976" s="4" t="s">
        <v>8739</v>
      </c>
      <c r="D3976" s="3">
        <v>1.0</v>
      </c>
      <c r="E3976" s="3">
        <f>(D3976-'Estatísticas Descritivas'!$B$3)^2</f>
        <v>17.15119396</v>
      </c>
      <c r="F3976" s="3" t="s">
        <v>11</v>
      </c>
      <c r="G3976" s="3" t="s">
        <v>12</v>
      </c>
      <c r="H3976" s="5">
        <f t="shared" si="1"/>
        <v>45698</v>
      </c>
    </row>
    <row r="3977" hidden="1">
      <c r="A3977" s="3" t="s">
        <v>8740</v>
      </c>
      <c r="B3977" s="3" t="s">
        <v>342</v>
      </c>
      <c r="C3977" s="4" t="s">
        <v>8741</v>
      </c>
      <c r="D3977" s="3">
        <v>1.0</v>
      </c>
      <c r="E3977" s="3">
        <f>(D3977-'Estatísticas Descritivas'!$B$3)^2</f>
        <v>17.15119396</v>
      </c>
      <c r="F3977" s="3" t="s">
        <v>11</v>
      </c>
      <c r="G3977" s="3" t="s">
        <v>12</v>
      </c>
      <c r="H3977" s="5">
        <f t="shared" si="1"/>
        <v>45645</v>
      </c>
    </row>
    <row r="3978" hidden="1">
      <c r="A3978" s="3" t="s">
        <v>8742</v>
      </c>
      <c r="B3978" s="3" t="s">
        <v>20</v>
      </c>
      <c r="C3978" s="4" t="s">
        <v>8743</v>
      </c>
      <c r="D3978" s="3">
        <v>1.0</v>
      </c>
      <c r="E3978" s="3">
        <f>(D3978-'Estatísticas Descritivas'!$B$3)^2</f>
        <v>17.15119396</v>
      </c>
      <c r="F3978" s="3" t="s">
        <v>11</v>
      </c>
      <c r="G3978" s="3" t="s">
        <v>12</v>
      </c>
      <c r="H3978" s="5">
        <f t="shared" si="1"/>
        <v>45580</v>
      </c>
    </row>
    <row r="3979" hidden="1">
      <c r="A3979" s="3" t="s">
        <v>8744</v>
      </c>
      <c r="B3979" s="3" t="s">
        <v>5574</v>
      </c>
      <c r="C3979" s="4" t="s">
        <v>8745</v>
      </c>
      <c r="D3979" s="3">
        <v>1.0</v>
      </c>
      <c r="E3979" s="3">
        <f>(D3979-'Estatísticas Descritivas'!$B$3)^2</f>
        <v>17.15119396</v>
      </c>
      <c r="F3979" s="3" t="s">
        <v>11</v>
      </c>
      <c r="G3979" s="3" t="s">
        <v>12</v>
      </c>
      <c r="H3979" s="5">
        <f t="shared" si="1"/>
        <v>45448</v>
      </c>
    </row>
    <row r="3980" hidden="1">
      <c r="A3980" s="3" t="s">
        <v>8746</v>
      </c>
      <c r="B3980" s="3" t="s">
        <v>716</v>
      </c>
      <c r="C3980" s="4" t="s">
        <v>8747</v>
      </c>
      <c r="D3980" s="3">
        <v>50.0</v>
      </c>
      <c r="E3980" s="3">
        <f>(D3980-'Estatísticas Descritivas'!$B$3)^2</f>
        <v>2012.293994</v>
      </c>
      <c r="F3980" s="3" t="s">
        <v>514</v>
      </c>
      <c r="G3980" s="3" t="s">
        <v>217</v>
      </c>
      <c r="H3980" s="5">
        <f t="shared" si="1"/>
        <v>45475</v>
      </c>
    </row>
    <row r="3981" hidden="1">
      <c r="A3981" s="3" t="s">
        <v>8748</v>
      </c>
      <c r="B3981" s="3" t="s">
        <v>392</v>
      </c>
      <c r="C3981" s="4" t="s">
        <v>8749</v>
      </c>
      <c r="D3981" s="3">
        <v>1.0</v>
      </c>
      <c r="E3981" s="3">
        <f>(D3981-'Estatísticas Descritivas'!$B$3)^2</f>
        <v>17.15119396</v>
      </c>
      <c r="F3981" s="3" t="s">
        <v>11</v>
      </c>
      <c r="G3981" s="3" t="s">
        <v>12</v>
      </c>
      <c r="H3981" s="5">
        <f t="shared" si="1"/>
        <v>45457</v>
      </c>
    </row>
    <row r="3982" hidden="1">
      <c r="A3982" s="3" t="s">
        <v>8750</v>
      </c>
      <c r="B3982" s="3" t="s">
        <v>14</v>
      </c>
      <c r="C3982" s="4" t="s">
        <v>8751</v>
      </c>
      <c r="D3982" s="3">
        <v>1.0</v>
      </c>
      <c r="E3982" s="3">
        <f>(D3982-'Estatísticas Descritivas'!$B$3)^2</f>
        <v>17.15119396</v>
      </c>
      <c r="F3982" s="3" t="s">
        <v>11</v>
      </c>
      <c r="G3982" s="3" t="s">
        <v>12</v>
      </c>
      <c r="H3982" s="5">
        <f t="shared" si="1"/>
        <v>45610</v>
      </c>
    </row>
    <row r="3983" hidden="1">
      <c r="A3983" s="3" t="s">
        <v>8752</v>
      </c>
      <c r="B3983" s="3" t="s">
        <v>67</v>
      </c>
      <c r="C3983" s="4" t="s">
        <v>8753</v>
      </c>
      <c r="D3983" s="3">
        <v>1.0</v>
      </c>
      <c r="E3983" s="3">
        <f>(D3983-'Estatísticas Descritivas'!$B$3)^2</f>
        <v>17.15119396</v>
      </c>
      <c r="F3983" s="3" t="s">
        <v>11</v>
      </c>
      <c r="G3983" s="3" t="s">
        <v>12</v>
      </c>
      <c r="H3983" s="5">
        <f t="shared" si="1"/>
        <v>45485</v>
      </c>
    </row>
    <row r="3984" hidden="1">
      <c r="A3984" s="3" t="s">
        <v>8754</v>
      </c>
      <c r="B3984" s="3" t="s">
        <v>27</v>
      </c>
      <c r="C3984" s="4" t="s">
        <v>8755</v>
      </c>
      <c r="D3984" s="3">
        <v>1.0</v>
      </c>
      <c r="E3984" s="3">
        <f>(D3984-'Estatísticas Descritivas'!$B$3)^2</f>
        <v>17.15119396</v>
      </c>
      <c r="F3984" s="3" t="s">
        <v>11</v>
      </c>
      <c r="G3984" s="3" t="s">
        <v>12</v>
      </c>
      <c r="H3984" s="5">
        <f t="shared" si="1"/>
        <v>45391</v>
      </c>
    </row>
    <row r="3985" hidden="1">
      <c r="A3985" s="3" t="s">
        <v>8756</v>
      </c>
      <c r="B3985" s="3" t="s">
        <v>2756</v>
      </c>
      <c r="C3985" s="4" t="s">
        <v>8757</v>
      </c>
      <c r="D3985" s="3">
        <v>1.0</v>
      </c>
      <c r="E3985" s="3">
        <f>(D3985-'Estatísticas Descritivas'!$B$3)^2</f>
        <v>17.15119396</v>
      </c>
      <c r="F3985" s="3" t="s">
        <v>11</v>
      </c>
      <c r="G3985" s="3" t="s">
        <v>12</v>
      </c>
      <c r="H3985" s="5">
        <f t="shared" si="1"/>
        <v>45334</v>
      </c>
    </row>
    <row r="3986" hidden="1">
      <c r="A3986" s="3" t="s">
        <v>8758</v>
      </c>
      <c r="B3986" s="3" t="s">
        <v>1124</v>
      </c>
      <c r="C3986" s="4" t="s">
        <v>8759</v>
      </c>
      <c r="D3986" s="3">
        <v>1.0</v>
      </c>
      <c r="E3986" s="3">
        <f>(D3986-'Estatísticas Descritivas'!$B$3)^2</f>
        <v>17.15119396</v>
      </c>
      <c r="F3986" s="3" t="s">
        <v>11</v>
      </c>
      <c r="G3986" s="3" t="s">
        <v>12</v>
      </c>
      <c r="H3986" s="5">
        <f t="shared" si="1"/>
        <v>45450</v>
      </c>
    </row>
    <row r="3987" hidden="1">
      <c r="A3987" s="3" t="s">
        <v>8760</v>
      </c>
      <c r="B3987" s="3" t="s">
        <v>5996</v>
      </c>
      <c r="C3987" s="4" t="s">
        <v>8761</v>
      </c>
      <c r="D3987" s="3">
        <v>50.0</v>
      </c>
      <c r="E3987" s="3">
        <f>(D3987-'Estatísticas Descritivas'!$B$3)^2</f>
        <v>2012.293994</v>
      </c>
      <c r="F3987" s="3" t="s">
        <v>22</v>
      </c>
      <c r="G3987" s="3" t="s">
        <v>23</v>
      </c>
      <c r="H3987" s="5">
        <f t="shared" si="1"/>
        <v>45414</v>
      </c>
    </row>
    <row r="3988" hidden="1">
      <c r="A3988" s="3" t="s">
        <v>8762</v>
      </c>
      <c r="B3988" s="3" t="s">
        <v>478</v>
      </c>
      <c r="C3988" s="4" t="s">
        <v>8763</v>
      </c>
      <c r="D3988" s="3">
        <v>1.0</v>
      </c>
      <c r="E3988" s="3">
        <f>(D3988-'Estatísticas Descritivas'!$B$3)^2</f>
        <v>17.15119396</v>
      </c>
      <c r="F3988" s="3" t="s">
        <v>11</v>
      </c>
      <c r="G3988" s="3" t="s">
        <v>12</v>
      </c>
      <c r="H3988" s="5">
        <f t="shared" si="1"/>
        <v>45728</v>
      </c>
    </row>
    <row r="3989" hidden="1">
      <c r="A3989" s="3" t="s">
        <v>8764</v>
      </c>
      <c r="B3989" s="3" t="s">
        <v>27</v>
      </c>
      <c r="C3989" s="4" t="s">
        <v>8765</v>
      </c>
      <c r="D3989" s="3">
        <v>1.0</v>
      </c>
      <c r="E3989" s="3">
        <f>(D3989-'Estatísticas Descritivas'!$B$3)^2</f>
        <v>17.15119396</v>
      </c>
      <c r="F3989" s="3" t="s">
        <v>11</v>
      </c>
      <c r="G3989" s="3" t="s">
        <v>12</v>
      </c>
      <c r="H3989" s="5">
        <f t="shared" si="1"/>
        <v>45519</v>
      </c>
    </row>
    <row r="3990" hidden="1">
      <c r="A3990" s="3" t="s">
        <v>8766</v>
      </c>
      <c r="B3990" s="3" t="s">
        <v>8767</v>
      </c>
      <c r="C3990" s="4" t="s">
        <v>8768</v>
      </c>
      <c r="D3990" s="3">
        <v>50.0</v>
      </c>
      <c r="E3990" s="3">
        <f>(D3990-'Estatísticas Descritivas'!$B$3)^2</f>
        <v>2012.293994</v>
      </c>
      <c r="F3990" s="3" t="s">
        <v>22</v>
      </c>
      <c r="G3990" s="3" t="s">
        <v>23</v>
      </c>
      <c r="H3990" s="5">
        <f t="shared" si="1"/>
        <v>45517</v>
      </c>
    </row>
    <row r="3991" hidden="1">
      <c r="A3991" s="3" t="s">
        <v>8769</v>
      </c>
      <c r="B3991" s="3" t="s">
        <v>166</v>
      </c>
      <c r="C3991" s="4" t="s">
        <v>8770</v>
      </c>
      <c r="D3991" s="3">
        <v>50.0</v>
      </c>
      <c r="E3991" s="3">
        <f>(D3991-'Estatísticas Descritivas'!$B$3)^2</f>
        <v>2012.293994</v>
      </c>
      <c r="F3991" s="3" t="s">
        <v>22</v>
      </c>
      <c r="G3991" s="3" t="s">
        <v>23</v>
      </c>
      <c r="H3991" s="5">
        <f t="shared" si="1"/>
        <v>45545</v>
      </c>
    </row>
    <row r="3992" hidden="1">
      <c r="A3992" s="3" t="s">
        <v>8771</v>
      </c>
      <c r="B3992" s="3" t="s">
        <v>95</v>
      </c>
      <c r="C3992" s="4" t="s">
        <v>8772</v>
      </c>
      <c r="D3992" s="3">
        <v>10.0</v>
      </c>
      <c r="E3992" s="3">
        <f>(D3992-'Estatísticas Descritivas'!$B$3)^2</f>
        <v>23.60599396</v>
      </c>
      <c r="F3992" s="3" t="s">
        <v>216</v>
      </c>
      <c r="G3992" s="3" t="s">
        <v>217</v>
      </c>
      <c r="H3992" s="5">
        <f t="shared" si="1"/>
        <v>45481</v>
      </c>
    </row>
    <row r="3993" hidden="1">
      <c r="A3993" s="3" t="s">
        <v>8773</v>
      </c>
      <c r="B3993" s="3" t="s">
        <v>468</v>
      </c>
      <c r="C3993" s="4" t="s">
        <v>8774</v>
      </c>
      <c r="D3993" s="3">
        <v>1.0</v>
      </c>
      <c r="E3993" s="3">
        <f>(D3993-'Estatísticas Descritivas'!$B$3)^2</f>
        <v>17.15119396</v>
      </c>
      <c r="F3993" s="3" t="s">
        <v>11</v>
      </c>
      <c r="G3993" s="3" t="s">
        <v>12</v>
      </c>
      <c r="H3993" s="5">
        <f t="shared" si="1"/>
        <v>45322</v>
      </c>
    </row>
    <row r="3994" hidden="1">
      <c r="A3994" s="3" t="s">
        <v>8775</v>
      </c>
      <c r="B3994" s="3" t="s">
        <v>8776</v>
      </c>
      <c r="C3994" s="4" t="s">
        <v>8777</v>
      </c>
      <c r="D3994" s="3">
        <v>50.0</v>
      </c>
      <c r="E3994" s="3">
        <f>(D3994-'Estatísticas Descritivas'!$B$3)^2</f>
        <v>2012.293994</v>
      </c>
      <c r="F3994" s="3" t="s">
        <v>22</v>
      </c>
      <c r="G3994" s="3" t="s">
        <v>23</v>
      </c>
      <c r="H3994" s="5">
        <f t="shared" si="1"/>
        <v>45469</v>
      </c>
    </row>
    <row r="3995" hidden="1">
      <c r="A3995" s="3" t="s">
        <v>8778</v>
      </c>
      <c r="B3995" s="3" t="s">
        <v>380</v>
      </c>
      <c r="C3995" s="4" t="s">
        <v>8779</v>
      </c>
      <c r="D3995" s="3">
        <v>1.0</v>
      </c>
      <c r="E3995" s="3">
        <f>(D3995-'Estatísticas Descritivas'!$B$3)^2</f>
        <v>17.15119396</v>
      </c>
      <c r="F3995" s="3" t="s">
        <v>11</v>
      </c>
      <c r="G3995" s="3" t="s">
        <v>12</v>
      </c>
      <c r="H3995" s="5">
        <f t="shared" si="1"/>
        <v>45695</v>
      </c>
    </row>
    <row r="3996" hidden="1">
      <c r="A3996" s="3" t="s">
        <v>8780</v>
      </c>
      <c r="B3996" s="3" t="s">
        <v>214</v>
      </c>
      <c r="C3996" s="4" t="s">
        <v>8781</v>
      </c>
      <c r="D3996" s="3">
        <v>1.0</v>
      </c>
      <c r="E3996" s="3">
        <f>(D3996-'Estatísticas Descritivas'!$B$3)^2</f>
        <v>17.15119396</v>
      </c>
      <c r="F3996" s="3" t="s">
        <v>11</v>
      </c>
      <c r="G3996" s="3" t="s">
        <v>12</v>
      </c>
      <c r="H3996" s="5">
        <f t="shared" si="1"/>
        <v>45435</v>
      </c>
    </row>
    <row r="3997" hidden="1">
      <c r="A3997" s="3" t="s">
        <v>8782</v>
      </c>
      <c r="B3997" s="3" t="s">
        <v>143</v>
      </c>
      <c r="C3997" s="4" t="s">
        <v>8783</v>
      </c>
      <c r="D3997" s="3">
        <v>1.0</v>
      </c>
      <c r="E3997" s="3">
        <f>(D3997-'Estatísticas Descritivas'!$B$3)^2</f>
        <v>17.15119396</v>
      </c>
      <c r="F3997" s="3" t="s">
        <v>11</v>
      </c>
      <c r="G3997" s="3" t="s">
        <v>12</v>
      </c>
      <c r="H3997" s="5">
        <f t="shared" si="1"/>
        <v>45751</v>
      </c>
    </row>
    <row r="3998" hidden="1">
      <c r="A3998" s="3" t="s">
        <v>8784</v>
      </c>
      <c r="B3998" s="3" t="s">
        <v>516</v>
      </c>
      <c r="C3998" s="4" t="s">
        <v>8785</v>
      </c>
      <c r="D3998" s="3">
        <v>1.0</v>
      </c>
      <c r="E3998" s="3">
        <f>(D3998-'Estatísticas Descritivas'!$B$3)^2</f>
        <v>17.15119396</v>
      </c>
      <c r="F3998" s="3" t="s">
        <v>11</v>
      </c>
      <c r="G3998" s="3" t="s">
        <v>12</v>
      </c>
      <c r="H3998" s="5">
        <f t="shared" si="1"/>
        <v>45483</v>
      </c>
    </row>
    <row r="3999" hidden="1">
      <c r="A3999" s="3" t="s">
        <v>8786</v>
      </c>
      <c r="B3999" s="3" t="s">
        <v>8787</v>
      </c>
      <c r="C3999" s="4" t="s">
        <v>8788</v>
      </c>
      <c r="D3999" s="3">
        <v>50.0</v>
      </c>
      <c r="E3999" s="3">
        <f>(D3999-'Estatísticas Descritivas'!$B$3)^2</f>
        <v>2012.293994</v>
      </c>
      <c r="F3999" s="3" t="s">
        <v>22</v>
      </c>
      <c r="G3999" s="3" t="s">
        <v>23</v>
      </c>
      <c r="H3999" s="5">
        <f t="shared" si="1"/>
        <v>45401</v>
      </c>
    </row>
    <row r="4000" hidden="1">
      <c r="A4000" s="3" t="s">
        <v>8789</v>
      </c>
      <c r="B4000" s="3" t="s">
        <v>1116</v>
      </c>
      <c r="C4000" s="4" t="s">
        <v>8790</v>
      </c>
      <c r="D4000" s="3">
        <v>1.0</v>
      </c>
      <c r="E4000" s="3">
        <f>(D4000-'Estatísticas Descritivas'!$B$3)^2</f>
        <v>17.15119396</v>
      </c>
      <c r="F4000" s="3" t="s">
        <v>11</v>
      </c>
      <c r="G4000" s="3" t="s">
        <v>12</v>
      </c>
      <c r="H4000" s="5">
        <f t="shared" si="1"/>
        <v>45457</v>
      </c>
    </row>
    <row r="4001" hidden="1">
      <c r="A4001" s="3" t="s">
        <v>8791</v>
      </c>
      <c r="B4001" s="3" t="s">
        <v>5409</v>
      </c>
      <c r="C4001" s="4" t="s">
        <v>8792</v>
      </c>
      <c r="D4001" s="3">
        <v>1.0</v>
      </c>
      <c r="E4001" s="3">
        <f>(D4001-'Estatísticas Descritivas'!$B$3)^2</f>
        <v>17.15119396</v>
      </c>
      <c r="F4001" s="3" t="s">
        <v>11</v>
      </c>
      <c r="G4001" s="3" t="s">
        <v>12</v>
      </c>
      <c r="H4001" s="5">
        <f t="shared" si="1"/>
        <v>45509</v>
      </c>
    </row>
    <row r="4002" hidden="1">
      <c r="A4002" s="3" t="s">
        <v>8793</v>
      </c>
      <c r="B4002" s="3" t="s">
        <v>2805</v>
      </c>
      <c r="C4002" s="4" t="s">
        <v>8794</v>
      </c>
      <c r="D4002" s="3">
        <v>1.0</v>
      </c>
      <c r="E4002" s="3">
        <f>(D4002-'Estatísticas Descritivas'!$B$3)^2</f>
        <v>17.15119396</v>
      </c>
      <c r="F4002" s="3" t="s">
        <v>11</v>
      </c>
      <c r="G4002" s="3" t="s">
        <v>12</v>
      </c>
      <c r="H4002" s="5">
        <f t="shared" si="1"/>
        <v>45324</v>
      </c>
    </row>
    <row r="4003" hidden="1">
      <c r="A4003" s="3" t="s">
        <v>8795</v>
      </c>
      <c r="B4003" s="3" t="s">
        <v>1237</v>
      </c>
      <c r="C4003" s="4" t="s">
        <v>8796</v>
      </c>
      <c r="D4003" s="3">
        <v>50.0</v>
      </c>
      <c r="E4003" s="3">
        <f>(D4003-'Estatísticas Descritivas'!$B$3)^2</f>
        <v>2012.293994</v>
      </c>
      <c r="F4003" s="3" t="s">
        <v>22</v>
      </c>
      <c r="G4003" s="3" t="s">
        <v>23</v>
      </c>
      <c r="H4003" s="5">
        <f t="shared" si="1"/>
        <v>45559</v>
      </c>
    </row>
    <row r="4004" hidden="1">
      <c r="A4004" s="3" t="s">
        <v>8797</v>
      </c>
      <c r="B4004" s="3" t="s">
        <v>190</v>
      </c>
      <c r="C4004" s="4" t="s">
        <v>8798</v>
      </c>
      <c r="D4004" s="3">
        <v>1.0</v>
      </c>
      <c r="E4004" s="3">
        <f>(D4004-'Estatísticas Descritivas'!$B$3)^2</f>
        <v>17.15119396</v>
      </c>
      <c r="F4004" s="3" t="s">
        <v>11</v>
      </c>
      <c r="G4004" s="3" t="s">
        <v>12</v>
      </c>
      <c r="H4004" s="5">
        <f t="shared" si="1"/>
        <v>45320</v>
      </c>
    </row>
    <row r="4005" hidden="1">
      <c r="A4005" s="3" t="s">
        <v>8799</v>
      </c>
      <c r="B4005" s="3" t="s">
        <v>1116</v>
      </c>
      <c r="C4005" s="4" t="s">
        <v>8800</v>
      </c>
      <c r="D4005" s="3">
        <v>1.0</v>
      </c>
      <c r="E4005" s="3">
        <f>(D4005-'Estatísticas Descritivas'!$B$3)^2</f>
        <v>17.15119396</v>
      </c>
      <c r="F4005" s="3" t="s">
        <v>11</v>
      </c>
      <c r="G4005" s="3" t="s">
        <v>12</v>
      </c>
      <c r="H4005" s="5">
        <f t="shared" si="1"/>
        <v>45366</v>
      </c>
    </row>
    <row r="4006" hidden="1">
      <c r="A4006" s="3" t="s">
        <v>8801</v>
      </c>
      <c r="B4006" s="3" t="s">
        <v>7701</v>
      </c>
      <c r="C4006" s="4" t="s">
        <v>8802</v>
      </c>
      <c r="D4006" s="3">
        <v>1.0</v>
      </c>
      <c r="E4006" s="3">
        <f>(D4006-'Estatísticas Descritivas'!$B$3)^2</f>
        <v>17.15119396</v>
      </c>
      <c r="F4006" s="3" t="s">
        <v>11</v>
      </c>
      <c r="G4006" s="3" t="s">
        <v>12</v>
      </c>
      <c r="H4006" s="5">
        <f t="shared" si="1"/>
        <v>45397</v>
      </c>
    </row>
    <row r="4007" hidden="1">
      <c r="A4007" s="3" t="s">
        <v>8803</v>
      </c>
      <c r="B4007" s="3" t="s">
        <v>230</v>
      </c>
      <c r="C4007" s="4" t="s">
        <v>8804</v>
      </c>
      <c r="D4007" s="3">
        <v>1.0</v>
      </c>
      <c r="E4007" s="3">
        <f>(D4007-'Estatísticas Descritivas'!$B$3)^2</f>
        <v>17.15119396</v>
      </c>
      <c r="F4007" s="3" t="s">
        <v>11</v>
      </c>
      <c r="G4007" s="3" t="s">
        <v>12</v>
      </c>
      <c r="H4007" s="5">
        <f t="shared" si="1"/>
        <v>45331</v>
      </c>
    </row>
    <row r="4008" hidden="1">
      <c r="A4008" s="3" t="s">
        <v>8805</v>
      </c>
      <c r="B4008" s="3" t="s">
        <v>983</v>
      </c>
      <c r="C4008" s="4" t="s">
        <v>8806</v>
      </c>
      <c r="D4008" s="3">
        <v>1.0</v>
      </c>
      <c r="E4008" s="3">
        <f>(D4008-'Estatísticas Descritivas'!$B$3)^2</f>
        <v>17.15119396</v>
      </c>
      <c r="F4008" s="3" t="s">
        <v>11</v>
      </c>
      <c r="G4008" s="3" t="s">
        <v>12</v>
      </c>
      <c r="H4008" s="5">
        <f t="shared" si="1"/>
        <v>45435</v>
      </c>
    </row>
    <row r="4009" hidden="1">
      <c r="A4009" s="3" t="s">
        <v>8807</v>
      </c>
      <c r="B4009" s="3" t="s">
        <v>284</v>
      </c>
      <c r="C4009" s="4" t="s">
        <v>8808</v>
      </c>
      <c r="D4009" s="3">
        <v>1.0</v>
      </c>
      <c r="E4009" s="3">
        <f>(D4009-'Estatísticas Descritivas'!$B$3)^2</f>
        <v>17.15119396</v>
      </c>
      <c r="F4009" s="3" t="s">
        <v>11</v>
      </c>
      <c r="G4009" s="3" t="s">
        <v>12</v>
      </c>
      <c r="H4009" s="5">
        <f t="shared" si="1"/>
        <v>45398</v>
      </c>
    </row>
    <row r="4010" hidden="1">
      <c r="A4010" s="3" t="s">
        <v>8809</v>
      </c>
      <c r="B4010" s="3" t="s">
        <v>5084</v>
      </c>
      <c r="C4010" s="4" t="s">
        <v>8810</v>
      </c>
      <c r="D4010" s="3">
        <v>50.0</v>
      </c>
      <c r="E4010" s="3">
        <f>(D4010-'Estatísticas Descritivas'!$B$3)^2</f>
        <v>2012.293994</v>
      </c>
      <c r="F4010" s="3" t="s">
        <v>22</v>
      </c>
      <c r="G4010" s="3" t="s">
        <v>23</v>
      </c>
      <c r="H4010" s="5">
        <f t="shared" si="1"/>
        <v>45377</v>
      </c>
    </row>
    <row r="4011" hidden="1">
      <c r="A4011" s="3" t="s">
        <v>8811</v>
      </c>
      <c r="B4011" s="3" t="s">
        <v>27</v>
      </c>
      <c r="C4011" s="4" t="s">
        <v>8812</v>
      </c>
      <c r="D4011" s="3">
        <v>1.0</v>
      </c>
      <c r="E4011" s="3">
        <f>(D4011-'Estatísticas Descritivas'!$B$3)^2</f>
        <v>17.15119396</v>
      </c>
      <c r="F4011" s="3" t="s">
        <v>11</v>
      </c>
      <c r="G4011" s="3" t="s">
        <v>12</v>
      </c>
      <c r="H4011" s="5">
        <f t="shared" si="1"/>
        <v>45560</v>
      </c>
    </row>
    <row r="4012" hidden="1">
      <c r="A4012" s="3" t="s">
        <v>8813</v>
      </c>
      <c r="B4012" s="3" t="s">
        <v>8814</v>
      </c>
      <c r="C4012" s="4" t="s">
        <v>8815</v>
      </c>
      <c r="D4012" s="3">
        <v>1.0</v>
      </c>
      <c r="E4012" s="3">
        <f>(D4012-'Estatísticas Descritivas'!$B$3)^2</f>
        <v>17.15119396</v>
      </c>
      <c r="F4012" s="3" t="s">
        <v>11</v>
      </c>
      <c r="G4012" s="3" t="s">
        <v>12</v>
      </c>
      <c r="H4012" s="5">
        <f t="shared" si="1"/>
        <v>45678</v>
      </c>
    </row>
    <row r="4013" hidden="1">
      <c r="A4013" s="3" t="s">
        <v>8816</v>
      </c>
      <c r="B4013" s="3" t="s">
        <v>14</v>
      </c>
      <c r="C4013" s="4" t="s">
        <v>8817</v>
      </c>
      <c r="D4013" s="3">
        <v>1.0</v>
      </c>
      <c r="E4013" s="3">
        <f>(D4013-'Estatísticas Descritivas'!$B$3)^2</f>
        <v>17.15119396</v>
      </c>
      <c r="F4013" s="3" t="s">
        <v>11</v>
      </c>
      <c r="G4013" s="3" t="s">
        <v>12</v>
      </c>
      <c r="H4013" s="5">
        <f t="shared" si="1"/>
        <v>45400</v>
      </c>
    </row>
    <row r="4014" hidden="1">
      <c r="A4014" s="3" t="s">
        <v>8818</v>
      </c>
      <c r="B4014" s="3" t="s">
        <v>239</v>
      </c>
      <c r="C4014" s="4" t="s">
        <v>8819</v>
      </c>
      <c r="D4014" s="3">
        <v>1.0</v>
      </c>
      <c r="E4014" s="3">
        <f>(D4014-'Estatísticas Descritivas'!$B$3)^2</f>
        <v>17.15119396</v>
      </c>
      <c r="F4014" s="3" t="s">
        <v>11</v>
      </c>
      <c r="G4014" s="3" t="s">
        <v>12</v>
      </c>
      <c r="H4014" s="5">
        <f t="shared" si="1"/>
        <v>45373</v>
      </c>
    </row>
    <row r="4015" hidden="1">
      <c r="A4015" s="3" t="s">
        <v>8820</v>
      </c>
      <c r="B4015" s="3" t="s">
        <v>44</v>
      </c>
      <c r="C4015" s="4" t="s">
        <v>8821</v>
      </c>
      <c r="D4015" s="3">
        <v>1.0</v>
      </c>
      <c r="E4015" s="3">
        <f>(D4015-'Estatísticas Descritivas'!$B$3)^2</f>
        <v>17.15119396</v>
      </c>
      <c r="F4015" s="3" t="s">
        <v>11</v>
      </c>
      <c r="G4015" s="3" t="s">
        <v>12</v>
      </c>
      <c r="H4015" s="5">
        <f t="shared" si="1"/>
        <v>45328</v>
      </c>
    </row>
    <row r="4016" hidden="1">
      <c r="A4016" s="3" t="s">
        <v>8822</v>
      </c>
      <c r="B4016" s="3" t="s">
        <v>214</v>
      </c>
      <c r="C4016" s="4" t="s">
        <v>8823</v>
      </c>
      <c r="D4016" s="3">
        <v>1.0</v>
      </c>
      <c r="E4016" s="3">
        <f>(D4016-'Estatísticas Descritivas'!$B$3)^2</f>
        <v>17.15119396</v>
      </c>
      <c r="F4016" s="3" t="s">
        <v>11</v>
      </c>
      <c r="G4016" s="3" t="s">
        <v>12</v>
      </c>
      <c r="H4016" s="5">
        <f t="shared" si="1"/>
        <v>45411</v>
      </c>
    </row>
    <row r="4017" hidden="1">
      <c r="A4017" s="3" t="s">
        <v>8824</v>
      </c>
      <c r="B4017" s="3" t="s">
        <v>8825</v>
      </c>
      <c r="C4017" s="4" t="s">
        <v>8826</v>
      </c>
      <c r="D4017" s="3">
        <v>1.0</v>
      </c>
      <c r="E4017" s="3">
        <f>(D4017-'Estatísticas Descritivas'!$B$3)^2</f>
        <v>17.15119396</v>
      </c>
      <c r="F4017" s="3" t="s">
        <v>11</v>
      </c>
      <c r="G4017" s="3" t="s">
        <v>12</v>
      </c>
      <c r="H4017" s="5">
        <f t="shared" si="1"/>
        <v>45468</v>
      </c>
    </row>
    <row r="4018" hidden="1">
      <c r="A4018" s="3" t="s">
        <v>8827</v>
      </c>
      <c r="B4018" s="3" t="s">
        <v>8828</v>
      </c>
      <c r="C4018" s="4" t="s">
        <v>8829</v>
      </c>
      <c r="D4018" s="3">
        <v>50.0</v>
      </c>
      <c r="E4018" s="3">
        <f>(D4018-'Estatísticas Descritivas'!$B$3)^2</f>
        <v>2012.293994</v>
      </c>
      <c r="F4018" s="3" t="s">
        <v>22</v>
      </c>
      <c r="G4018" s="3" t="s">
        <v>23</v>
      </c>
      <c r="H4018" s="5">
        <f t="shared" si="1"/>
        <v>45352</v>
      </c>
    </row>
    <row r="4019" hidden="1">
      <c r="A4019" s="3" t="s">
        <v>8830</v>
      </c>
      <c r="B4019" s="3" t="s">
        <v>400</v>
      </c>
      <c r="C4019" s="4" t="s">
        <v>8831</v>
      </c>
      <c r="D4019" s="3">
        <v>1.0</v>
      </c>
      <c r="E4019" s="3">
        <f>(D4019-'Estatísticas Descritivas'!$B$3)^2</f>
        <v>17.15119396</v>
      </c>
      <c r="F4019" s="3" t="s">
        <v>11</v>
      </c>
      <c r="G4019" s="3" t="s">
        <v>12</v>
      </c>
      <c r="H4019" s="5">
        <f t="shared" si="1"/>
        <v>45366</v>
      </c>
    </row>
    <row r="4020" hidden="1">
      <c r="A4020" s="3" t="s">
        <v>8832</v>
      </c>
      <c r="B4020" s="3" t="s">
        <v>465</v>
      </c>
      <c r="C4020" s="4" t="s">
        <v>8833</v>
      </c>
      <c r="D4020" s="3">
        <v>1.0</v>
      </c>
      <c r="E4020" s="3">
        <f>(D4020-'Estatísticas Descritivas'!$B$3)^2</f>
        <v>17.15119396</v>
      </c>
      <c r="F4020" s="3" t="s">
        <v>11</v>
      </c>
      <c r="G4020" s="3" t="s">
        <v>12</v>
      </c>
      <c r="H4020" s="5">
        <f t="shared" si="1"/>
        <v>45631</v>
      </c>
    </row>
    <row r="4021" hidden="1">
      <c r="A4021" s="3" t="s">
        <v>8834</v>
      </c>
      <c r="B4021" s="3" t="s">
        <v>350</v>
      </c>
      <c r="C4021" s="4" t="s">
        <v>8835</v>
      </c>
      <c r="D4021" s="3">
        <v>1.0</v>
      </c>
      <c r="E4021" s="3">
        <f>(D4021-'Estatísticas Descritivas'!$B$3)^2</f>
        <v>17.15119396</v>
      </c>
      <c r="F4021" s="3" t="s">
        <v>11</v>
      </c>
      <c r="G4021" s="3" t="s">
        <v>12</v>
      </c>
      <c r="H4021" s="5">
        <f t="shared" si="1"/>
        <v>45524</v>
      </c>
    </row>
    <row r="4022" hidden="1">
      <c r="A4022" s="3" t="s">
        <v>8836</v>
      </c>
      <c r="B4022" s="3" t="s">
        <v>67</v>
      </c>
      <c r="C4022" s="4" t="s">
        <v>8837</v>
      </c>
      <c r="D4022" s="3">
        <v>1.0</v>
      </c>
      <c r="E4022" s="3">
        <f>(D4022-'Estatísticas Descritivas'!$B$3)^2</f>
        <v>17.15119396</v>
      </c>
      <c r="F4022" s="3" t="s">
        <v>11</v>
      </c>
      <c r="G4022" s="3" t="s">
        <v>12</v>
      </c>
      <c r="H4022" s="5">
        <f t="shared" si="1"/>
        <v>45324</v>
      </c>
    </row>
    <row r="4023" hidden="1">
      <c r="A4023" s="3" t="s">
        <v>8838</v>
      </c>
      <c r="B4023" s="3" t="s">
        <v>1431</v>
      </c>
      <c r="C4023" s="4" t="s">
        <v>8839</v>
      </c>
      <c r="D4023" s="3">
        <v>100.0</v>
      </c>
      <c r="E4023" s="3">
        <f>(D4023-'Estatísticas Descritivas'!$B$3)^2</f>
        <v>8998.153994</v>
      </c>
      <c r="F4023" s="3" t="s">
        <v>718</v>
      </c>
      <c r="G4023" s="3" t="s">
        <v>217</v>
      </c>
      <c r="H4023" s="5">
        <f t="shared" si="1"/>
        <v>45581</v>
      </c>
    </row>
    <row r="4024" hidden="1">
      <c r="A4024" s="3" t="s">
        <v>8840</v>
      </c>
      <c r="B4024" s="3" t="s">
        <v>111</v>
      </c>
      <c r="C4024" s="4" t="s">
        <v>8841</v>
      </c>
      <c r="D4024" s="3">
        <v>1.0</v>
      </c>
      <c r="E4024" s="3">
        <f>(D4024-'Estatísticas Descritivas'!$B$3)^2</f>
        <v>17.15119396</v>
      </c>
      <c r="F4024" s="3" t="s">
        <v>11</v>
      </c>
      <c r="G4024" s="3" t="s">
        <v>12</v>
      </c>
      <c r="H4024" s="5">
        <f t="shared" si="1"/>
        <v>45684</v>
      </c>
    </row>
    <row r="4025" hidden="1">
      <c r="A4025" s="3" t="s">
        <v>8842</v>
      </c>
      <c r="B4025" s="3" t="s">
        <v>1619</v>
      </c>
      <c r="C4025" s="4" t="s">
        <v>8843</v>
      </c>
      <c r="D4025" s="3">
        <v>1.0</v>
      </c>
      <c r="E4025" s="3">
        <f>(D4025-'Estatísticas Descritivas'!$B$3)^2</f>
        <v>17.15119396</v>
      </c>
      <c r="F4025" s="3" t="s">
        <v>11</v>
      </c>
      <c r="G4025" s="3" t="s">
        <v>12</v>
      </c>
      <c r="H4025" s="5">
        <f t="shared" si="1"/>
        <v>45373</v>
      </c>
    </row>
    <row r="4026" hidden="1">
      <c r="A4026" s="3" t="s">
        <v>8844</v>
      </c>
      <c r="B4026" s="3" t="s">
        <v>1431</v>
      </c>
      <c r="C4026" s="4" t="s">
        <v>8845</v>
      </c>
      <c r="D4026" s="3">
        <v>1.0</v>
      </c>
      <c r="E4026" s="3">
        <f>(D4026-'Estatísticas Descritivas'!$B$3)^2</f>
        <v>17.15119396</v>
      </c>
      <c r="F4026" s="3" t="s">
        <v>11</v>
      </c>
      <c r="G4026" s="3" t="s">
        <v>12</v>
      </c>
      <c r="H4026" s="5">
        <f t="shared" si="1"/>
        <v>45574</v>
      </c>
    </row>
    <row r="4027" hidden="1">
      <c r="A4027" s="3" t="s">
        <v>8846</v>
      </c>
      <c r="B4027" s="3" t="s">
        <v>44</v>
      </c>
      <c r="C4027" s="4" t="s">
        <v>8847</v>
      </c>
      <c r="D4027" s="3">
        <v>1.0</v>
      </c>
      <c r="E4027" s="3">
        <f>(D4027-'Estatísticas Descritivas'!$B$3)^2</f>
        <v>17.15119396</v>
      </c>
      <c r="F4027" s="3" t="s">
        <v>11</v>
      </c>
      <c r="G4027" s="3" t="s">
        <v>12</v>
      </c>
      <c r="H4027" s="5">
        <f t="shared" si="1"/>
        <v>45456</v>
      </c>
    </row>
    <row r="4028" hidden="1">
      <c r="A4028" s="3" t="s">
        <v>8848</v>
      </c>
      <c r="B4028" s="3" t="s">
        <v>44</v>
      </c>
      <c r="C4028" s="4" t="s">
        <v>8849</v>
      </c>
      <c r="D4028" s="3">
        <v>1.0</v>
      </c>
      <c r="E4028" s="3">
        <f>(D4028-'Estatísticas Descritivas'!$B$3)^2</f>
        <v>17.15119396</v>
      </c>
      <c r="F4028" s="3" t="s">
        <v>11</v>
      </c>
      <c r="G4028" s="3" t="s">
        <v>12</v>
      </c>
      <c r="H4028" s="5">
        <f t="shared" si="1"/>
        <v>45595</v>
      </c>
    </row>
    <row r="4029" hidden="1">
      <c r="A4029" s="3" t="s">
        <v>8850</v>
      </c>
      <c r="B4029" s="3" t="s">
        <v>44</v>
      </c>
      <c r="C4029" s="4" t="s">
        <v>8851</v>
      </c>
      <c r="D4029" s="3">
        <v>1.0</v>
      </c>
      <c r="E4029" s="3">
        <f>(D4029-'Estatísticas Descritivas'!$B$3)^2</f>
        <v>17.15119396</v>
      </c>
      <c r="F4029" s="3" t="s">
        <v>11</v>
      </c>
      <c r="G4029" s="3" t="s">
        <v>12</v>
      </c>
      <c r="H4029" s="5">
        <f t="shared" si="1"/>
        <v>45429</v>
      </c>
    </row>
    <row r="4030" hidden="1">
      <c r="A4030" s="3" t="s">
        <v>8852</v>
      </c>
      <c r="B4030" s="3" t="s">
        <v>350</v>
      </c>
      <c r="C4030" s="4" t="s">
        <v>8853</v>
      </c>
      <c r="D4030" s="3">
        <v>1.0</v>
      </c>
      <c r="E4030" s="3">
        <f>(D4030-'Estatísticas Descritivas'!$B$3)^2</f>
        <v>17.15119396</v>
      </c>
      <c r="F4030" s="3" t="s">
        <v>11</v>
      </c>
      <c r="G4030" s="3" t="s">
        <v>12</v>
      </c>
      <c r="H4030" s="5">
        <f t="shared" si="1"/>
        <v>45433</v>
      </c>
    </row>
    <row r="4031" hidden="1">
      <c r="A4031" s="3" t="s">
        <v>8854</v>
      </c>
      <c r="B4031" s="3" t="s">
        <v>14</v>
      </c>
      <c r="C4031" s="4" t="s">
        <v>8855</v>
      </c>
      <c r="D4031" s="3">
        <v>1.0</v>
      </c>
      <c r="E4031" s="3">
        <f>(D4031-'Estatísticas Descritivas'!$B$3)^2</f>
        <v>17.15119396</v>
      </c>
      <c r="F4031" s="3" t="s">
        <v>11</v>
      </c>
      <c r="G4031" s="3" t="s">
        <v>12</v>
      </c>
      <c r="H4031" s="5">
        <f t="shared" si="1"/>
        <v>45687</v>
      </c>
    </row>
    <row r="4032" hidden="1">
      <c r="A4032" s="3" t="s">
        <v>8856</v>
      </c>
      <c r="B4032" s="3" t="s">
        <v>833</v>
      </c>
      <c r="C4032" s="4" t="s">
        <v>8857</v>
      </c>
      <c r="D4032" s="3">
        <v>100.0</v>
      </c>
      <c r="E4032" s="3">
        <f>(D4032-'Estatísticas Descritivas'!$B$3)^2</f>
        <v>8998.153994</v>
      </c>
      <c r="F4032" s="3" t="s">
        <v>35</v>
      </c>
      <c r="G4032" s="3" t="s">
        <v>36</v>
      </c>
      <c r="H4032" s="5">
        <f t="shared" si="1"/>
        <v>45602</v>
      </c>
    </row>
    <row r="4033" hidden="1">
      <c r="A4033" s="3" t="s">
        <v>8858</v>
      </c>
      <c r="B4033" s="3" t="s">
        <v>27</v>
      </c>
      <c r="C4033" s="4" t="s">
        <v>8859</v>
      </c>
      <c r="D4033" s="3">
        <v>1.0</v>
      </c>
      <c r="E4033" s="3">
        <f>(D4033-'Estatísticas Descritivas'!$B$3)^2</f>
        <v>17.15119396</v>
      </c>
      <c r="F4033" s="3" t="s">
        <v>11</v>
      </c>
      <c r="G4033" s="3" t="s">
        <v>12</v>
      </c>
      <c r="H4033" s="5">
        <f t="shared" si="1"/>
        <v>45671</v>
      </c>
    </row>
    <row r="4034" hidden="1">
      <c r="A4034" s="3" t="s">
        <v>8860</v>
      </c>
      <c r="B4034" s="3" t="s">
        <v>468</v>
      </c>
      <c r="C4034" s="4" t="s">
        <v>8861</v>
      </c>
      <c r="D4034" s="3">
        <v>1.0</v>
      </c>
      <c r="E4034" s="3">
        <f>(D4034-'Estatísticas Descritivas'!$B$3)^2</f>
        <v>17.15119396</v>
      </c>
      <c r="F4034" s="3" t="s">
        <v>11</v>
      </c>
      <c r="G4034" s="3" t="s">
        <v>12</v>
      </c>
      <c r="H4034" s="5">
        <f t="shared" si="1"/>
        <v>45427</v>
      </c>
    </row>
    <row r="4035" hidden="1">
      <c r="A4035" s="3" t="s">
        <v>8862</v>
      </c>
      <c r="B4035" s="3" t="s">
        <v>1583</v>
      </c>
      <c r="C4035" s="4" t="s">
        <v>8863</v>
      </c>
      <c r="D4035" s="3">
        <v>50.0</v>
      </c>
      <c r="E4035" s="3">
        <f>(D4035-'Estatísticas Descritivas'!$B$3)^2</f>
        <v>2012.293994</v>
      </c>
      <c r="F4035" s="3" t="s">
        <v>22</v>
      </c>
      <c r="G4035" s="3" t="s">
        <v>23</v>
      </c>
      <c r="H4035" s="5">
        <f t="shared" si="1"/>
        <v>45533</v>
      </c>
    </row>
    <row r="4036" hidden="1">
      <c r="A4036" s="3" t="s">
        <v>8864</v>
      </c>
      <c r="B4036" s="3" t="s">
        <v>4885</v>
      </c>
      <c r="C4036" s="4" t="s">
        <v>8865</v>
      </c>
      <c r="D4036" s="3">
        <v>50.0</v>
      </c>
      <c r="E4036" s="3">
        <f>(D4036-'Estatísticas Descritivas'!$B$3)^2</f>
        <v>2012.293994</v>
      </c>
      <c r="F4036" s="3" t="s">
        <v>22</v>
      </c>
      <c r="G4036" s="3" t="s">
        <v>23</v>
      </c>
      <c r="H4036" s="5">
        <f t="shared" si="1"/>
        <v>45751</v>
      </c>
    </row>
    <row r="4037" hidden="1">
      <c r="A4037" s="3" t="s">
        <v>8866</v>
      </c>
      <c r="B4037" s="3" t="s">
        <v>4622</v>
      </c>
      <c r="C4037" s="4" t="s">
        <v>8867</v>
      </c>
      <c r="D4037" s="3">
        <v>50.0</v>
      </c>
      <c r="E4037" s="3">
        <f>(D4037-'Estatísticas Descritivas'!$B$3)^2</f>
        <v>2012.293994</v>
      </c>
      <c r="F4037" s="3" t="s">
        <v>22</v>
      </c>
      <c r="G4037" s="3" t="s">
        <v>23</v>
      </c>
      <c r="H4037" s="5">
        <f t="shared" si="1"/>
        <v>45637</v>
      </c>
    </row>
    <row r="4038" hidden="1">
      <c r="A4038" s="3" t="s">
        <v>8868</v>
      </c>
      <c r="B4038" s="3" t="s">
        <v>273</v>
      </c>
      <c r="C4038" s="4" t="s">
        <v>8869</v>
      </c>
      <c r="D4038" s="3">
        <v>1.0</v>
      </c>
      <c r="E4038" s="3">
        <f>(D4038-'Estatísticas Descritivas'!$B$3)^2</f>
        <v>17.15119396</v>
      </c>
      <c r="F4038" s="3" t="s">
        <v>11</v>
      </c>
      <c r="G4038" s="3" t="s">
        <v>12</v>
      </c>
      <c r="H4038" s="5">
        <f t="shared" si="1"/>
        <v>45502</v>
      </c>
    </row>
    <row r="4039" hidden="1">
      <c r="A4039" s="3" t="s">
        <v>8870</v>
      </c>
      <c r="B4039" s="3" t="s">
        <v>14</v>
      </c>
      <c r="C4039" s="4" t="s">
        <v>8871</v>
      </c>
      <c r="D4039" s="3">
        <v>1.0</v>
      </c>
      <c r="E4039" s="3">
        <f>(D4039-'Estatísticas Descritivas'!$B$3)^2</f>
        <v>17.15119396</v>
      </c>
      <c r="F4039" s="3" t="s">
        <v>11</v>
      </c>
      <c r="G4039" s="3" t="s">
        <v>12</v>
      </c>
      <c r="H4039" s="5">
        <f t="shared" si="1"/>
        <v>45709</v>
      </c>
    </row>
    <row r="4040" hidden="1">
      <c r="A4040" s="3" t="s">
        <v>8872</v>
      </c>
      <c r="B4040" s="3" t="s">
        <v>5612</v>
      </c>
      <c r="C4040" s="4" t="s">
        <v>8873</v>
      </c>
      <c r="D4040" s="3">
        <v>1.0</v>
      </c>
      <c r="E4040" s="3">
        <f>(D4040-'Estatísticas Descritivas'!$B$3)^2</f>
        <v>17.15119396</v>
      </c>
      <c r="F4040" s="3" t="s">
        <v>11</v>
      </c>
      <c r="G4040" s="3" t="s">
        <v>12</v>
      </c>
      <c r="H4040" s="5">
        <f t="shared" si="1"/>
        <v>45504</v>
      </c>
    </row>
    <row r="4041" hidden="1">
      <c r="A4041" s="3" t="s">
        <v>8874</v>
      </c>
      <c r="B4041" s="3" t="s">
        <v>14</v>
      </c>
      <c r="C4041" s="4" t="s">
        <v>8875</v>
      </c>
      <c r="D4041" s="3">
        <v>1.0</v>
      </c>
      <c r="E4041" s="3">
        <f>(D4041-'Estatísticas Descritivas'!$B$3)^2</f>
        <v>17.15119396</v>
      </c>
      <c r="F4041" s="3" t="s">
        <v>11</v>
      </c>
      <c r="G4041" s="3" t="s">
        <v>12</v>
      </c>
      <c r="H4041" s="5">
        <f t="shared" si="1"/>
        <v>45727</v>
      </c>
    </row>
    <row r="4042" hidden="1">
      <c r="A4042" s="3" t="s">
        <v>8876</v>
      </c>
      <c r="B4042" s="3" t="s">
        <v>44</v>
      </c>
      <c r="C4042" s="4" t="s">
        <v>8877</v>
      </c>
      <c r="D4042" s="3">
        <v>1.0</v>
      </c>
      <c r="E4042" s="3">
        <f>(D4042-'Estatísticas Descritivas'!$B$3)^2</f>
        <v>17.15119396</v>
      </c>
      <c r="F4042" s="3" t="s">
        <v>11</v>
      </c>
      <c r="G4042" s="3" t="s">
        <v>12</v>
      </c>
      <c r="H4042" s="5">
        <f t="shared" si="1"/>
        <v>45450</v>
      </c>
    </row>
    <row r="4043" hidden="1">
      <c r="A4043" s="3" t="s">
        <v>8878</v>
      </c>
      <c r="B4043" s="3" t="s">
        <v>27</v>
      </c>
      <c r="C4043" s="4" t="s">
        <v>8879</v>
      </c>
      <c r="D4043" s="3">
        <v>1.0</v>
      </c>
      <c r="E4043" s="3">
        <f>(D4043-'Estatísticas Descritivas'!$B$3)^2</f>
        <v>17.15119396</v>
      </c>
      <c r="F4043" s="3" t="s">
        <v>11</v>
      </c>
      <c r="G4043" s="3" t="s">
        <v>12</v>
      </c>
      <c r="H4043" s="5">
        <f t="shared" si="1"/>
        <v>45411</v>
      </c>
    </row>
    <row r="4044" hidden="1">
      <c r="A4044" s="3" t="s">
        <v>8880</v>
      </c>
      <c r="B4044" s="3" t="s">
        <v>44</v>
      </c>
      <c r="C4044" s="4" t="s">
        <v>8881</v>
      </c>
      <c r="D4044" s="3">
        <v>1.0</v>
      </c>
      <c r="E4044" s="3">
        <f>(D4044-'Estatísticas Descritivas'!$B$3)^2</f>
        <v>17.15119396</v>
      </c>
      <c r="F4044" s="3" t="s">
        <v>11</v>
      </c>
      <c r="G4044" s="3" t="s">
        <v>12</v>
      </c>
      <c r="H4044" s="5">
        <f t="shared" si="1"/>
        <v>45608</v>
      </c>
    </row>
    <row r="4045" hidden="1">
      <c r="A4045" s="3" t="s">
        <v>8882</v>
      </c>
      <c r="B4045" s="3" t="s">
        <v>432</v>
      </c>
      <c r="C4045" s="4" t="s">
        <v>8883</v>
      </c>
      <c r="D4045" s="3">
        <v>1.0</v>
      </c>
      <c r="E4045" s="3">
        <f>(D4045-'Estatísticas Descritivas'!$B$3)^2</f>
        <v>17.15119396</v>
      </c>
      <c r="F4045" s="3" t="s">
        <v>11</v>
      </c>
      <c r="G4045" s="3" t="s">
        <v>12</v>
      </c>
      <c r="H4045" s="5">
        <f t="shared" si="1"/>
        <v>45519</v>
      </c>
    </row>
    <row r="4046" hidden="1">
      <c r="A4046" s="3" t="s">
        <v>8884</v>
      </c>
      <c r="B4046" s="3" t="s">
        <v>266</v>
      </c>
      <c r="C4046" s="4" t="s">
        <v>8885</v>
      </c>
      <c r="D4046" s="3">
        <v>1.0</v>
      </c>
      <c r="E4046" s="3">
        <f>(D4046-'Estatísticas Descritivas'!$B$3)^2</f>
        <v>17.15119396</v>
      </c>
      <c r="F4046" s="3" t="s">
        <v>11</v>
      </c>
      <c r="G4046" s="3" t="s">
        <v>12</v>
      </c>
      <c r="H4046" s="5">
        <f t="shared" si="1"/>
        <v>45393</v>
      </c>
    </row>
    <row r="4047" hidden="1">
      <c r="A4047" s="3" t="s">
        <v>8886</v>
      </c>
      <c r="B4047" s="3" t="s">
        <v>8887</v>
      </c>
      <c r="C4047" s="4" t="s">
        <v>8888</v>
      </c>
      <c r="D4047" s="3">
        <v>50.0</v>
      </c>
      <c r="E4047" s="3">
        <f>(D4047-'Estatísticas Descritivas'!$B$3)^2</f>
        <v>2012.293994</v>
      </c>
      <c r="F4047" s="3" t="s">
        <v>22</v>
      </c>
      <c r="G4047" s="3" t="s">
        <v>23</v>
      </c>
      <c r="H4047" s="5">
        <f t="shared" si="1"/>
        <v>45555</v>
      </c>
    </row>
    <row r="4048" hidden="1">
      <c r="A4048" s="3" t="s">
        <v>8889</v>
      </c>
      <c r="B4048" s="3" t="s">
        <v>2245</v>
      </c>
      <c r="C4048" s="4" t="s">
        <v>8890</v>
      </c>
      <c r="D4048" s="3">
        <v>1.0</v>
      </c>
      <c r="E4048" s="3">
        <f>(D4048-'Estatísticas Descritivas'!$B$3)^2</f>
        <v>17.15119396</v>
      </c>
      <c r="F4048" s="3" t="s">
        <v>11</v>
      </c>
      <c r="G4048" s="3" t="s">
        <v>12</v>
      </c>
      <c r="H4048" s="5">
        <f t="shared" si="1"/>
        <v>45686</v>
      </c>
    </row>
    <row r="4049" hidden="1">
      <c r="A4049" s="3" t="s">
        <v>8891</v>
      </c>
      <c r="B4049" s="3" t="s">
        <v>1889</v>
      </c>
      <c r="C4049" s="4" t="s">
        <v>8892</v>
      </c>
      <c r="D4049" s="3">
        <v>50.0</v>
      </c>
      <c r="E4049" s="3">
        <f>(D4049-'Estatísticas Descritivas'!$B$3)^2</f>
        <v>2012.293994</v>
      </c>
      <c r="F4049" s="3" t="s">
        <v>22</v>
      </c>
      <c r="G4049" s="3" t="s">
        <v>23</v>
      </c>
      <c r="H4049" s="5">
        <f t="shared" si="1"/>
        <v>45726</v>
      </c>
    </row>
    <row r="4050" hidden="1">
      <c r="A4050" s="3" t="s">
        <v>8893</v>
      </c>
      <c r="B4050" s="3" t="s">
        <v>879</v>
      </c>
      <c r="C4050" s="4" t="s">
        <v>8894</v>
      </c>
      <c r="D4050" s="3">
        <v>50.0</v>
      </c>
      <c r="E4050" s="3">
        <f>(D4050-'Estatísticas Descritivas'!$B$3)^2</f>
        <v>2012.293994</v>
      </c>
      <c r="F4050" s="3" t="s">
        <v>514</v>
      </c>
      <c r="G4050" s="3" t="s">
        <v>217</v>
      </c>
      <c r="H4050" s="5">
        <f t="shared" si="1"/>
        <v>45510</v>
      </c>
    </row>
    <row r="4051" hidden="1">
      <c r="A4051" s="3" t="s">
        <v>8895</v>
      </c>
      <c r="B4051" s="3" t="s">
        <v>551</v>
      </c>
      <c r="C4051" s="4" t="s">
        <v>8896</v>
      </c>
      <c r="D4051" s="3">
        <v>1.0</v>
      </c>
      <c r="E4051" s="3">
        <f>(D4051-'Estatísticas Descritivas'!$B$3)^2</f>
        <v>17.15119396</v>
      </c>
      <c r="F4051" s="3" t="s">
        <v>11</v>
      </c>
      <c r="G4051" s="3" t="s">
        <v>12</v>
      </c>
      <c r="H4051" s="5">
        <f t="shared" si="1"/>
        <v>45723</v>
      </c>
    </row>
    <row r="4052" hidden="1">
      <c r="A4052" s="3" t="s">
        <v>8897</v>
      </c>
      <c r="B4052" s="3" t="s">
        <v>273</v>
      </c>
      <c r="C4052" s="4" t="s">
        <v>8898</v>
      </c>
      <c r="D4052" s="3">
        <v>1.0</v>
      </c>
      <c r="E4052" s="3">
        <f>(D4052-'Estatísticas Descritivas'!$B$3)^2</f>
        <v>17.15119396</v>
      </c>
      <c r="F4052" s="3" t="s">
        <v>11</v>
      </c>
      <c r="G4052" s="3" t="s">
        <v>12</v>
      </c>
      <c r="H4052" s="5">
        <f t="shared" si="1"/>
        <v>45407</v>
      </c>
    </row>
    <row r="4053" hidden="1">
      <c r="A4053" s="3" t="s">
        <v>8899</v>
      </c>
      <c r="B4053" s="3" t="s">
        <v>14</v>
      </c>
      <c r="C4053" s="4" t="s">
        <v>8900</v>
      </c>
      <c r="D4053" s="3">
        <v>1.0</v>
      </c>
      <c r="E4053" s="3">
        <f>(D4053-'Estatísticas Descritivas'!$B$3)^2</f>
        <v>17.15119396</v>
      </c>
      <c r="F4053" s="3" t="s">
        <v>11</v>
      </c>
      <c r="G4053" s="3" t="s">
        <v>12</v>
      </c>
      <c r="H4053" s="5">
        <f t="shared" si="1"/>
        <v>45568</v>
      </c>
    </row>
    <row r="4054" hidden="1">
      <c r="A4054" s="3" t="s">
        <v>8901</v>
      </c>
      <c r="B4054" s="3" t="s">
        <v>44</v>
      </c>
      <c r="C4054" s="4" t="s">
        <v>8902</v>
      </c>
      <c r="D4054" s="3">
        <v>1.0</v>
      </c>
      <c r="E4054" s="3">
        <f>(D4054-'Estatísticas Descritivas'!$B$3)^2</f>
        <v>17.15119396</v>
      </c>
      <c r="F4054" s="3" t="s">
        <v>11</v>
      </c>
      <c r="G4054" s="3" t="s">
        <v>12</v>
      </c>
      <c r="H4054" s="5">
        <f t="shared" si="1"/>
        <v>45327</v>
      </c>
    </row>
    <row r="4055" hidden="1">
      <c r="A4055" s="3" t="s">
        <v>8903</v>
      </c>
      <c r="B4055" s="3" t="s">
        <v>111</v>
      </c>
      <c r="C4055" s="4" t="s">
        <v>8904</v>
      </c>
      <c r="D4055" s="3">
        <v>1.0</v>
      </c>
      <c r="E4055" s="3">
        <f>(D4055-'Estatísticas Descritivas'!$B$3)^2</f>
        <v>17.15119396</v>
      </c>
      <c r="F4055" s="3" t="s">
        <v>11</v>
      </c>
      <c r="G4055" s="3" t="s">
        <v>12</v>
      </c>
      <c r="H4055" s="5">
        <f t="shared" si="1"/>
        <v>45673</v>
      </c>
    </row>
    <row r="4056" hidden="1">
      <c r="A4056" s="3" t="s">
        <v>8905</v>
      </c>
      <c r="B4056" s="3" t="s">
        <v>516</v>
      </c>
      <c r="C4056" s="4" t="s">
        <v>8906</v>
      </c>
      <c r="D4056" s="3">
        <v>50.0</v>
      </c>
      <c r="E4056" s="3">
        <f>(D4056-'Estatísticas Descritivas'!$B$3)^2</f>
        <v>2012.293994</v>
      </c>
      <c r="F4056" s="3" t="s">
        <v>22</v>
      </c>
      <c r="G4056" s="3" t="s">
        <v>23</v>
      </c>
      <c r="H4056" s="5">
        <f t="shared" si="1"/>
        <v>45476</v>
      </c>
    </row>
    <row r="4057" hidden="1">
      <c r="A4057" s="3" t="s">
        <v>8907</v>
      </c>
      <c r="B4057" s="3" t="s">
        <v>20</v>
      </c>
      <c r="C4057" s="4" t="s">
        <v>8908</v>
      </c>
      <c r="D4057" s="3">
        <v>1.0</v>
      </c>
      <c r="E4057" s="3">
        <f>(D4057-'Estatísticas Descritivas'!$B$3)^2</f>
        <v>17.15119396</v>
      </c>
      <c r="F4057" s="3" t="s">
        <v>11</v>
      </c>
      <c r="G4057" s="3" t="s">
        <v>12</v>
      </c>
      <c r="H4057" s="5">
        <f t="shared" si="1"/>
        <v>45707</v>
      </c>
    </row>
    <row r="4058" hidden="1">
      <c r="A4058" s="3" t="s">
        <v>8909</v>
      </c>
      <c r="B4058" s="3" t="s">
        <v>8910</v>
      </c>
      <c r="C4058" s="4" t="s">
        <v>8911</v>
      </c>
      <c r="D4058" s="3">
        <v>1.0</v>
      </c>
      <c r="E4058" s="3">
        <f>(D4058-'Estatísticas Descritivas'!$B$3)^2</f>
        <v>17.15119396</v>
      </c>
      <c r="F4058" s="3" t="s">
        <v>11</v>
      </c>
      <c r="G4058" s="3" t="s">
        <v>12</v>
      </c>
      <c r="H4058" s="5">
        <f t="shared" si="1"/>
        <v>45492</v>
      </c>
    </row>
    <row r="4059" hidden="1">
      <c r="A4059" s="3" t="s">
        <v>8912</v>
      </c>
      <c r="B4059" s="3" t="s">
        <v>966</v>
      </c>
      <c r="C4059" s="4" t="s">
        <v>8913</v>
      </c>
      <c r="D4059" s="3">
        <v>1.0</v>
      </c>
      <c r="E4059" s="3">
        <f>(D4059-'Estatísticas Descritivas'!$B$3)^2</f>
        <v>17.15119396</v>
      </c>
      <c r="F4059" s="3" t="s">
        <v>11</v>
      </c>
      <c r="G4059" s="3" t="s">
        <v>12</v>
      </c>
      <c r="H4059" s="5">
        <f t="shared" si="1"/>
        <v>45705</v>
      </c>
    </row>
    <row r="4060" hidden="1">
      <c r="A4060" s="3" t="s">
        <v>8914</v>
      </c>
      <c r="B4060" s="3" t="s">
        <v>14</v>
      </c>
      <c r="C4060" s="4" t="s">
        <v>8915</v>
      </c>
      <c r="D4060" s="3">
        <v>1.0</v>
      </c>
      <c r="E4060" s="3">
        <f>(D4060-'Estatísticas Descritivas'!$B$3)^2</f>
        <v>17.15119396</v>
      </c>
      <c r="F4060" s="3" t="s">
        <v>11</v>
      </c>
      <c r="G4060" s="3" t="s">
        <v>12</v>
      </c>
      <c r="H4060" s="5">
        <f t="shared" si="1"/>
        <v>45492</v>
      </c>
    </row>
    <row r="4061" hidden="1">
      <c r="A4061" s="3" t="s">
        <v>8916</v>
      </c>
      <c r="B4061" s="3" t="s">
        <v>14</v>
      </c>
      <c r="C4061" s="4" t="s">
        <v>8917</v>
      </c>
      <c r="D4061" s="3">
        <v>1.0</v>
      </c>
      <c r="E4061" s="3">
        <f>(D4061-'Estatísticas Descritivas'!$B$3)^2</f>
        <v>17.15119396</v>
      </c>
      <c r="F4061" s="3" t="s">
        <v>11</v>
      </c>
      <c r="G4061" s="3" t="s">
        <v>12</v>
      </c>
      <c r="H4061" s="5">
        <f t="shared" si="1"/>
        <v>45379</v>
      </c>
    </row>
    <row r="4062" hidden="1">
      <c r="A4062" s="3" t="s">
        <v>8918</v>
      </c>
      <c r="B4062" s="3" t="s">
        <v>44</v>
      </c>
      <c r="C4062" s="4" t="s">
        <v>8919</v>
      </c>
      <c r="D4062" s="3">
        <v>1.0</v>
      </c>
      <c r="E4062" s="3">
        <f>(D4062-'Estatísticas Descritivas'!$B$3)^2</f>
        <v>17.15119396</v>
      </c>
      <c r="F4062" s="3" t="s">
        <v>11</v>
      </c>
      <c r="G4062" s="3" t="s">
        <v>12</v>
      </c>
      <c r="H4062" s="5">
        <f t="shared" si="1"/>
        <v>45408</v>
      </c>
    </row>
    <row r="4063" hidden="1">
      <c r="A4063" s="3" t="s">
        <v>8920</v>
      </c>
      <c r="B4063" s="3" t="s">
        <v>70</v>
      </c>
      <c r="C4063" s="4" t="s">
        <v>8921</v>
      </c>
      <c r="D4063" s="3">
        <v>1.0</v>
      </c>
      <c r="E4063" s="3">
        <f>(D4063-'Estatísticas Descritivas'!$B$3)^2</f>
        <v>17.15119396</v>
      </c>
      <c r="F4063" s="3" t="s">
        <v>11</v>
      </c>
      <c r="G4063" s="3" t="s">
        <v>12</v>
      </c>
      <c r="H4063" s="5">
        <f t="shared" si="1"/>
        <v>45337</v>
      </c>
    </row>
    <row r="4064" hidden="1">
      <c r="A4064" s="3" t="s">
        <v>8922</v>
      </c>
      <c r="B4064" s="3" t="s">
        <v>1545</v>
      </c>
      <c r="C4064" s="4" t="s">
        <v>8923</v>
      </c>
      <c r="D4064" s="3">
        <v>1.0</v>
      </c>
      <c r="E4064" s="3">
        <f>(D4064-'Estatísticas Descritivas'!$B$3)^2</f>
        <v>17.15119396</v>
      </c>
      <c r="F4064" s="3" t="s">
        <v>11</v>
      </c>
      <c r="G4064" s="3" t="s">
        <v>12</v>
      </c>
      <c r="H4064" s="5">
        <f t="shared" si="1"/>
        <v>45639</v>
      </c>
    </row>
    <row r="4065" hidden="1">
      <c r="A4065" s="3" t="s">
        <v>8924</v>
      </c>
      <c r="B4065" s="3" t="s">
        <v>1431</v>
      </c>
      <c r="C4065" s="4" t="s">
        <v>8925</v>
      </c>
      <c r="D4065" s="3">
        <v>50.0</v>
      </c>
      <c r="E4065" s="3">
        <f>(D4065-'Estatísticas Descritivas'!$B$3)^2</f>
        <v>2012.293994</v>
      </c>
      <c r="F4065" s="3" t="s">
        <v>22</v>
      </c>
      <c r="G4065" s="3" t="s">
        <v>23</v>
      </c>
      <c r="H4065" s="5">
        <f t="shared" si="1"/>
        <v>45624</v>
      </c>
    </row>
    <row r="4066" hidden="1">
      <c r="A4066" s="3" t="s">
        <v>8926</v>
      </c>
      <c r="B4066" s="3" t="s">
        <v>44</v>
      </c>
      <c r="C4066" s="4" t="s">
        <v>8927</v>
      </c>
      <c r="D4066" s="3">
        <v>1.0</v>
      </c>
      <c r="E4066" s="3">
        <f>(D4066-'Estatísticas Descritivas'!$B$3)^2</f>
        <v>17.15119396</v>
      </c>
      <c r="F4066" s="3" t="s">
        <v>11</v>
      </c>
      <c r="G4066" s="3" t="s">
        <v>12</v>
      </c>
      <c r="H4066" s="5">
        <f t="shared" si="1"/>
        <v>45409</v>
      </c>
    </row>
    <row r="4067" hidden="1">
      <c r="A4067" s="3" t="s">
        <v>8928</v>
      </c>
      <c r="B4067" s="3" t="s">
        <v>1804</v>
      </c>
      <c r="C4067" s="4" t="s">
        <v>8929</v>
      </c>
      <c r="D4067" s="3">
        <v>10.0</v>
      </c>
      <c r="E4067" s="3">
        <f>(D4067-'Estatísticas Descritivas'!$B$3)^2</f>
        <v>23.60599396</v>
      </c>
      <c r="F4067" s="3" t="s">
        <v>216</v>
      </c>
      <c r="G4067" s="3" t="s">
        <v>217</v>
      </c>
      <c r="H4067" s="5">
        <f t="shared" si="1"/>
        <v>45506</v>
      </c>
    </row>
    <row r="4068" hidden="1">
      <c r="A4068" s="3" t="s">
        <v>8930</v>
      </c>
      <c r="B4068" s="3" t="s">
        <v>1025</v>
      </c>
      <c r="C4068" s="4" t="s">
        <v>8931</v>
      </c>
      <c r="D4068" s="3">
        <v>1.0</v>
      </c>
      <c r="E4068" s="3">
        <f>(D4068-'Estatísticas Descritivas'!$B$3)^2</f>
        <v>17.15119396</v>
      </c>
      <c r="F4068" s="3" t="s">
        <v>11</v>
      </c>
      <c r="G4068" s="3" t="s">
        <v>12</v>
      </c>
      <c r="H4068" s="5">
        <f t="shared" si="1"/>
        <v>45365</v>
      </c>
    </row>
    <row r="4069" hidden="1">
      <c r="A4069" s="3" t="s">
        <v>8932</v>
      </c>
      <c r="B4069" s="3" t="s">
        <v>70</v>
      </c>
      <c r="C4069" s="4" t="s">
        <v>8933</v>
      </c>
      <c r="D4069" s="3">
        <v>1.0</v>
      </c>
      <c r="E4069" s="3">
        <f>(D4069-'Estatísticas Descritivas'!$B$3)^2</f>
        <v>17.15119396</v>
      </c>
      <c r="F4069" s="3" t="s">
        <v>11</v>
      </c>
      <c r="G4069" s="3" t="s">
        <v>12</v>
      </c>
      <c r="H4069" s="5">
        <f t="shared" si="1"/>
        <v>45558</v>
      </c>
    </row>
    <row r="4070" hidden="1">
      <c r="A4070" s="3" t="s">
        <v>8934</v>
      </c>
      <c r="B4070" s="3" t="s">
        <v>350</v>
      </c>
      <c r="C4070" s="4" t="s">
        <v>8935</v>
      </c>
      <c r="D4070" s="3">
        <v>1.0</v>
      </c>
      <c r="E4070" s="3">
        <f>(D4070-'Estatísticas Descritivas'!$B$3)^2</f>
        <v>17.15119396</v>
      </c>
      <c r="F4070" s="3" t="s">
        <v>11</v>
      </c>
      <c r="G4070" s="3" t="s">
        <v>12</v>
      </c>
      <c r="H4070" s="5">
        <f t="shared" si="1"/>
        <v>45680</v>
      </c>
    </row>
    <row r="4071" hidden="1">
      <c r="A4071" s="3" t="s">
        <v>8936</v>
      </c>
      <c r="B4071" s="3" t="s">
        <v>70</v>
      </c>
      <c r="C4071" s="4" t="s">
        <v>8937</v>
      </c>
      <c r="D4071" s="3">
        <v>1.0</v>
      </c>
      <c r="E4071" s="3">
        <f>(D4071-'Estatísticas Descritivas'!$B$3)^2</f>
        <v>17.15119396</v>
      </c>
      <c r="F4071" s="3" t="s">
        <v>11</v>
      </c>
      <c r="G4071" s="3" t="s">
        <v>12</v>
      </c>
      <c r="H4071" s="5">
        <f t="shared" si="1"/>
        <v>45356</v>
      </c>
    </row>
    <row r="4072" hidden="1">
      <c r="A4072" s="3" t="s">
        <v>8938</v>
      </c>
      <c r="B4072" s="3" t="s">
        <v>44</v>
      </c>
      <c r="C4072" s="4" t="s">
        <v>8939</v>
      </c>
      <c r="D4072" s="3">
        <v>1.0</v>
      </c>
      <c r="E4072" s="3">
        <f>(D4072-'Estatísticas Descritivas'!$B$3)^2</f>
        <v>17.15119396</v>
      </c>
      <c r="F4072" s="3" t="s">
        <v>11</v>
      </c>
      <c r="G4072" s="3" t="s">
        <v>12</v>
      </c>
      <c r="H4072" s="5">
        <f t="shared" si="1"/>
        <v>45355</v>
      </c>
    </row>
    <row r="4073" hidden="1">
      <c r="A4073" s="3" t="s">
        <v>8940</v>
      </c>
      <c r="B4073" s="3" t="s">
        <v>2949</v>
      </c>
      <c r="C4073" s="4" t="s">
        <v>8941</v>
      </c>
      <c r="D4073" s="3">
        <v>1.0</v>
      </c>
      <c r="E4073" s="3">
        <f>(D4073-'Estatísticas Descritivas'!$B$3)^2</f>
        <v>17.15119396</v>
      </c>
      <c r="F4073" s="3" t="s">
        <v>11</v>
      </c>
      <c r="G4073" s="3" t="s">
        <v>12</v>
      </c>
      <c r="H4073" s="5">
        <f t="shared" si="1"/>
        <v>45484</v>
      </c>
    </row>
    <row r="4074" hidden="1">
      <c r="A4074" s="3" t="s">
        <v>8942</v>
      </c>
      <c r="B4074" s="3" t="s">
        <v>27</v>
      </c>
      <c r="C4074" s="4" t="s">
        <v>8943</v>
      </c>
      <c r="D4074" s="3">
        <v>1.0</v>
      </c>
      <c r="E4074" s="3">
        <f>(D4074-'Estatísticas Descritivas'!$B$3)^2</f>
        <v>17.15119396</v>
      </c>
      <c r="F4074" s="3" t="s">
        <v>11</v>
      </c>
      <c r="G4074" s="3" t="s">
        <v>12</v>
      </c>
      <c r="H4074" s="5">
        <f t="shared" si="1"/>
        <v>45359</v>
      </c>
    </row>
    <row r="4075" hidden="1">
      <c r="A4075" s="3" t="s">
        <v>8944</v>
      </c>
      <c r="B4075" s="3" t="s">
        <v>1025</v>
      </c>
      <c r="C4075" s="4" t="s">
        <v>8945</v>
      </c>
      <c r="D4075" s="3">
        <v>1.0</v>
      </c>
      <c r="E4075" s="3">
        <f>(D4075-'Estatísticas Descritivas'!$B$3)^2</f>
        <v>17.15119396</v>
      </c>
      <c r="F4075" s="3" t="s">
        <v>11</v>
      </c>
      <c r="G4075" s="3" t="s">
        <v>12</v>
      </c>
      <c r="H4075" s="5">
        <f t="shared" si="1"/>
        <v>45363</v>
      </c>
    </row>
    <row r="4076" hidden="1">
      <c r="A4076" s="3" t="s">
        <v>8946</v>
      </c>
      <c r="B4076" s="3" t="s">
        <v>750</v>
      </c>
      <c r="C4076" s="4" t="s">
        <v>8947</v>
      </c>
      <c r="D4076" s="3">
        <v>1.0</v>
      </c>
      <c r="E4076" s="3">
        <f>(D4076-'Estatísticas Descritivas'!$B$3)^2</f>
        <v>17.15119396</v>
      </c>
      <c r="F4076" s="3" t="s">
        <v>11</v>
      </c>
      <c r="G4076" s="3" t="s">
        <v>12</v>
      </c>
      <c r="H4076" s="5">
        <f t="shared" si="1"/>
        <v>45394</v>
      </c>
    </row>
    <row r="4077" hidden="1">
      <c r="A4077" s="3" t="s">
        <v>8948</v>
      </c>
      <c r="B4077" s="3" t="s">
        <v>98</v>
      </c>
      <c r="C4077" s="4" t="s">
        <v>8949</v>
      </c>
      <c r="D4077" s="3">
        <v>50.0</v>
      </c>
      <c r="E4077" s="3">
        <f>(D4077-'Estatísticas Descritivas'!$B$3)^2</f>
        <v>2012.293994</v>
      </c>
      <c r="F4077" s="3" t="s">
        <v>514</v>
      </c>
      <c r="G4077" s="3" t="s">
        <v>217</v>
      </c>
      <c r="H4077" s="5">
        <f t="shared" si="1"/>
        <v>45511</v>
      </c>
    </row>
    <row r="4078" hidden="1">
      <c r="A4078" s="3" t="s">
        <v>8950</v>
      </c>
      <c r="B4078" s="3" t="s">
        <v>8951</v>
      </c>
      <c r="C4078" s="4" t="s">
        <v>8952</v>
      </c>
      <c r="D4078" s="3">
        <v>1.0</v>
      </c>
      <c r="E4078" s="3">
        <f>(D4078-'Estatísticas Descritivas'!$B$3)^2</f>
        <v>17.15119396</v>
      </c>
      <c r="F4078" s="3" t="s">
        <v>11</v>
      </c>
      <c r="G4078" s="3" t="s">
        <v>12</v>
      </c>
      <c r="H4078" s="5">
        <f t="shared" si="1"/>
        <v>45555</v>
      </c>
    </row>
    <row r="4079" hidden="1">
      <c r="A4079" s="3" t="s">
        <v>8953</v>
      </c>
      <c r="B4079" s="3" t="s">
        <v>887</v>
      </c>
      <c r="C4079" s="4" t="s">
        <v>8954</v>
      </c>
      <c r="D4079" s="3">
        <v>1.0</v>
      </c>
      <c r="E4079" s="3">
        <f>(D4079-'Estatísticas Descritivas'!$B$3)^2</f>
        <v>17.15119396</v>
      </c>
      <c r="F4079" s="3" t="s">
        <v>11</v>
      </c>
      <c r="G4079" s="3" t="s">
        <v>12</v>
      </c>
      <c r="H4079" s="5">
        <f t="shared" si="1"/>
        <v>45434</v>
      </c>
    </row>
    <row r="4080" hidden="1">
      <c r="A4080" s="3" t="s">
        <v>8955</v>
      </c>
      <c r="B4080" s="3" t="s">
        <v>478</v>
      </c>
      <c r="C4080" s="4" t="s">
        <v>8956</v>
      </c>
      <c r="D4080" s="3">
        <v>1.0</v>
      </c>
      <c r="E4080" s="3">
        <f>(D4080-'Estatísticas Descritivas'!$B$3)^2</f>
        <v>17.15119396</v>
      </c>
      <c r="F4080" s="3" t="s">
        <v>11</v>
      </c>
      <c r="G4080" s="3" t="s">
        <v>12</v>
      </c>
      <c r="H4080" s="5">
        <f t="shared" si="1"/>
        <v>45705</v>
      </c>
    </row>
    <row r="4081" hidden="1">
      <c r="A4081" s="3" t="s">
        <v>8957</v>
      </c>
      <c r="B4081" s="3" t="s">
        <v>8958</v>
      </c>
      <c r="C4081" s="4" t="s">
        <v>8959</v>
      </c>
      <c r="D4081" s="3">
        <v>1.0</v>
      </c>
      <c r="E4081" s="3">
        <f>(D4081-'Estatísticas Descritivas'!$B$3)^2</f>
        <v>17.15119396</v>
      </c>
      <c r="F4081" s="3" t="s">
        <v>11</v>
      </c>
      <c r="G4081" s="3" t="s">
        <v>12</v>
      </c>
      <c r="H4081" s="5">
        <f t="shared" si="1"/>
        <v>45366</v>
      </c>
    </row>
    <row r="4082" hidden="1">
      <c r="A4082" s="3" t="s">
        <v>8960</v>
      </c>
      <c r="B4082" s="3" t="s">
        <v>17</v>
      </c>
      <c r="C4082" s="4" t="s">
        <v>8961</v>
      </c>
      <c r="D4082" s="3">
        <v>1.0</v>
      </c>
      <c r="E4082" s="3">
        <f>(D4082-'Estatísticas Descritivas'!$B$3)^2</f>
        <v>17.15119396</v>
      </c>
      <c r="F4082" s="3" t="s">
        <v>11</v>
      </c>
      <c r="G4082" s="3" t="s">
        <v>12</v>
      </c>
      <c r="H4082" s="5">
        <f t="shared" si="1"/>
        <v>45393</v>
      </c>
    </row>
    <row r="4083" hidden="1">
      <c r="A4083" s="3" t="s">
        <v>8962</v>
      </c>
      <c r="B4083" s="3" t="s">
        <v>516</v>
      </c>
      <c r="C4083" s="4" t="s">
        <v>8963</v>
      </c>
      <c r="D4083" s="3">
        <v>1.0</v>
      </c>
      <c r="E4083" s="3">
        <f>(D4083-'Estatísticas Descritivas'!$B$3)^2</f>
        <v>17.15119396</v>
      </c>
      <c r="F4083" s="3" t="s">
        <v>11</v>
      </c>
      <c r="G4083" s="3" t="s">
        <v>12</v>
      </c>
      <c r="H4083" s="5">
        <f t="shared" si="1"/>
        <v>45364</v>
      </c>
    </row>
    <row r="4084" hidden="1">
      <c r="A4084" s="3" t="s">
        <v>8964</v>
      </c>
      <c r="B4084" s="3" t="s">
        <v>20</v>
      </c>
      <c r="C4084" s="4" t="s">
        <v>8965</v>
      </c>
      <c r="D4084" s="3">
        <v>1.0</v>
      </c>
      <c r="E4084" s="3">
        <f>(D4084-'Estatísticas Descritivas'!$B$3)^2</f>
        <v>17.15119396</v>
      </c>
      <c r="F4084" s="3" t="s">
        <v>11</v>
      </c>
      <c r="G4084" s="3" t="s">
        <v>12</v>
      </c>
      <c r="H4084" s="5">
        <f t="shared" si="1"/>
        <v>45446</v>
      </c>
    </row>
    <row r="4085" hidden="1">
      <c r="A4085" s="3" t="s">
        <v>8966</v>
      </c>
      <c r="B4085" s="3" t="s">
        <v>98</v>
      </c>
      <c r="C4085" s="4" t="s">
        <v>8967</v>
      </c>
      <c r="D4085" s="3">
        <v>1.0</v>
      </c>
      <c r="E4085" s="3">
        <f>(D4085-'Estatísticas Descritivas'!$B$3)^2</f>
        <v>17.15119396</v>
      </c>
      <c r="F4085" s="3" t="s">
        <v>11</v>
      </c>
      <c r="G4085" s="3" t="s">
        <v>12</v>
      </c>
      <c r="H4085" s="5">
        <f t="shared" si="1"/>
        <v>45485</v>
      </c>
    </row>
    <row r="4086" hidden="1">
      <c r="A4086" s="3" t="s">
        <v>8968</v>
      </c>
      <c r="B4086" s="3" t="s">
        <v>894</v>
      </c>
      <c r="C4086" s="4" t="s">
        <v>8969</v>
      </c>
      <c r="D4086" s="3">
        <v>1.0</v>
      </c>
      <c r="E4086" s="3">
        <f>(D4086-'Estatísticas Descritivas'!$B$3)^2</f>
        <v>17.15119396</v>
      </c>
      <c r="F4086" s="3" t="s">
        <v>11</v>
      </c>
      <c r="G4086" s="3" t="s">
        <v>12</v>
      </c>
      <c r="H4086" s="5">
        <f t="shared" si="1"/>
        <v>45359</v>
      </c>
    </row>
    <row r="4087" hidden="1">
      <c r="A4087" s="3" t="s">
        <v>8970</v>
      </c>
      <c r="B4087" s="3" t="s">
        <v>2987</v>
      </c>
      <c r="C4087" s="4" t="s">
        <v>8971</v>
      </c>
      <c r="D4087" s="3">
        <v>1.0</v>
      </c>
      <c r="E4087" s="3">
        <f>(D4087-'Estatísticas Descritivas'!$B$3)^2</f>
        <v>17.15119396</v>
      </c>
      <c r="F4087" s="3" t="s">
        <v>11</v>
      </c>
      <c r="G4087" s="3" t="s">
        <v>12</v>
      </c>
      <c r="H4087" s="5">
        <f t="shared" si="1"/>
        <v>45751</v>
      </c>
    </row>
    <row r="4088" hidden="1">
      <c r="A4088" s="3" t="s">
        <v>8972</v>
      </c>
      <c r="B4088" s="3" t="s">
        <v>14</v>
      </c>
      <c r="C4088" s="4" t="s">
        <v>8973</v>
      </c>
      <c r="D4088" s="3">
        <v>1.0</v>
      </c>
      <c r="E4088" s="3">
        <f>(D4088-'Estatísticas Descritivas'!$B$3)^2</f>
        <v>17.15119396</v>
      </c>
      <c r="F4088" s="3" t="s">
        <v>11</v>
      </c>
      <c r="G4088" s="3" t="s">
        <v>12</v>
      </c>
      <c r="H4088" s="5">
        <f t="shared" si="1"/>
        <v>45502</v>
      </c>
    </row>
    <row r="4089" hidden="1">
      <c r="A4089" s="3" t="s">
        <v>8974</v>
      </c>
      <c r="B4089" s="3" t="s">
        <v>8975</v>
      </c>
      <c r="C4089" s="4" t="s">
        <v>8976</v>
      </c>
      <c r="D4089" s="3">
        <v>50.0</v>
      </c>
      <c r="E4089" s="3">
        <f>(D4089-'Estatísticas Descritivas'!$B$3)^2</f>
        <v>2012.293994</v>
      </c>
      <c r="F4089" s="3" t="s">
        <v>22</v>
      </c>
      <c r="G4089" s="3" t="s">
        <v>23</v>
      </c>
      <c r="H4089" s="5">
        <f t="shared" si="1"/>
        <v>45327</v>
      </c>
    </row>
    <row r="4090" hidden="1">
      <c r="A4090" s="3" t="s">
        <v>8977</v>
      </c>
      <c r="B4090" s="3" t="s">
        <v>516</v>
      </c>
      <c r="C4090" s="4" t="s">
        <v>8978</v>
      </c>
      <c r="D4090" s="3">
        <v>1.0</v>
      </c>
      <c r="E4090" s="3">
        <f>(D4090-'Estatísticas Descritivas'!$B$3)^2</f>
        <v>17.15119396</v>
      </c>
      <c r="F4090" s="3" t="s">
        <v>11</v>
      </c>
      <c r="G4090" s="3" t="s">
        <v>12</v>
      </c>
      <c r="H4090" s="5">
        <f t="shared" si="1"/>
        <v>45461</v>
      </c>
    </row>
    <row r="4091" hidden="1">
      <c r="A4091" s="3" t="s">
        <v>8979</v>
      </c>
      <c r="B4091" s="3" t="s">
        <v>44</v>
      </c>
      <c r="C4091" s="4" t="s">
        <v>8980</v>
      </c>
      <c r="D4091" s="3">
        <v>1.0</v>
      </c>
      <c r="E4091" s="3">
        <f>(D4091-'Estatísticas Descritivas'!$B$3)^2</f>
        <v>17.15119396</v>
      </c>
      <c r="F4091" s="3" t="s">
        <v>11</v>
      </c>
      <c r="G4091" s="3" t="s">
        <v>12</v>
      </c>
      <c r="H4091" s="5">
        <f t="shared" si="1"/>
        <v>45323</v>
      </c>
    </row>
    <row r="4092" hidden="1">
      <c r="A4092" s="3" t="s">
        <v>8981</v>
      </c>
      <c r="B4092" s="3" t="s">
        <v>8982</v>
      </c>
      <c r="C4092" s="4" t="s">
        <v>8983</v>
      </c>
      <c r="D4092" s="3">
        <v>50.0</v>
      </c>
      <c r="E4092" s="3">
        <f>(D4092-'Estatísticas Descritivas'!$B$3)^2</f>
        <v>2012.293994</v>
      </c>
      <c r="F4092" s="3" t="s">
        <v>22</v>
      </c>
      <c r="G4092" s="3" t="s">
        <v>23</v>
      </c>
      <c r="H4092" s="5">
        <f t="shared" si="1"/>
        <v>45709</v>
      </c>
    </row>
    <row r="4093">
      <c r="A4093" s="3" t="s">
        <v>8984</v>
      </c>
      <c r="B4093" s="3" t="s">
        <v>87</v>
      </c>
      <c r="C4093" s="4" t="s">
        <v>8985</v>
      </c>
      <c r="D4093" s="3">
        <v>100.0</v>
      </c>
      <c r="E4093" s="3">
        <f>(D4093-'Estatísticas Descritivas'!$B$3)^2</f>
        <v>8998.153994</v>
      </c>
      <c r="F4093" s="3" t="s">
        <v>694</v>
      </c>
      <c r="G4093" s="3" t="s">
        <v>23</v>
      </c>
      <c r="H4093" s="5">
        <f t="shared" si="1"/>
        <v>45604</v>
      </c>
    </row>
    <row r="4094" hidden="1">
      <c r="A4094" s="3" t="s">
        <v>8986</v>
      </c>
      <c r="B4094" s="3" t="s">
        <v>4939</v>
      </c>
      <c r="C4094" s="4" t="s">
        <v>8987</v>
      </c>
      <c r="D4094" s="3">
        <v>1.0</v>
      </c>
      <c r="E4094" s="3">
        <f>(D4094-'Estatísticas Descritivas'!$B$3)^2</f>
        <v>17.15119396</v>
      </c>
      <c r="F4094" s="3" t="s">
        <v>11</v>
      </c>
      <c r="G4094" s="3" t="s">
        <v>12</v>
      </c>
      <c r="H4094" s="5">
        <f t="shared" si="1"/>
        <v>45394</v>
      </c>
    </row>
    <row r="4095" hidden="1">
      <c r="A4095" s="3" t="s">
        <v>8988</v>
      </c>
      <c r="B4095" s="3" t="s">
        <v>44</v>
      </c>
      <c r="C4095" s="4" t="s">
        <v>8989</v>
      </c>
      <c r="D4095" s="3">
        <v>1.0</v>
      </c>
      <c r="E4095" s="3">
        <f>(D4095-'Estatísticas Descritivas'!$B$3)^2</f>
        <v>17.15119396</v>
      </c>
      <c r="F4095" s="3" t="s">
        <v>11</v>
      </c>
      <c r="G4095" s="3" t="s">
        <v>12</v>
      </c>
      <c r="H4095" s="5">
        <f t="shared" si="1"/>
        <v>45468</v>
      </c>
    </row>
    <row r="4096" hidden="1">
      <c r="A4096" s="3" t="s">
        <v>8990</v>
      </c>
      <c r="B4096" s="3" t="s">
        <v>143</v>
      </c>
      <c r="C4096" s="4" t="s">
        <v>8991</v>
      </c>
      <c r="D4096" s="3">
        <v>1.0</v>
      </c>
      <c r="E4096" s="3">
        <f>(D4096-'Estatísticas Descritivas'!$B$3)^2</f>
        <v>17.15119396</v>
      </c>
      <c r="F4096" s="3" t="s">
        <v>11</v>
      </c>
      <c r="G4096" s="3" t="s">
        <v>12</v>
      </c>
      <c r="H4096" s="5">
        <f t="shared" si="1"/>
        <v>45674</v>
      </c>
    </row>
    <row r="4097" hidden="1">
      <c r="A4097" s="3" t="s">
        <v>8992</v>
      </c>
      <c r="B4097" s="3" t="s">
        <v>14</v>
      </c>
      <c r="C4097" s="4" t="s">
        <v>8993</v>
      </c>
      <c r="D4097" s="3">
        <v>1.0</v>
      </c>
      <c r="E4097" s="3">
        <f>(D4097-'Estatísticas Descritivas'!$B$3)^2</f>
        <v>17.15119396</v>
      </c>
      <c r="F4097" s="3" t="s">
        <v>11</v>
      </c>
      <c r="G4097" s="3" t="s">
        <v>12</v>
      </c>
      <c r="H4097" s="5">
        <f t="shared" si="1"/>
        <v>45338</v>
      </c>
    </row>
    <row r="4098" hidden="1">
      <c r="A4098" s="3" t="s">
        <v>8994</v>
      </c>
      <c r="B4098" s="3" t="s">
        <v>14</v>
      </c>
      <c r="C4098" s="4" t="s">
        <v>8995</v>
      </c>
      <c r="D4098" s="3">
        <v>1.0</v>
      </c>
      <c r="E4098" s="3">
        <f>(D4098-'Estatísticas Descritivas'!$B$3)^2</f>
        <v>17.15119396</v>
      </c>
      <c r="F4098" s="3" t="s">
        <v>11</v>
      </c>
      <c r="G4098" s="3" t="s">
        <v>12</v>
      </c>
      <c r="H4098" s="5">
        <f t="shared" si="1"/>
        <v>45461</v>
      </c>
    </row>
    <row r="4099" hidden="1">
      <c r="A4099" s="3" t="s">
        <v>8996</v>
      </c>
      <c r="B4099" s="3" t="s">
        <v>1095</v>
      </c>
      <c r="C4099" s="4" t="s">
        <v>8997</v>
      </c>
      <c r="D4099" s="3">
        <v>1.0</v>
      </c>
      <c r="E4099" s="3">
        <f>(D4099-'Estatísticas Descritivas'!$B$3)^2</f>
        <v>17.15119396</v>
      </c>
      <c r="F4099" s="3" t="s">
        <v>11</v>
      </c>
      <c r="G4099" s="3" t="s">
        <v>12</v>
      </c>
      <c r="H4099" s="5">
        <f t="shared" si="1"/>
        <v>45561</v>
      </c>
    </row>
    <row r="4100" hidden="1">
      <c r="A4100" s="3" t="s">
        <v>8998</v>
      </c>
      <c r="B4100" s="3" t="s">
        <v>143</v>
      </c>
      <c r="C4100" s="4" t="s">
        <v>8999</v>
      </c>
      <c r="D4100" s="3">
        <v>1.0</v>
      </c>
      <c r="E4100" s="3">
        <f>(D4100-'Estatísticas Descritivas'!$B$3)^2</f>
        <v>17.15119396</v>
      </c>
      <c r="F4100" s="3" t="s">
        <v>11</v>
      </c>
      <c r="G4100" s="3" t="s">
        <v>12</v>
      </c>
      <c r="H4100" s="5">
        <f t="shared" si="1"/>
        <v>45674</v>
      </c>
    </row>
    <row r="4101" hidden="1">
      <c r="A4101" s="3" t="s">
        <v>9000</v>
      </c>
      <c r="B4101" s="3" t="s">
        <v>146</v>
      </c>
      <c r="C4101" s="4" t="s">
        <v>9001</v>
      </c>
      <c r="D4101" s="3">
        <v>1.0</v>
      </c>
      <c r="E4101" s="3">
        <f>(D4101-'Estatísticas Descritivas'!$B$3)^2</f>
        <v>17.15119396</v>
      </c>
      <c r="F4101" s="3" t="s">
        <v>11</v>
      </c>
      <c r="G4101" s="3" t="s">
        <v>12</v>
      </c>
      <c r="H4101" s="5">
        <f t="shared" si="1"/>
        <v>45399</v>
      </c>
    </row>
    <row r="4102" hidden="1">
      <c r="A4102" s="3" t="s">
        <v>9002</v>
      </c>
      <c r="B4102" s="3" t="s">
        <v>27</v>
      </c>
      <c r="C4102" s="4" t="s">
        <v>9003</v>
      </c>
      <c r="D4102" s="3">
        <v>1.0</v>
      </c>
      <c r="E4102" s="3">
        <f>(D4102-'Estatísticas Descritivas'!$B$3)^2</f>
        <v>17.15119396</v>
      </c>
      <c r="F4102" s="3" t="s">
        <v>11</v>
      </c>
      <c r="G4102" s="3" t="s">
        <v>12</v>
      </c>
      <c r="H4102" s="5">
        <f t="shared" si="1"/>
        <v>45604</v>
      </c>
    </row>
    <row r="4103" hidden="1">
      <c r="A4103" s="3" t="s">
        <v>9004</v>
      </c>
      <c r="B4103" s="3" t="s">
        <v>27</v>
      </c>
      <c r="C4103" s="4" t="s">
        <v>9005</v>
      </c>
      <c r="D4103" s="3">
        <v>1.0</v>
      </c>
      <c r="E4103" s="3">
        <f>(D4103-'Estatísticas Descritivas'!$B$3)^2</f>
        <v>17.15119396</v>
      </c>
      <c r="F4103" s="3" t="s">
        <v>11</v>
      </c>
      <c r="G4103" s="3" t="s">
        <v>12</v>
      </c>
      <c r="H4103" s="5">
        <f t="shared" si="1"/>
        <v>45539</v>
      </c>
    </row>
    <row r="4104" hidden="1">
      <c r="A4104" s="3" t="s">
        <v>9006</v>
      </c>
      <c r="B4104" s="3" t="s">
        <v>111</v>
      </c>
      <c r="C4104" s="4" t="s">
        <v>9007</v>
      </c>
      <c r="D4104" s="3">
        <v>1.0</v>
      </c>
      <c r="E4104" s="3">
        <f>(D4104-'Estatísticas Descritivas'!$B$3)^2</f>
        <v>17.15119396</v>
      </c>
      <c r="F4104" s="3" t="s">
        <v>11</v>
      </c>
      <c r="G4104" s="3" t="s">
        <v>12</v>
      </c>
      <c r="H4104" s="5">
        <f t="shared" si="1"/>
        <v>45595</v>
      </c>
    </row>
    <row r="4105" hidden="1">
      <c r="A4105" s="3" t="s">
        <v>9008</v>
      </c>
      <c r="B4105" s="3" t="s">
        <v>516</v>
      </c>
      <c r="C4105" s="4" t="s">
        <v>9009</v>
      </c>
      <c r="D4105" s="3">
        <v>1.0</v>
      </c>
      <c r="E4105" s="3">
        <f>(D4105-'Estatísticas Descritivas'!$B$3)^2</f>
        <v>17.15119396</v>
      </c>
      <c r="F4105" s="3" t="s">
        <v>11</v>
      </c>
      <c r="G4105" s="3" t="s">
        <v>12</v>
      </c>
      <c r="H4105" s="5">
        <f t="shared" si="1"/>
        <v>45422</v>
      </c>
    </row>
    <row r="4106" hidden="1">
      <c r="A4106" s="3" t="s">
        <v>9010</v>
      </c>
      <c r="B4106" s="3" t="s">
        <v>3613</v>
      </c>
      <c r="C4106" s="4" t="s">
        <v>9011</v>
      </c>
      <c r="D4106" s="3">
        <v>1.0</v>
      </c>
      <c r="E4106" s="3">
        <f>(D4106-'Estatísticas Descritivas'!$B$3)^2</f>
        <v>17.15119396</v>
      </c>
      <c r="F4106" s="3" t="s">
        <v>11</v>
      </c>
      <c r="G4106" s="3" t="s">
        <v>12</v>
      </c>
      <c r="H4106" s="5">
        <f t="shared" si="1"/>
        <v>45526</v>
      </c>
    </row>
    <row r="4107" hidden="1">
      <c r="A4107" s="3" t="s">
        <v>9012</v>
      </c>
      <c r="B4107" s="3" t="s">
        <v>1180</v>
      </c>
      <c r="C4107" s="4" t="s">
        <v>9013</v>
      </c>
      <c r="D4107" s="3">
        <v>1.0</v>
      </c>
      <c r="E4107" s="3">
        <f>(D4107-'Estatísticas Descritivas'!$B$3)^2</f>
        <v>17.15119396</v>
      </c>
      <c r="F4107" s="3" t="s">
        <v>11</v>
      </c>
      <c r="G4107" s="3" t="s">
        <v>12</v>
      </c>
      <c r="H4107" s="5">
        <f t="shared" si="1"/>
        <v>45380</v>
      </c>
    </row>
    <row r="4108" hidden="1">
      <c r="A4108" s="3" t="s">
        <v>9014</v>
      </c>
      <c r="B4108" s="3" t="s">
        <v>4495</v>
      </c>
      <c r="C4108" s="4" t="s">
        <v>9015</v>
      </c>
      <c r="D4108" s="3">
        <v>50.0</v>
      </c>
      <c r="E4108" s="3">
        <f>(D4108-'Estatísticas Descritivas'!$B$3)^2</f>
        <v>2012.293994</v>
      </c>
      <c r="F4108" s="3" t="s">
        <v>22</v>
      </c>
      <c r="G4108" s="3" t="s">
        <v>23</v>
      </c>
      <c r="H4108" s="5">
        <f t="shared" si="1"/>
        <v>45383</v>
      </c>
    </row>
    <row r="4109" hidden="1">
      <c r="A4109" s="3" t="s">
        <v>9016</v>
      </c>
      <c r="B4109" s="3" t="s">
        <v>98</v>
      </c>
      <c r="C4109" s="4" t="s">
        <v>9017</v>
      </c>
      <c r="D4109" s="3">
        <v>1.0</v>
      </c>
      <c r="E4109" s="3">
        <f>(D4109-'Estatísticas Descritivas'!$B$3)^2</f>
        <v>17.15119396</v>
      </c>
      <c r="F4109" s="3" t="s">
        <v>11</v>
      </c>
      <c r="G4109" s="3" t="s">
        <v>12</v>
      </c>
      <c r="H4109" s="5">
        <f t="shared" si="1"/>
        <v>45622</v>
      </c>
    </row>
    <row r="4110" hidden="1">
      <c r="A4110" s="3" t="s">
        <v>9018</v>
      </c>
      <c r="B4110" s="3" t="s">
        <v>44</v>
      </c>
      <c r="C4110" s="4" t="s">
        <v>9019</v>
      </c>
      <c r="D4110" s="3">
        <v>1.0</v>
      </c>
      <c r="E4110" s="3">
        <f>(D4110-'Estatísticas Descritivas'!$B$3)^2</f>
        <v>17.15119396</v>
      </c>
      <c r="F4110" s="3" t="s">
        <v>11</v>
      </c>
      <c r="G4110" s="3" t="s">
        <v>12</v>
      </c>
      <c r="H4110" s="5">
        <f t="shared" si="1"/>
        <v>45425</v>
      </c>
    </row>
    <row r="4111" hidden="1">
      <c r="A4111" s="3" t="s">
        <v>9020</v>
      </c>
      <c r="B4111" s="3" t="s">
        <v>501</v>
      </c>
      <c r="C4111" s="4" t="s">
        <v>9021</v>
      </c>
      <c r="D4111" s="3">
        <v>1.0</v>
      </c>
      <c r="E4111" s="3">
        <f>(D4111-'Estatísticas Descritivas'!$B$3)^2</f>
        <v>17.15119396</v>
      </c>
      <c r="F4111" s="3" t="s">
        <v>11</v>
      </c>
      <c r="G4111" s="3" t="s">
        <v>12</v>
      </c>
      <c r="H4111" s="5">
        <f t="shared" si="1"/>
        <v>45679</v>
      </c>
    </row>
    <row r="4112" hidden="1">
      <c r="A4112" s="3" t="s">
        <v>9022</v>
      </c>
      <c r="B4112" s="3" t="s">
        <v>14</v>
      </c>
      <c r="C4112" s="4" t="s">
        <v>9023</v>
      </c>
      <c r="D4112" s="3">
        <v>1.0</v>
      </c>
      <c r="E4112" s="3">
        <f>(D4112-'Estatísticas Descritivas'!$B$3)^2</f>
        <v>17.15119396</v>
      </c>
      <c r="F4112" s="3" t="s">
        <v>11</v>
      </c>
      <c r="G4112" s="3" t="s">
        <v>12</v>
      </c>
      <c r="H4112" s="5">
        <f t="shared" si="1"/>
        <v>45512</v>
      </c>
    </row>
    <row r="4113" hidden="1">
      <c r="A4113" s="3" t="s">
        <v>9024</v>
      </c>
      <c r="B4113" s="3" t="s">
        <v>1009</v>
      </c>
      <c r="C4113" s="4" t="s">
        <v>9025</v>
      </c>
      <c r="D4113" s="3">
        <v>1.0</v>
      </c>
      <c r="E4113" s="3">
        <f>(D4113-'Estatísticas Descritivas'!$B$3)^2</f>
        <v>17.15119396</v>
      </c>
      <c r="F4113" s="3" t="s">
        <v>11</v>
      </c>
      <c r="G4113" s="3" t="s">
        <v>12</v>
      </c>
      <c r="H4113" s="5">
        <f t="shared" si="1"/>
        <v>45408</v>
      </c>
    </row>
    <row r="4114" hidden="1">
      <c r="A4114" s="3" t="s">
        <v>9026</v>
      </c>
      <c r="B4114" s="3" t="s">
        <v>1116</v>
      </c>
      <c r="C4114" s="4" t="s">
        <v>9027</v>
      </c>
      <c r="D4114" s="3">
        <v>1.0</v>
      </c>
      <c r="E4114" s="3">
        <f>(D4114-'Estatísticas Descritivas'!$B$3)^2</f>
        <v>17.15119396</v>
      </c>
      <c r="F4114" s="3" t="s">
        <v>11</v>
      </c>
      <c r="G4114" s="3" t="s">
        <v>12</v>
      </c>
      <c r="H4114" s="5">
        <f t="shared" si="1"/>
        <v>45365</v>
      </c>
    </row>
    <row r="4115" hidden="1">
      <c r="A4115" s="3" t="s">
        <v>9028</v>
      </c>
      <c r="B4115" s="3" t="s">
        <v>400</v>
      </c>
      <c r="C4115" s="4" t="s">
        <v>9029</v>
      </c>
      <c r="D4115" s="3">
        <v>1.0</v>
      </c>
      <c r="E4115" s="3">
        <f>(D4115-'Estatísticas Descritivas'!$B$3)^2</f>
        <v>17.15119396</v>
      </c>
      <c r="F4115" s="3" t="s">
        <v>11</v>
      </c>
      <c r="G4115" s="3" t="s">
        <v>12</v>
      </c>
      <c r="H4115" s="5">
        <f t="shared" si="1"/>
        <v>45489</v>
      </c>
    </row>
    <row r="4116" hidden="1">
      <c r="A4116" s="3" t="s">
        <v>9030</v>
      </c>
      <c r="B4116" s="3" t="s">
        <v>111</v>
      </c>
      <c r="C4116" s="4" t="s">
        <v>9031</v>
      </c>
      <c r="D4116" s="3">
        <v>1.0</v>
      </c>
      <c r="E4116" s="3">
        <f>(D4116-'Estatísticas Descritivas'!$B$3)^2</f>
        <v>17.15119396</v>
      </c>
      <c r="F4116" s="3" t="s">
        <v>11</v>
      </c>
      <c r="G4116" s="3" t="s">
        <v>12</v>
      </c>
      <c r="H4116" s="5">
        <f t="shared" si="1"/>
        <v>45735</v>
      </c>
    </row>
    <row r="4117" hidden="1">
      <c r="A4117" s="3" t="s">
        <v>9032</v>
      </c>
      <c r="B4117" s="3" t="s">
        <v>7701</v>
      </c>
      <c r="C4117" s="4" t="s">
        <v>9033</v>
      </c>
      <c r="D4117" s="3">
        <v>1.0</v>
      </c>
      <c r="E4117" s="3">
        <f>(D4117-'Estatísticas Descritivas'!$B$3)^2</f>
        <v>17.15119396</v>
      </c>
      <c r="F4117" s="3" t="s">
        <v>11</v>
      </c>
      <c r="G4117" s="3" t="s">
        <v>12</v>
      </c>
      <c r="H4117" s="5">
        <f t="shared" si="1"/>
        <v>45401</v>
      </c>
    </row>
    <row r="4118" hidden="1">
      <c r="A4118" s="3" t="s">
        <v>9034</v>
      </c>
      <c r="B4118" s="3" t="s">
        <v>44</v>
      </c>
      <c r="C4118" s="4" t="s">
        <v>9035</v>
      </c>
      <c r="D4118" s="3">
        <v>1.0</v>
      </c>
      <c r="E4118" s="3">
        <f>(D4118-'Estatísticas Descritivas'!$B$3)^2</f>
        <v>17.15119396</v>
      </c>
      <c r="F4118" s="3" t="s">
        <v>11</v>
      </c>
      <c r="G4118" s="3" t="s">
        <v>12</v>
      </c>
      <c r="H4118" s="5">
        <f t="shared" si="1"/>
        <v>45446</v>
      </c>
    </row>
    <row r="4119" hidden="1">
      <c r="A4119" s="3" t="s">
        <v>9036</v>
      </c>
      <c r="B4119" s="3" t="s">
        <v>1889</v>
      </c>
      <c r="C4119" s="4" t="s">
        <v>9037</v>
      </c>
      <c r="D4119" s="3">
        <v>1.0</v>
      </c>
      <c r="E4119" s="3">
        <f>(D4119-'Estatísticas Descritivas'!$B$3)^2</f>
        <v>17.15119396</v>
      </c>
      <c r="F4119" s="3" t="s">
        <v>11</v>
      </c>
      <c r="G4119" s="3" t="s">
        <v>12</v>
      </c>
      <c r="H4119" s="5">
        <f t="shared" si="1"/>
        <v>45730</v>
      </c>
    </row>
    <row r="4120" hidden="1">
      <c r="A4120" s="3" t="s">
        <v>9038</v>
      </c>
      <c r="B4120" s="3" t="s">
        <v>239</v>
      </c>
      <c r="C4120" s="4" t="s">
        <v>9039</v>
      </c>
      <c r="D4120" s="3">
        <v>1.0</v>
      </c>
      <c r="E4120" s="3">
        <f>(D4120-'Estatísticas Descritivas'!$B$3)^2</f>
        <v>17.15119396</v>
      </c>
      <c r="F4120" s="3" t="s">
        <v>11</v>
      </c>
      <c r="G4120" s="3" t="s">
        <v>12</v>
      </c>
      <c r="H4120" s="5">
        <f t="shared" si="1"/>
        <v>45659</v>
      </c>
    </row>
    <row r="4121" hidden="1">
      <c r="A4121" s="3" t="s">
        <v>9040</v>
      </c>
      <c r="B4121" s="3" t="s">
        <v>98</v>
      </c>
      <c r="C4121" s="4" t="s">
        <v>9041</v>
      </c>
      <c r="D4121" s="3">
        <v>1.0</v>
      </c>
      <c r="E4121" s="3">
        <f>(D4121-'Estatísticas Descritivas'!$B$3)^2</f>
        <v>17.15119396</v>
      </c>
      <c r="F4121" s="3" t="s">
        <v>11</v>
      </c>
      <c r="G4121" s="3" t="s">
        <v>12</v>
      </c>
      <c r="H4121" s="5">
        <f t="shared" si="1"/>
        <v>45470</v>
      </c>
    </row>
    <row r="4122" hidden="1">
      <c r="A4122" s="3" t="s">
        <v>9042</v>
      </c>
      <c r="B4122" s="3" t="s">
        <v>44</v>
      </c>
      <c r="C4122" s="4" t="s">
        <v>9043</v>
      </c>
      <c r="D4122" s="3">
        <v>1.0</v>
      </c>
      <c r="E4122" s="3">
        <f>(D4122-'Estatísticas Descritivas'!$B$3)^2</f>
        <v>17.15119396</v>
      </c>
      <c r="F4122" s="3" t="s">
        <v>11</v>
      </c>
      <c r="G4122" s="3" t="s">
        <v>12</v>
      </c>
      <c r="H4122" s="5">
        <f t="shared" si="1"/>
        <v>45349</v>
      </c>
    </row>
    <row r="4123" hidden="1">
      <c r="A4123" s="3" t="s">
        <v>9044</v>
      </c>
      <c r="B4123" s="3" t="s">
        <v>70</v>
      </c>
      <c r="C4123" s="4" t="s">
        <v>9045</v>
      </c>
      <c r="D4123" s="3">
        <v>1.0</v>
      </c>
      <c r="E4123" s="3">
        <f>(D4123-'Estatísticas Descritivas'!$B$3)^2</f>
        <v>17.15119396</v>
      </c>
      <c r="F4123" s="3" t="s">
        <v>11</v>
      </c>
      <c r="G4123" s="3" t="s">
        <v>12</v>
      </c>
      <c r="H4123" s="5">
        <f t="shared" si="1"/>
        <v>45371</v>
      </c>
    </row>
    <row r="4124" hidden="1">
      <c r="A4124" s="3" t="s">
        <v>9046</v>
      </c>
      <c r="B4124" s="3" t="s">
        <v>9047</v>
      </c>
      <c r="C4124" s="4" t="s">
        <v>9048</v>
      </c>
      <c r="D4124" s="3">
        <v>1.0</v>
      </c>
      <c r="E4124" s="3">
        <f>(D4124-'Estatísticas Descritivas'!$B$3)^2</f>
        <v>17.15119396</v>
      </c>
      <c r="F4124" s="3" t="s">
        <v>11</v>
      </c>
      <c r="G4124" s="3" t="s">
        <v>12</v>
      </c>
      <c r="H4124" s="5">
        <f t="shared" si="1"/>
        <v>45348</v>
      </c>
    </row>
    <row r="4125" hidden="1">
      <c r="A4125" s="3" t="s">
        <v>9049</v>
      </c>
      <c r="B4125" s="3" t="s">
        <v>1009</v>
      </c>
      <c r="C4125" s="4" t="s">
        <v>9050</v>
      </c>
      <c r="D4125" s="3">
        <v>1.0</v>
      </c>
      <c r="E4125" s="3">
        <f>(D4125-'Estatísticas Descritivas'!$B$3)^2</f>
        <v>17.15119396</v>
      </c>
      <c r="F4125" s="3" t="s">
        <v>11</v>
      </c>
      <c r="G4125" s="3" t="s">
        <v>12</v>
      </c>
      <c r="H4125" s="5">
        <f t="shared" si="1"/>
        <v>45485</v>
      </c>
    </row>
    <row r="4126" hidden="1">
      <c r="A4126" s="3" t="s">
        <v>9051</v>
      </c>
      <c r="B4126" s="3" t="s">
        <v>450</v>
      </c>
      <c r="C4126" s="4" t="s">
        <v>9052</v>
      </c>
      <c r="D4126" s="3">
        <v>1.0</v>
      </c>
      <c r="E4126" s="3">
        <f>(D4126-'Estatísticas Descritivas'!$B$3)^2</f>
        <v>17.15119396</v>
      </c>
      <c r="F4126" s="3" t="s">
        <v>11</v>
      </c>
      <c r="G4126" s="3" t="s">
        <v>12</v>
      </c>
      <c r="H4126" s="5">
        <f t="shared" si="1"/>
        <v>45573</v>
      </c>
    </row>
    <row r="4127" hidden="1">
      <c r="A4127" s="3" t="s">
        <v>9053</v>
      </c>
      <c r="B4127" s="3" t="s">
        <v>9054</v>
      </c>
      <c r="C4127" s="4" t="s">
        <v>9055</v>
      </c>
      <c r="D4127" s="3">
        <v>50.0</v>
      </c>
      <c r="E4127" s="3">
        <f>(D4127-'Estatísticas Descritivas'!$B$3)^2</f>
        <v>2012.293994</v>
      </c>
      <c r="F4127" s="3" t="s">
        <v>22</v>
      </c>
      <c r="G4127" s="3" t="s">
        <v>23</v>
      </c>
      <c r="H4127" s="5">
        <f t="shared" si="1"/>
        <v>45369</v>
      </c>
    </row>
    <row r="4128" hidden="1">
      <c r="A4128" s="3" t="s">
        <v>9056</v>
      </c>
      <c r="B4128" s="3" t="s">
        <v>242</v>
      </c>
      <c r="C4128" s="4" t="s">
        <v>9057</v>
      </c>
      <c r="D4128" s="3">
        <v>1.0</v>
      </c>
      <c r="E4128" s="3">
        <f>(D4128-'Estatísticas Descritivas'!$B$3)^2</f>
        <v>17.15119396</v>
      </c>
      <c r="F4128" s="3" t="s">
        <v>11</v>
      </c>
      <c r="G4128" s="3" t="s">
        <v>12</v>
      </c>
      <c r="H4128" s="5">
        <f t="shared" si="1"/>
        <v>45644</v>
      </c>
    </row>
    <row r="4129" hidden="1">
      <c r="A4129" s="3" t="s">
        <v>9058</v>
      </c>
      <c r="B4129" s="3" t="s">
        <v>8000</v>
      </c>
      <c r="C4129" s="4" t="s">
        <v>9059</v>
      </c>
      <c r="D4129" s="3">
        <v>1.0</v>
      </c>
      <c r="E4129" s="3">
        <f>(D4129-'Estatísticas Descritivas'!$B$3)^2</f>
        <v>17.15119396</v>
      </c>
      <c r="F4129" s="3" t="s">
        <v>11</v>
      </c>
      <c r="G4129" s="3" t="s">
        <v>12</v>
      </c>
      <c r="H4129" s="5">
        <f t="shared" si="1"/>
        <v>45380</v>
      </c>
    </row>
    <row r="4130" hidden="1">
      <c r="A4130" s="3" t="s">
        <v>9060</v>
      </c>
      <c r="B4130" s="3" t="s">
        <v>2461</v>
      </c>
      <c r="C4130" s="4" t="s">
        <v>9061</v>
      </c>
      <c r="D4130" s="3">
        <v>1.0</v>
      </c>
      <c r="E4130" s="3">
        <f>(D4130-'Estatísticas Descritivas'!$B$3)^2</f>
        <v>17.15119396</v>
      </c>
      <c r="F4130" s="3" t="s">
        <v>11</v>
      </c>
      <c r="G4130" s="3" t="s">
        <v>12</v>
      </c>
      <c r="H4130" s="5">
        <f t="shared" si="1"/>
        <v>45735</v>
      </c>
    </row>
    <row r="4131" hidden="1">
      <c r="A4131" s="3" t="s">
        <v>9062</v>
      </c>
      <c r="B4131" s="3" t="s">
        <v>670</v>
      </c>
      <c r="C4131" s="4" t="s">
        <v>9063</v>
      </c>
      <c r="D4131" s="3">
        <v>1.0</v>
      </c>
      <c r="E4131" s="3">
        <f>(D4131-'Estatísticas Descritivas'!$B$3)^2</f>
        <v>17.15119396</v>
      </c>
      <c r="F4131" s="3" t="s">
        <v>11</v>
      </c>
      <c r="G4131" s="3" t="s">
        <v>12</v>
      </c>
      <c r="H4131" s="5">
        <f t="shared" si="1"/>
        <v>45707</v>
      </c>
    </row>
    <row r="4132" hidden="1">
      <c r="A4132" s="3" t="s">
        <v>9064</v>
      </c>
      <c r="B4132" s="3" t="s">
        <v>596</v>
      </c>
      <c r="C4132" s="4" t="s">
        <v>9065</v>
      </c>
      <c r="D4132" s="3">
        <v>1.0</v>
      </c>
      <c r="E4132" s="3">
        <f>(D4132-'Estatísticas Descritivas'!$B$3)^2</f>
        <v>17.15119396</v>
      </c>
      <c r="F4132" s="3" t="s">
        <v>11</v>
      </c>
      <c r="G4132" s="3" t="s">
        <v>12</v>
      </c>
      <c r="H4132" s="5">
        <f t="shared" si="1"/>
        <v>45378</v>
      </c>
    </row>
    <row r="4133" hidden="1">
      <c r="A4133" s="3" t="s">
        <v>9066</v>
      </c>
      <c r="B4133" s="3" t="s">
        <v>44</v>
      </c>
      <c r="C4133" s="4" t="s">
        <v>9067</v>
      </c>
      <c r="D4133" s="3">
        <v>1.0</v>
      </c>
      <c r="E4133" s="3">
        <f>(D4133-'Estatísticas Descritivas'!$B$3)^2</f>
        <v>17.15119396</v>
      </c>
      <c r="F4133" s="3" t="s">
        <v>11</v>
      </c>
      <c r="G4133" s="3" t="s">
        <v>12</v>
      </c>
      <c r="H4133" s="5">
        <f t="shared" si="1"/>
        <v>45342</v>
      </c>
    </row>
    <row r="4134" hidden="1">
      <c r="A4134" s="3" t="s">
        <v>9068</v>
      </c>
      <c r="B4134" s="3" t="s">
        <v>14</v>
      </c>
      <c r="C4134" s="4" t="s">
        <v>9069</v>
      </c>
      <c r="D4134" s="3">
        <v>1.0</v>
      </c>
      <c r="E4134" s="3">
        <f>(D4134-'Estatísticas Descritivas'!$B$3)^2</f>
        <v>17.15119396</v>
      </c>
      <c r="F4134" s="3" t="s">
        <v>11</v>
      </c>
      <c r="G4134" s="3" t="s">
        <v>12</v>
      </c>
      <c r="H4134" s="5">
        <f t="shared" si="1"/>
        <v>45520</v>
      </c>
    </row>
    <row r="4135" hidden="1">
      <c r="A4135" s="3" t="s">
        <v>9070</v>
      </c>
      <c r="B4135" s="3" t="s">
        <v>204</v>
      </c>
      <c r="C4135" s="4" t="s">
        <v>9071</v>
      </c>
      <c r="D4135" s="3">
        <v>50.0</v>
      </c>
      <c r="E4135" s="3">
        <f>(D4135-'Estatísticas Descritivas'!$B$3)^2</f>
        <v>2012.293994</v>
      </c>
      <c r="F4135" s="3" t="s">
        <v>22</v>
      </c>
      <c r="G4135" s="3" t="s">
        <v>23</v>
      </c>
      <c r="H4135" s="5">
        <f t="shared" si="1"/>
        <v>45575</v>
      </c>
    </row>
    <row r="4136" hidden="1">
      <c r="A4136" s="3" t="s">
        <v>9072</v>
      </c>
      <c r="B4136" s="3" t="s">
        <v>5996</v>
      </c>
      <c r="C4136" s="4" t="s">
        <v>9073</v>
      </c>
      <c r="D4136" s="3">
        <v>50.0</v>
      </c>
      <c r="E4136" s="3">
        <f>(D4136-'Estatísticas Descritivas'!$B$3)^2</f>
        <v>2012.293994</v>
      </c>
      <c r="F4136" s="3" t="s">
        <v>22</v>
      </c>
      <c r="G4136" s="3" t="s">
        <v>23</v>
      </c>
      <c r="H4136" s="5">
        <f t="shared" si="1"/>
        <v>45417</v>
      </c>
    </row>
    <row r="4137" hidden="1">
      <c r="A4137" s="3" t="s">
        <v>9074</v>
      </c>
      <c r="B4137" s="3" t="s">
        <v>14</v>
      </c>
      <c r="C4137" s="4" t="s">
        <v>9075</v>
      </c>
      <c r="D4137" s="3">
        <v>1.0</v>
      </c>
      <c r="E4137" s="3">
        <f>(D4137-'Estatísticas Descritivas'!$B$3)^2</f>
        <v>17.15119396</v>
      </c>
      <c r="F4137" s="3" t="s">
        <v>11</v>
      </c>
      <c r="G4137" s="3" t="s">
        <v>12</v>
      </c>
      <c r="H4137" s="5">
        <f t="shared" si="1"/>
        <v>45519</v>
      </c>
    </row>
    <row r="4138" hidden="1">
      <c r="A4138" s="3" t="s">
        <v>9076</v>
      </c>
      <c r="B4138" s="3" t="s">
        <v>465</v>
      </c>
      <c r="C4138" s="4" t="s">
        <v>9077</v>
      </c>
      <c r="D4138" s="3">
        <v>1.0</v>
      </c>
      <c r="E4138" s="3">
        <f>(D4138-'Estatísticas Descritivas'!$B$3)^2</f>
        <v>17.15119396</v>
      </c>
      <c r="F4138" s="3" t="s">
        <v>11</v>
      </c>
      <c r="G4138" s="3" t="s">
        <v>12</v>
      </c>
      <c r="H4138" s="5">
        <f t="shared" si="1"/>
        <v>45495</v>
      </c>
    </row>
    <row r="4139" hidden="1">
      <c r="A4139" s="3" t="s">
        <v>9078</v>
      </c>
      <c r="B4139" s="3" t="s">
        <v>468</v>
      </c>
      <c r="C4139" s="4" t="s">
        <v>9079</v>
      </c>
      <c r="D4139" s="3">
        <v>1.0</v>
      </c>
      <c r="E4139" s="3">
        <f>(D4139-'Estatísticas Descritivas'!$B$3)^2</f>
        <v>17.15119396</v>
      </c>
      <c r="F4139" s="3" t="s">
        <v>11</v>
      </c>
      <c r="G4139" s="3" t="s">
        <v>12</v>
      </c>
      <c r="H4139" s="5">
        <f t="shared" si="1"/>
        <v>45404</v>
      </c>
    </row>
    <row r="4140" hidden="1">
      <c r="A4140" s="3" t="s">
        <v>9080</v>
      </c>
      <c r="B4140" s="3" t="s">
        <v>70</v>
      </c>
      <c r="C4140" s="4" t="s">
        <v>9081</v>
      </c>
      <c r="D4140" s="3">
        <v>1.0</v>
      </c>
      <c r="E4140" s="3">
        <f>(D4140-'Estatísticas Descritivas'!$B$3)^2</f>
        <v>17.15119396</v>
      </c>
      <c r="F4140" s="3" t="s">
        <v>11</v>
      </c>
      <c r="G4140" s="3" t="s">
        <v>12</v>
      </c>
      <c r="H4140" s="5">
        <f t="shared" si="1"/>
        <v>45364</v>
      </c>
    </row>
    <row r="4141" hidden="1">
      <c r="A4141" s="3" t="s">
        <v>9082</v>
      </c>
      <c r="B4141" s="3" t="s">
        <v>27</v>
      </c>
      <c r="C4141" s="4" t="s">
        <v>9083</v>
      </c>
      <c r="D4141" s="3">
        <v>1.0</v>
      </c>
      <c r="E4141" s="3">
        <f>(D4141-'Estatísticas Descritivas'!$B$3)^2</f>
        <v>17.15119396</v>
      </c>
      <c r="F4141" s="3" t="s">
        <v>11</v>
      </c>
      <c r="G4141" s="3" t="s">
        <v>12</v>
      </c>
      <c r="H4141" s="5">
        <f t="shared" si="1"/>
        <v>45397</v>
      </c>
    </row>
    <row r="4142" hidden="1">
      <c r="A4142" s="3" t="s">
        <v>9084</v>
      </c>
      <c r="B4142" s="3" t="s">
        <v>27</v>
      </c>
      <c r="C4142" s="4" t="s">
        <v>9085</v>
      </c>
      <c r="D4142" s="3">
        <v>1.0</v>
      </c>
      <c r="E4142" s="3">
        <f>(D4142-'Estatísticas Descritivas'!$B$3)^2</f>
        <v>17.15119396</v>
      </c>
      <c r="F4142" s="3" t="s">
        <v>11</v>
      </c>
      <c r="G4142" s="3" t="s">
        <v>12</v>
      </c>
      <c r="H4142" s="5">
        <f t="shared" si="1"/>
        <v>45399</v>
      </c>
    </row>
    <row r="4143" hidden="1">
      <c r="A4143" s="3" t="s">
        <v>9086</v>
      </c>
      <c r="B4143" s="3" t="s">
        <v>1095</v>
      </c>
      <c r="C4143" s="4" t="s">
        <v>9087</v>
      </c>
      <c r="D4143" s="3">
        <v>50.0</v>
      </c>
      <c r="E4143" s="3">
        <f>(D4143-'Estatísticas Descritivas'!$B$3)^2</f>
        <v>2012.293994</v>
      </c>
      <c r="F4143" s="3" t="s">
        <v>22</v>
      </c>
      <c r="G4143" s="3" t="s">
        <v>23</v>
      </c>
      <c r="H4143" s="5">
        <f t="shared" si="1"/>
        <v>45359</v>
      </c>
    </row>
    <row r="4144" hidden="1">
      <c r="A4144" s="3" t="s">
        <v>9088</v>
      </c>
      <c r="B4144" s="3" t="s">
        <v>1809</v>
      </c>
      <c r="C4144" s="4" t="s">
        <v>9089</v>
      </c>
      <c r="D4144" s="3">
        <v>1.0</v>
      </c>
      <c r="E4144" s="3">
        <f>(D4144-'Estatísticas Descritivas'!$B$3)^2</f>
        <v>17.15119396</v>
      </c>
      <c r="F4144" s="3" t="s">
        <v>11</v>
      </c>
      <c r="G4144" s="3" t="s">
        <v>12</v>
      </c>
      <c r="H4144" s="5">
        <f t="shared" si="1"/>
        <v>45700</v>
      </c>
    </row>
    <row r="4145" hidden="1">
      <c r="A4145" s="3" t="s">
        <v>9090</v>
      </c>
      <c r="B4145" s="3" t="s">
        <v>548</v>
      </c>
      <c r="C4145" s="4" t="s">
        <v>9091</v>
      </c>
      <c r="D4145" s="3">
        <v>1.0</v>
      </c>
      <c r="E4145" s="3">
        <f>(D4145-'Estatísticas Descritivas'!$B$3)^2</f>
        <v>17.15119396</v>
      </c>
      <c r="F4145" s="3" t="s">
        <v>11</v>
      </c>
      <c r="G4145" s="3" t="s">
        <v>12</v>
      </c>
      <c r="H4145" s="5">
        <f t="shared" si="1"/>
        <v>45366</v>
      </c>
    </row>
    <row r="4146" hidden="1">
      <c r="A4146" s="3" t="s">
        <v>9092</v>
      </c>
      <c r="B4146" s="3" t="s">
        <v>14</v>
      </c>
      <c r="C4146" s="4" t="s">
        <v>9093</v>
      </c>
      <c r="D4146" s="3">
        <v>1.0</v>
      </c>
      <c r="E4146" s="3">
        <f>(D4146-'Estatísticas Descritivas'!$B$3)^2</f>
        <v>17.15119396</v>
      </c>
      <c r="F4146" s="3" t="s">
        <v>11</v>
      </c>
      <c r="G4146" s="3" t="s">
        <v>12</v>
      </c>
      <c r="H4146" s="5">
        <f t="shared" si="1"/>
        <v>45730</v>
      </c>
    </row>
    <row r="4147" hidden="1">
      <c r="A4147" s="3" t="s">
        <v>9094</v>
      </c>
      <c r="B4147" s="3" t="s">
        <v>27</v>
      </c>
      <c r="C4147" s="4" t="s">
        <v>9095</v>
      </c>
      <c r="D4147" s="3">
        <v>1.0</v>
      </c>
      <c r="E4147" s="3">
        <f>(D4147-'Estatísticas Descritivas'!$B$3)^2</f>
        <v>17.15119396</v>
      </c>
      <c r="F4147" s="3" t="s">
        <v>11</v>
      </c>
      <c r="G4147" s="3" t="s">
        <v>12</v>
      </c>
      <c r="H4147" s="5">
        <f t="shared" si="1"/>
        <v>45610</v>
      </c>
    </row>
    <row r="4148" hidden="1">
      <c r="A4148" s="3" t="s">
        <v>9096</v>
      </c>
      <c r="B4148" s="3" t="s">
        <v>7680</v>
      </c>
      <c r="C4148" s="4" t="s">
        <v>9097</v>
      </c>
      <c r="D4148" s="3">
        <v>1.0</v>
      </c>
      <c r="E4148" s="3">
        <f>(D4148-'Estatísticas Descritivas'!$B$3)^2</f>
        <v>17.15119396</v>
      </c>
      <c r="F4148" s="3" t="s">
        <v>11</v>
      </c>
      <c r="G4148" s="3" t="s">
        <v>12</v>
      </c>
      <c r="H4148" s="5">
        <f t="shared" si="1"/>
        <v>45594</v>
      </c>
    </row>
    <row r="4149" hidden="1">
      <c r="A4149" s="3" t="s">
        <v>9098</v>
      </c>
      <c r="B4149" s="3" t="s">
        <v>425</v>
      </c>
      <c r="C4149" s="4" t="s">
        <v>9099</v>
      </c>
      <c r="D4149" s="3">
        <v>1.0</v>
      </c>
      <c r="E4149" s="3">
        <f>(D4149-'Estatísticas Descritivas'!$B$3)^2</f>
        <v>17.15119396</v>
      </c>
      <c r="F4149" s="3" t="s">
        <v>11</v>
      </c>
      <c r="G4149" s="3" t="s">
        <v>12</v>
      </c>
      <c r="H4149" s="5">
        <f t="shared" si="1"/>
        <v>45534</v>
      </c>
    </row>
    <row r="4150" hidden="1">
      <c r="A4150" s="3" t="s">
        <v>9100</v>
      </c>
      <c r="B4150" s="3" t="s">
        <v>14</v>
      </c>
      <c r="C4150" s="4" t="s">
        <v>9101</v>
      </c>
      <c r="D4150" s="3">
        <v>1.0</v>
      </c>
      <c r="E4150" s="3">
        <f>(D4150-'Estatísticas Descritivas'!$B$3)^2</f>
        <v>17.15119396</v>
      </c>
      <c r="F4150" s="3" t="s">
        <v>11</v>
      </c>
      <c r="G4150" s="3" t="s">
        <v>12</v>
      </c>
      <c r="H4150" s="5">
        <f t="shared" si="1"/>
        <v>45321</v>
      </c>
    </row>
    <row r="4151" hidden="1">
      <c r="A4151" s="3" t="s">
        <v>9102</v>
      </c>
      <c r="B4151" s="3" t="s">
        <v>44</v>
      </c>
      <c r="C4151" s="4" t="s">
        <v>9103</v>
      </c>
      <c r="D4151" s="3">
        <v>1.0</v>
      </c>
      <c r="E4151" s="3">
        <f>(D4151-'Estatísticas Descritivas'!$B$3)^2</f>
        <v>17.15119396</v>
      </c>
      <c r="F4151" s="3" t="s">
        <v>11</v>
      </c>
      <c r="G4151" s="3" t="s">
        <v>12</v>
      </c>
      <c r="H4151" s="5">
        <f t="shared" si="1"/>
        <v>45355</v>
      </c>
    </row>
    <row r="4152" hidden="1">
      <c r="A4152" s="3" t="s">
        <v>9104</v>
      </c>
      <c r="B4152" s="3" t="s">
        <v>4424</v>
      </c>
      <c r="C4152" s="4" t="s">
        <v>9105</v>
      </c>
      <c r="D4152" s="3">
        <v>1.0</v>
      </c>
      <c r="E4152" s="3">
        <f>(D4152-'Estatísticas Descritivas'!$B$3)^2</f>
        <v>17.15119396</v>
      </c>
      <c r="F4152" s="3" t="s">
        <v>11</v>
      </c>
      <c r="G4152" s="3" t="s">
        <v>12</v>
      </c>
      <c r="H4152" s="5">
        <f t="shared" si="1"/>
        <v>45534</v>
      </c>
    </row>
    <row r="4153" hidden="1">
      <c r="A4153" s="3" t="s">
        <v>9106</v>
      </c>
      <c r="B4153" s="3" t="s">
        <v>158</v>
      </c>
      <c r="C4153" s="4" t="s">
        <v>9107</v>
      </c>
      <c r="D4153" s="3">
        <v>1.0</v>
      </c>
      <c r="E4153" s="3">
        <f>(D4153-'Estatísticas Descritivas'!$B$3)^2</f>
        <v>17.15119396</v>
      </c>
      <c r="F4153" s="3" t="s">
        <v>11</v>
      </c>
      <c r="G4153" s="3" t="s">
        <v>12</v>
      </c>
      <c r="H4153" s="5">
        <f t="shared" si="1"/>
        <v>45429</v>
      </c>
    </row>
    <row r="4154" hidden="1">
      <c r="A4154" s="3" t="s">
        <v>9108</v>
      </c>
      <c r="B4154" s="3" t="s">
        <v>1619</v>
      </c>
      <c r="C4154" s="4" t="s">
        <v>9109</v>
      </c>
      <c r="D4154" s="3">
        <v>1.0</v>
      </c>
      <c r="E4154" s="3">
        <f>(D4154-'Estatísticas Descritivas'!$B$3)^2</f>
        <v>17.15119396</v>
      </c>
      <c r="F4154" s="3" t="s">
        <v>11</v>
      </c>
      <c r="G4154" s="3" t="s">
        <v>12</v>
      </c>
      <c r="H4154" s="5">
        <f t="shared" si="1"/>
        <v>45401</v>
      </c>
    </row>
    <row r="4155" hidden="1">
      <c r="A4155" s="3" t="s">
        <v>9110</v>
      </c>
      <c r="B4155" s="3" t="s">
        <v>2060</v>
      </c>
      <c r="C4155" s="4" t="s">
        <v>9111</v>
      </c>
      <c r="D4155" s="3">
        <v>1.0</v>
      </c>
      <c r="E4155" s="3">
        <f>(D4155-'Estatísticas Descritivas'!$B$3)^2</f>
        <v>17.15119396</v>
      </c>
      <c r="F4155" s="3" t="s">
        <v>11</v>
      </c>
      <c r="G4155" s="3" t="s">
        <v>12</v>
      </c>
      <c r="H4155" s="5">
        <f t="shared" si="1"/>
        <v>45351</v>
      </c>
    </row>
    <row r="4156" hidden="1">
      <c r="A4156" s="3" t="s">
        <v>9112</v>
      </c>
      <c r="B4156" s="3" t="s">
        <v>9113</v>
      </c>
      <c r="C4156" s="4" t="s">
        <v>9114</v>
      </c>
      <c r="D4156" s="3">
        <v>50.0</v>
      </c>
      <c r="E4156" s="3">
        <f>(D4156-'Estatísticas Descritivas'!$B$3)^2</f>
        <v>2012.293994</v>
      </c>
      <c r="F4156" s="3" t="s">
        <v>22</v>
      </c>
      <c r="G4156" s="3" t="s">
        <v>23</v>
      </c>
      <c r="H4156" s="5">
        <f t="shared" si="1"/>
        <v>45349</v>
      </c>
    </row>
    <row r="4157" hidden="1">
      <c r="A4157" s="3" t="s">
        <v>9115</v>
      </c>
      <c r="B4157" s="3" t="s">
        <v>468</v>
      </c>
      <c r="C4157" s="4" t="s">
        <v>9116</v>
      </c>
      <c r="D4157" s="3">
        <v>1.0</v>
      </c>
      <c r="E4157" s="3">
        <f>(D4157-'Estatísticas Descritivas'!$B$3)^2</f>
        <v>17.15119396</v>
      </c>
      <c r="F4157" s="3" t="s">
        <v>11</v>
      </c>
      <c r="G4157" s="3" t="s">
        <v>12</v>
      </c>
      <c r="H4157" s="5">
        <f t="shared" si="1"/>
        <v>45394</v>
      </c>
    </row>
    <row r="4158" hidden="1">
      <c r="A4158" s="3" t="s">
        <v>9117</v>
      </c>
      <c r="B4158" s="3" t="s">
        <v>478</v>
      </c>
      <c r="C4158" s="4" t="s">
        <v>9118</v>
      </c>
      <c r="D4158" s="3">
        <v>1.0</v>
      </c>
      <c r="E4158" s="3">
        <f>(D4158-'Estatísticas Descritivas'!$B$3)^2</f>
        <v>17.15119396</v>
      </c>
      <c r="F4158" s="3" t="s">
        <v>11</v>
      </c>
      <c r="G4158" s="3" t="s">
        <v>12</v>
      </c>
      <c r="H4158" s="5">
        <f t="shared" si="1"/>
        <v>45727</v>
      </c>
    </row>
    <row r="4159" hidden="1">
      <c r="A4159" s="3" t="s">
        <v>9119</v>
      </c>
      <c r="B4159" s="3" t="s">
        <v>9120</v>
      </c>
      <c r="C4159" s="4" t="s">
        <v>9121</v>
      </c>
      <c r="D4159" s="3">
        <v>1.0</v>
      </c>
      <c r="E4159" s="3">
        <f>(D4159-'Estatísticas Descritivas'!$B$3)^2</f>
        <v>17.15119396</v>
      </c>
      <c r="F4159" s="3" t="s">
        <v>11</v>
      </c>
      <c r="G4159" s="3" t="s">
        <v>12</v>
      </c>
      <c r="H4159" s="5">
        <f t="shared" si="1"/>
        <v>45400</v>
      </c>
    </row>
    <row r="4160" hidden="1">
      <c r="A4160" s="3" t="s">
        <v>9122</v>
      </c>
      <c r="B4160" s="3" t="s">
        <v>44</v>
      </c>
      <c r="C4160" s="4" t="s">
        <v>9123</v>
      </c>
      <c r="D4160" s="3">
        <v>1.0</v>
      </c>
      <c r="E4160" s="3">
        <f>(D4160-'Estatísticas Descritivas'!$B$3)^2</f>
        <v>17.15119396</v>
      </c>
      <c r="F4160" s="3" t="s">
        <v>11</v>
      </c>
      <c r="G4160" s="3" t="s">
        <v>12</v>
      </c>
      <c r="H4160" s="5">
        <f t="shared" si="1"/>
        <v>45345</v>
      </c>
    </row>
    <row r="4161" hidden="1">
      <c r="A4161" s="3" t="s">
        <v>9124</v>
      </c>
      <c r="B4161" s="3" t="s">
        <v>273</v>
      </c>
      <c r="C4161" s="4" t="s">
        <v>9125</v>
      </c>
      <c r="D4161" s="3">
        <v>1.0</v>
      </c>
      <c r="E4161" s="3">
        <f>(D4161-'Estatísticas Descritivas'!$B$3)^2</f>
        <v>17.15119396</v>
      </c>
      <c r="F4161" s="3" t="s">
        <v>11</v>
      </c>
      <c r="G4161" s="3" t="s">
        <v>12</v>
      </c>
      <c r="H4161" s="5">
        <f t="shared" si="1"/>
        <v>45496</v>
      </c>
    </row>
    <row r="4162" hidden="1">
      <c r="A4162" s="3" t="s">
        <v>9126</v>
      </c>
      <c r="B4162" s="3" t="s">
        <v>9127</v>
      </c>
      <c r="C4162" s="4" t="s">
        <v>9128</v>
      </c>
      <c r="D4162" s="3">
        <v>1.0</v>
      </c>
      <c r="E4162" s="3">
        <f>(D4162-'Estatísticas Descritivas'!$B$3)^2</f>
        <v>17.15119396</v>
      </c>
      <c r="F4162" s="3" t="s">
        <v>11</v>
      </c>
      <c r="G4162" s="3" t="s">
        <v>12</v>
      </c>
      <c r="H4162" s="5">
        <f t="shared" si="1"/>
        <v>45453</v>
      </c>
    </row>
    <row r="4163" hidden="1">
      <c r="A4163" s="3" t="s">
        <v>9129</v>
      </c>
      <c r="B4163" s="3" t="s">
        <v>14</v>
      </c>
      <c r="C4163" s="4" t="s">
        <v>9130</v>
      </c>
      <c r="D4163" s="3">
        <v>1.0</v>
      </c>
      <c r="E4163" s="3">
        <f>(D4163-'Estatísticas Descritivas'!$B$3)^2</f>
        <v>17.15119396</v>
      </c>
      <c r="F4163" s="3" t="s">
        <v>11</v>
      </c>
      <c r="G4163" s="3" t="s">
        <v>12</v>
      </c>
      <c r="H4163" s="5">
        <f t="shared" si="1"/>
        <v>45401</v>
      </c>
    </row>
    <row r="4164" hidden="1">
      <c r="A4164" s="3" t="s">
        <v>9131</v>
      </c>
      <c r="B4164" s="3" t="s">
        <v>84</v>
      </c>
      <c r="C4164" s="4" t="s">
        <v>9132</v>
      </c>
      <c r="D4164" s="3">
        <v>1.0</v>
      </c>
      <c r="E4164" s="3">
        <f>(D4164-'Estatísticas Descritivas'!$B$3)^2</f>
        <v>17.15119396</v>
      </c>
      <c r="F4164" s="3" t="s">
        <v>11</v>
      </c>
      <c r="G4164" s="3" t="s">
        <v>12</v>
      </c>
      <c r="H4164" s="5">
        <f t="shared" si="1"/>
        <v>45602</v>
      </c>
    </row>
    <row r="4165" hidden="1">
      <c r="A4165" s="3" t="s">
        <v>9133</v>
      </c>
      <c r="B4165" s="3" t="s">
        <v>3454</v>
      </c>
      <c r="C4165" s="4" t="s">
        <v>9134</v>
      </c>
      <c r="D4165" s="3">
        <v>50.0</v>
      </c>
      <c r="E4165" s="3">
        <f>(D4165-'Estatísticas Descritivas'!$B$3)^2</f>
        <v>2012.293994</v>
      </c>
      <c r="F4165" s="3" t="s">
        <v>22</v>
      </c>
      <c r="G4165" s="3" t="s">
        <v>23</v>
      </c>
      <c r="H4165" s="5">
        <f t="shared" si="1"/>
        <v>45505</v>
      </c>
    </row>
    <row r="4166" hidden="1">
      <c r="A4166" s="3" t="s">
        <v>9135</v>
      </c>
      <c r="B4166" s="3" t="s">
        <v>9136</v>
      </c>
      <c r="C4166" s="4" t="s">
        <v>9137</v>
      </c>
      <c r="D4166" s="3">
        <v>50.0</v>
      </c>
      <c r="E4166" s="3">
        <f>(D4166-'Estatísticas Descritivas'!$B$3)^2</f>
        <v>2012.293994</v>
      </c>
      <c r="F4166" s="3" t="s">
        <v>22</v>
      </c>
      <c r="G4166" s="3" t="s">
        <v>23</v>
      </c>
      <c r="H4166" s="5">
        <f t="shared" si="1"/>
        <v>45551</v>
      </c>
    </row>
    <row r="4167" hidden="1">
      <c r="A4167" s="3" t="s">
        <v>9138</v>
      </c>
      <c r="B4167" s="3" t="s">
        <v>44</v>
      </c>
      <c r="C4167" s="4" t="s">
        <v>9139</v>
      </c>
      <c r="D4167" s="3">
        <v>1.0</v>
      </c>
      <c r="E4167" s="3">
        <f>(D4167-'Estatísticas Descritivas'!$B$3)^2</f>
        <v>17.15119396</v>
      </c>
      <c r="F4167" s="3" t="s">
        <v>11</v>
      </c>
      <c r="G4167" s="3" t="s">
        <v>12</v>
      </c>
      <c r="H4167" s="5">
        <f t="shared" si="1"/>
        <v>45366</v>
      </c>
    </row>
    <row r="4168" hidden="1">
      <c r="A4168" s="3" t="s">
        <v>9140</v>
      </c>
      <c r="B4168" s="3" t="s">
        <v>27</v>
      </c>
      <c r="C4168" s="4" t="s">
        <v>9141</v>
      </c>
      <c r="D4168" s="3">
        <v>1.0</v>
      </c>
      <c r="E4168" s="3">
        <f>(D4168-'Estatísticas Descritivas'!$B$3)^2</f>
        <v>17.15119396</v>
      </c>
      <c r="F4168" s="3" t="s">
        <v>11</v>
      </c>
      <c r="G4168" s="3" t="s">
        <v>12</v>
      </c>
      <c r="H4168" s="5">
        <f t="shared" si="1"/>
        <v>45695</v>
      </c>
    </row>
    <row r="4169" hidden="1">
      <c r="A4169" s="3" t="s">
        <v>9142</v>
      </c>
      <c r="B4169" s="3" t="s">
        <v>67</v>
      </c>
      <c r="C4169" s="4" t="s">
        <v>9143</v>
      </c>
      <c r="D4169" s="3">
        <v>-250.0</v>
      </c>
      <c r="E4169" s="3">
        <f>(D4169-'Estatísticas Descritivas'!$B$3)^2</f>
        <v>65097.13399</v>
      </c>
      <c r="F4169" s="3" t="s">
        <v>160</v>
      </c>
      <c r="G4169" s="3" t="s">
        <v>161</v>
      </c>
      <c r="H4169" s="5">
        <f t="shared" si="1"/>
        <v>45553</v>
      </c>
    </row>
    <row r="4170" hidden="1">
      <c r="A4170" s="3" t="s">
        <v>9144</v>
      </c>
      <c r="B4170" s="3" t="s">
        <v>9145</v>
      </c>
      <c r="C4170" s="4" t="s">
        <v>9146</v>
      </c>
      <c r="D4170" s="3">
        <v>50.0</v>
      </c>
      <c r="E4170" s="3">
        <f>(D4170-'Estatísticas Descritivas'!$B$3)^2</f>
        <v>2012.293994</v>
      </c>
      <c r="F4170" s="3" t="s">
        <v>22</v>
      </c>
      <c r="G4170" s="3" t="s">
        <v>23</v>
      </c>
      <c r="H4170" s="5">
        <f t="shared" si="1"/>
        <v>45671</v>
      </c>
    </row>
    <row r="4171" hidden="1">
      <c r="A4171" s="3" t="s">
        <v>9147</v>
      </c>
      <c r="B4171" s="3" t="s">
        <v>44</v>
      </c>
      <c r="C4171" s="4" t="s">
        <v>9148</v>
      </c>
      <c r="D4171" s="3">
        <v>1.0</v>
      </c>
      <c r="E4171" s="3">
        <f>(D4171-'Estatísticas Descritivas'!$B$3)^2</f>
        <v>17.15119396</v>
      </c>
      <c r="F4171" s="3" t="s">
        <v>11</v>
      </c>
      <c r="G4171" s="3" t="s">
        <v>12</v>
      </c>
      <c r="H4171" s="5">
        <f t="shared" si="1"/>
        <v>45489</v>
      </c>
    </row>
    <row r="4172" hidden="1">
      <c r="A4172" s="3" t="s">
        <v>9149</v>
      </c>
      <c r="B4172" s="3" t="s">
        <v>300</v>
      </c>
      <c r="C4172" s="4" t="s">
        <v>9150</v>
      </c>
      <c r="D4172" s="3">
        <v>1.0</v>
      </c>
      <c r="E4172" s="3">
        <f>(D4172-'Estatísticas Descritivas'!$B$3)^2</f>
        <v>17.15119396</v>
      </c>
      <c r="F4172" s="3" t="s">
        <v>11</v>
      </c>
      <c r="G4172" s="3" t="s">
        <v>12</v>
      </c>
      <c r="H4172" s="5">
        <f t="shared" si="1"/>
        <v>45671</v>
      </c>
    </row>
    <row r="4173" hidden="1">
      <c r="A4173" s="3" t="s">
        <v>9151</v>
      </c>
      <c r="B4173" s="3" t="s">
        <v>242</v>
      </c>
      <c r="C4173" s="4" t="s">
        <v>9152</v>
      </c>
      <c r="D4173" s="3">
        <v>1.0</v>
      </c>
      <c r="E4173" s="3">
        <f>(D4173-'Estatísticas Descritivas'!$B$3)^2</f>
        <v>17.15119396</v>
      </c>
      <c r="F4173" s="3" t="s">
        <v>11</v>
      </c>
      <c r="G4173" s="3" t="s">
        <v>12</v>
      </c>
      <c r="H4173" s="5">
        <f t="shared" si="1"/>
        <v>45352</v>
      </c>
    </row>
    <row r="4174" hidden="1">
      <c r="A4174" s="3" t="s">
        <v>9153</v>
      </c>
      <c r="B4174" s="3" t="s">
        <v>478</v>
      </c>
      <c r="C4174" s="4" t="s">
        <v>9154</v>
      </c>
      <c r="D4174" s="3">
        <v>1.0</v>
      </c>
      <c r="E4174" s="3">
        <f>(D4174-'Estatísticas Descritivas'!$B$3)^2</f>
        <v>17.15119396</v>
      </c>
      <c r="F4174" s="3" t="s">
        <v>11</v>
      </c>
      <c r="G4174" s="3" t="s">
        <v>12</v>
      </c>
      <c r="H4174" s="5">
        <f t="shared" si="1"/>
        <v>45433</v>
      </c>
    </row>
    <row r="4175" hidden="1">
      <c r="A4175" s="3" t="s">
        <v>9155</v>
      </c>
      <c r="B4175" s="3" t="s">
        <v>516</v>
      </c>
      <c r="C4175" s="4" t="s">
        <v>9156</v>
      </c>
      <c r="D4175" s="3">
        <v>1.0</v>
      </c>
      <c r="E4175" s="3">
        <f>(D4175-'Estatísticas Descritivas'!$B$3)^2</f>
        <v>17.15119396</v>
      </c>
      <c r="F4175" s="3" t="s">
        <v>11</v>
      </c>
      <c r="G4175" s="3" t="s">
        <v>12</v>
      </c>
      <c r="H4175" s="5">
        <f t="shared" si="1"/>
        <v>45323</v>
      </c>
    </row>
    <row r="4176" hidden="1">
      <c r="A4176" s="3" t="s">
        <v>9157</v>
      </c>
      <c r="B4176" s="3" t="s">
        <v>20</v>
      </c>
      <c r="C4176" s="4" t="s">
        <v>9158</v>
      </c>
      <c r="D4176" s="3">
        <v>1.0</v>
      </c>
      <c r="E4176" s="3">
        <f>(D4176-'Estatísticas Descritivas'!$B$3)^2</f>
        <v>17.15119396</v>
      </c>
      <c r="F4176" s="3" t="s">
        <v>11</v>
      </c>
      <c r="G4176" s="3" t="s">
        <v>12</v>
      </c>
      <c r="H4176" s="5">
        <f t="shared" si="1"/>
        <v>45616</v>
      </c>
    </row>
    <row r="4177" hidden="1">
      <c r="A4177" s="3" t="s">
        <v>9159</v>
      </c>
      <c r="B4177" s="3" t="s">
        <v>14</v>
      </c>
      <c r="C4177" s="4" t="s">
        <v>9160</v>
      </c>
      <c r="D4177" s="3">
        <v>1.0</v>
      </c>
      <c r="E4177" s="3">
        <f>(D4177-'Estatísticas Descritivas'!$B$3)^2</f>
        <v>17.15119396</v>
      </c>
      <c r="F4177" s="3" t="s">
        <v>11</v>
      </c>
      <c r="G4177" s="3" t="s">
        <v>12</v>
      </c>
      <c r="H4177" s="5">
        <f t="shared" si="1"/>
        <v>45775</v>
      </c>
    </row>
    <row r="4178" hidden="1">
      <c r="A4178" s="3" t="s">
        <v>9161</v>
      </c>
      <c r="B4178" s="3" t="s">
        <v>4323</v>
      </c>
      <c r="C4178" s="4" t="s">
        <v>9162</v>
      </c>
      <c r="D4178" s="3">
        <v>1.0</v>
      </c>
      <c r="E4178" s="3">
        <f>(D4178-'Estatísticas Descritivas'!$B$3)^2</f>
        <v>17.15119396</v>
      </c>
      <c r="F4178" s="3" t="s">
        <v>11</v>
      </c>
      <c r="G4178" s="3" t="s">
        <v>12</v>
      </c>
      <c r="H4178" s="5">
        <f t="shared" si="1"/>
        <v>45425</v>
      </c>
    </row>
    <row r="4179" hidden="1">
      <c r="A4179" s="3" t="s">
        <v>9163</v>
      </c>
      <c r="B4179" s="3" t="s">
        <v>7208</v>
      </c>
      <c r="C4179" s="4" t="s">
        <v>9164</v>
      </c>
      <c r="D4179" s="3">
        <v>50.0</v>
      </c>
      <c r="E4179" s="3">
        <f>(D4179-'Estatísticas Descritivas'!$B$3)^2</f>
        <v>2012.293994</v>
      </c>
      <c r="F4179" s="3" t="s">
        <v>22</v>
      </c>
      <c r="G4179" s="3" t="s">
        <v>23</v>
      </c>
      <c r="H4179" s="5">
        <f t="shared" si="1"/>
        <v>45364</v>
      </c>
    </row>
    <row r="4180" hidden="1">
      <c r="A4180" s="3" t="s">
        <v>9165</v>
      </c>
      <c r="B4180" s="3" t="s">
        <v>894</v>
      </c>
      <c r="C4180" s="4" t="s">
        <v>9166</v>
      </c>
      <c r="D4180" s="3">
        <v>1.0</v>
      </c>
      <c r="E4180" s="3">
        <f>(D4180-'Estatísticas Descritivas'!$B$3)^2</f>
        <v>17.15119396</v>
      </c>
      <c r="F4180" s="3" t="s">
        <v>11</v>
      </c>
      <c r="G4180" s="3" t="s">
        <v>12</v>
      </c>
      <c r="H4180" s="5">
        <f t="shared" si="1"/>
        <v>45462</v>
      </c>
    </row>
    <row r="4181" hidden="1">
      <c r="A4181" s="3" t="s">
        <v>9167</v>
      </c>
      <c r="B4181" s="3" t="s">
        <v>27</v>
      </c>
      <c r="C4181" s="4" t="s">
        <v>9168</v>
      </c>
      <c r="D4181" s="3">
        <v>1.0</v>
      </c>
      <c r="E4181" s="3">
        <f>(D4181-'Estatísticas Descritivas'!$B$3)^2</f>
        <v>17.15119396</v>
      </c>
      <c r="F4181" s="3" t="s">
        <v>11</v>
      </c>
      <c r="G4181" s="3" t="s">
        <v>12</v>
      </c>
      <c r="H4181" s="5">
        <f t="shared" si="1"/>
        <v>45635</v>
      </c>
    </row>
    <row r="4182" hidden="1">
      <c r="A4182" s="3" t="s">
        <v>9169</v>
      </c>
      <c r="B4182" s="3" t="s">
        <v>9170</v>
      </c>
      <c r="C4182" s="4" t="s">
        <v>9171</v>
      </c>
      <c r="D4182" s="3">
        <v>1.0</v>
      </c>
      <c r="E4182" s="3">
        <f>(D4182-'Estatísticas Descritivas'!$B$3)^2</f>
        <v>17.15119396</v>
      </c>
      <c r="F4182" s="3" t="s">
        <v>11</v>
      </c>
      <c r="G4182" s="3" t="s">
        <v>12</v>
      </c>
      <c r="H4182" s="5">
        <f t="shared" si="1"/>
        <v>45348</v>
      </c>
    </row>
    <row r="4183" hidden="1">
      <c r="A4183" s="3" t="s">
        <v>9172</v>
      </c>
      <c r="B4183" s="3" t="s">
        <v>1453</v>
      </c>
      <c r="C4183" s="4" t="s">
        <v>9173</v>
      </c>
      <c r="D4183" s="3">
        <v>100.0</v>
      </c>
      <c r="E4183" s="3">
        <f>(D4183-'Estatísticas Descritivas'!$B$3)^2</f>
        <v>8998.153994</v>
      </c>
      <c r="F4183" s="3" t="s">
        <v>718</v>
      </c>
      <c r="G4183" s="3" t="s">
        <v>217</v>
      </c>
      <c r="H4183" s="5">
        <f t="shared" si="1"/>
        <v>45534</v>
      </c>
    </row>
    <row r="4184" hidden="1">
      <c r="A4184" s="3" t="s">
        <v>9174</v>
      </c>
      <c r="B4184" s="3" t="s">
        <v>44</v>
      </c>
      <c r="C4184" s="4" t="s">
        <v>9175</v>
      </c>
      <c r="D4184" s="3">
        <v>1.0</v>
      </c>
      <c r="E4184" s="3">
        <f>(D4184-'Estatísticas Descritivas'!$B$3)^2</f>
        <v>17.15119396</v>
      </c>
      <c r="F4184" s="3" t="s">
        <v>11</v>
      </c>
      <c r="G4184" s="3" t="s">
        <v>12</v>
      </c>
      <c r="H4184" s="5">
        <f t="shared" si="1"/>
        <v>45322</v>
      </c>
    </row>
    <row r="4185" hidden="1">
      <c r="A4185" s="3" t="s">
        <v>9176</v>
      </c>
      <c r="B4185" s="3" t="s">
        <v>9177</v>
      </c>
      <c r="C4185" s="4" t="s">
        <v>9178</v>
      </c>
      <c r="D4185" s="3">
        <v>1.0</v>
      </c>
      <c r="E4185" s="3">
        <f>(D4185-'Estatísticas Descritivas'!$B$3)^2</f>
        <v>17.15119396</v>
      </c>
      <c r="F4185" s="3" t="s">
        <v>11</v>
      </c>
      <c r="G4185" s="3" t="s">
        <v>12</v>
      </c>
      <c r="H4185" s="5">
        <f t="shared" si="1"/>
        <v>45565</v>
      </c>
    </row>
    <row r="4186" hidden="1">
      <c r="A4186" s="3" t="s">
        <v>9179</v>
      </c>
      <c r="B4186" s="3" t="s">
        <v>9180</v>
      </c>
      <c r="C4186" s="4" t="s">
        <v>9181</v>
      </c>
      <c r="D4186" s="3">
        <v>1.0</v>
      </c>
      <c r="E4186" s="3">
        <f>(D4186-'Estatísticas Descritivas'!$B$3)^2</f>
        <v>17.15119396</v>
      </c>
      <c r="F4186" s="3" t="s">
        <v>11</v>
      </c>
      <c r="G4186" s="3" t="s">
        <v>12</v>
      </c>
      <c r="H4186" s="5">
        <f t="shared" si="1"/>
        <v>45425</v>
      </c>
    </row>
    <row r="4187" hidden="1">
      <c r="A4187" s="3" t="s">
        <v>9182</v>
      </c>
      <c r="B4187" s="3" t="s">
        <v>14</v>
      </c>
      <c r="C4187" s="4" t="s">
        <v>9183</v>
      </c>
      <c r="D4187" s="3">
        <v>1.0</v>
      </c>
      <c r="E4187" s="3">
        <f>(D4187-'Estatísticas Descritivas'!$B$3)^2</f>
        <v>17.15119396</v>
      </c>
      <c r="F4187" s="3" t="s">
        <v>11</v>
      </c>
      <c r="G4187" s="3" t="s">
        <v>12</v>
      </c>
      <c r="H4187" s="5">
        <f t="shared" si="1"/>
        <v>45344</v>
      </c>
    </row>
    <row r="4188" hidden="1">
      <c r="A4188" s="3" t="s">
        <v>9184</v>
      </c>
      <c r="B4188" s="3" t="s">
        <v>833</v>
      </c>
      <c r="C4188" s="4" t="s">
        <v>9185</v>
      </c>
      <c r="D4188" s="3">
        <v>500.0</v>
      </c>
      <c r="E4188" s="3">
        <f>(D4188-'Estatísticas Descritivas'!$B$3)^2</f>
        <v>244885.034</v>
      </c>
      <c r="F4188" s="3" t="s">
        <v>35</v>
      </c>
      <c r="G4188" s="3" t="s">
        <v>36</v>
      </c>
      <c r="H4188" s="5">
        <f t="shared" si="1"/>
        <v>45457</v>
      </c>
    </row>
    <row r="4189" hidden="1">
      <c r="A4189" s="3" t="s">
        <v>9186</v>
      </c>
      <c r="B4189" s="3" t="s">
        <v>14</v>
      </c>
      <c r="C4189" s="4" t="s">
        <v>9187</v>
      </c>
      <c r="D4189" s="3">
        <v>1.0</v>
      </c>
      <c r="E4189" s="3">
        <f>(D4189-'Estatísticas Descritivas'!$B$3)^2</f>
        <v>17.15119396</v>
      </c>
      <c r="F4189" s="3" t="s">
        <v>11</v>
      </c>
      <c r="G4189" s="3" t="s">
        <v>12</v>
      </c>
      <c r="H4189" s="5">
        <f t="shared" si="1"/>
        <v>45379</v>
      </c>
    </row>
    <row r="4190" hidden="1">
      <c r="A4190" s="3" t="s">
        <v>9188</v>
      </c>
      <c r="B4190" s="3" t="s">
        <v>14</v>
      </c>
      <c r="C4190" s="4" t="s">
        <v>9189</v>
      </c>
      <c r="D4190" s="3">
        <v>1.0</v>
      </c>
      <c r="E4190" s="3">
        <f>(D4190-'Estatísticas Descritivas'!$B$3)^2</f>
        <v>17.15119396</v>
      </c>
      <c r="F4190" s="3" t="s">
        <v>11</v>
      </c>
      <c r="G4190" s="3" t="s">
        <v>12</v>
      </c>
      <c r="H4190" s="5">
        <f t="shared" si="1"/>
        <v>45359</v>
      </c>
    </row>
    <row r="4191" hidden="1">
      <c r="A4191" s="3" t="s">
        <v>9190</v>
      </c>
      <c r="B4191" s="3" t="s">
        <v>9191</v>
      </c>
      <c r="C4191" s="4" t="s">
        <v>9192</v>
      </c>
      <c r="D4191" s="3">
        <v>50.0</v>
      </c>
      <c r="E4191" s="3">
        <f>(D4191-'Estatísticas Descritivas'!$B$3)^2</f>
        <v>2012.293994</v>
      </c>
      <c r="F4191" s="3" t="s">
        <v>22</v>
      </c>
      <c r="G4191" s="3" t="s">
        <v>23</v>
      </c>
      <c r="H4191" s="5">
        <f t="shared" si="1"/>
        <v>45376</v>
      </c>
    </row>
    <row r="4192" hidden="1">
      <c r="A4192" s="3" t="s">
        <v>9193</v>
      </c>
      <c r="B4192" s="3" t="s">
        <v>9194</v>
      </c>
      <c r="C4192" s="4" t="s">
        <v>9195</v>
      </c>
      <c r="D4192" s="3">
        <v>50.0</v>
      </c>
      <c r="E4192" s="3">
        <f>(D4192-'Estatísticas Descritivas'!$B$3)^2</f>
        <v>2012.293994</v>
      </c>
      <c r="F4192" s="3" t="s">
        <v>22</v>
      </c>
      <c r="G4192" s="3" t="s">
        <v>23</v>
      </c>
      <c r="H4192" s="5">
        <f t="shared" si="1"/>
        <v>45754</v>
      </c>
    </row>
    <row r="4193" hidden="1">
      <c r="A4193" s="3" t="s">
        <v>9196</v>
      </c>
      <c r="B4193" s="3" t="s">
        <v>838</v>
      </c>
      <c r="C4193" s="4" t="s">
        <v>9197</v>
      </c>
      <c r="D4193" s="3">
        <v>1.0</v>
      </c>
      <c r="E4193" s="3">
        <f>(D4193-'Estatísticas Descritivas'!$B$3)^2</f>
        <v>17.15119396</v>
      </c>
      <c r="F4193" s="3" t="s">
        <v>11</v>
      </c>
      <c r="G4193" s="3" t="s">
        <v>12</v>
      </c>
      <c r="H4193" s="5">
        <f t="shared" si="1"/>
        <v>45390</v>
      </c>
    </row>
    <row r="4194" hidden="1">
      <c r="A4194" s="3" t="s">
        <v>9198</v>
      </c>
      <c r="B4194" s="3" t="s">
        <v>812</v>
      </c>
      <c r="C4194" s="4" t="s">
        <v>9199</v>
      </c>
      <c r="D4194" s="3">
        <v>1.0</v>
      </c>
      <c r="E4194" s="3">
        <f>(D4194-'Estatísticas Descritivas'!$B$3)^2</f>
        <v>17.15119396</v>
      </c>
      <c r="F4194" s="3" t="s">
        <v>11</v>
      </c>
      <c r="G4194" s="3" t="s">
        <v>12</v>
      </c>
      <c r="H4194" s="5">
        <f t="shared" si="1"/>
        <v>45449</v>
      </c>
    </row>
    <row r="4195" hidden="1">
      <c r="A4195" s="3" t="s">
        <v>9200</v>
      </c>
      <c r="B4195" s="3" t="s">
        <v>318</v>
      </c>
      <c r="C4195" s="4" t="s">
        <v>9201</v>
      </c>
      <c r="D4195" s="3">
        <v>50.0</v>
      </c>
      <c r="E4195" s="3">
        <f>(D4195-'Estatísticas Descritivas'!$B$3)^2</f>
        <v>2012.293994</v>
      </c>
      <c r="F4195" s="3" t="s">
        <v>22</v>
      </c>
      <c r="G4195" s="3" t="s">
        <v>23</v>
      </c>
      <c r="H4195" s="5">
        <f t="shared" si="1"/>
        <v>45344</v>
      </c>
    </row>
    <row r="4196" hidden="1">
      <c r="A4196" s="3" t="s">
        <v>9202</v>
      </c>
      <c r="B4196" s="3" t="s">
        <v>468</v>
      </c>
      <c r="C4196" s="4" t="s">
        <v>9203</v>
      </c>
      <c r="D4196" s="3">
        <v>1.0</v>
      </c>
      <c r="E4196" s="3">
        <f>(D4196-'Estatísticas Descritivas'!$B$3)^2</f>
        <v>17.15119396</v>
      </c>
      <c r="F4196" s="3" t="s">
        <v>11</v>
      </c>
      <c r="G4196" s="3" t="s">
        <v>12</v>
      </c>
      <c r="H4196" s="5">
        <f t="shared" si="1"/>
        <v>45433</v>
      </c>
    </row>
    <row r="4197" hidden="1">
      <c r="A4197" s="3" t="s">
        <v>9204</v>
      </c>
      <c r="B4197" s="3" t="s">
        <v>563</v>
      </c>
      <c r="C4197" s="4" t="s">
        <v>9205</v>
      </c>
      <c r="D4197" s="3">
        <v>1.0</v>
      </c>
      <c r="E4197" s="3">
        <f>(D4197-'Estatísticas Descritivas'!$B$3)^2</f>
        <v>17.15119396</v>
      </c>
      <c r="F4197" s="3" t="s">
        <v>11</v>
      </c>
      <c r="G4197" s="3" t="s">
        <v>12</v>
      </c>
      <c r="H4197" s="5">
        <f t="shared" si="1"/>
        <v>45387</v>
      </c>
    </row>
    <row r="4198" hidden="1">
      <c r="A4198" s="3" t="s">
        <v>9206</v>
      </c>
      <c r="B4198" s="3" t="s">
        <v>273</v>
      </c>
      <c r="C4198" s="4" t="s">
        <v>9207</v>
      </c>
      <c r="D4198" s="3">
        <v>1.0</v>
      </c>
      <c r="E4198" s="3">
        <f>(D4198-'Estatísticas Descritivas'!$B$3)^2</f>
        <v>17.15119396</v>
      </c>
      <c r="F4198" s="3" t="s">
        <v>11</v>
      </c>
      <c r="G4198" s="3" t="s">
        <v>12</v>
      </c>
      <c r="H4198" s="5">
        <f t="shared" si="1"/>
        <v>45398</v>
      </c>
    </row>
    <row r="4199" hidden="1">
      <c r="A4199" s="3" t="s">
        <v>9208</v>
      </c>
      <c r="B4199" s="3" t="s">
        <v>3941</v>
      </c>
      <c r="C4199" s="4" t="s">
        <v>9209</v>
      </c>
      <c r="D4199" s="3">
        <v>1.0</v>
      </c>
      <c r="E4199" s="3">
        <f>(D4199-'Estatísticas Descritivas'!$B$3)^2</f>
        <v>17.15119396</v>
      </c>
      <c r="F4199" s="3" t="s">
        <v>11</v>
      </c>
      <c r="G4199" s="3" t="s">
        <v>12</v>
      </c>
      <c r="H4199" s="5">
        <f t="shared" si="1"/>
        <v>45474</v>
      </c>
    </row>
    <row r="4200" hidden="1">
      <c r="A4200" s="3" t="s">
        <v>9210</v>
      </c>
      <c r="B4200" s="3" t="s">
        <v>27</v>
      </c>
      <c r="C4200" s="4" t="s">
        <v>9211</v>
      </c>
      <c r="D4200" s="3">
        <v>1.0</v>
      </c>
      <c r="E4200" s="3">
        <f>(D4200-'Estatísticas Descritivas'!$B$3)^2</f>
        <v>17.15119396</v>
      </c>
      <c r="F4200" s="3" t="s">
        <v>11</v>
      </c>
      <c r="G4200" s="3" t="s">
        <v>12</v>
      </c>
      <c r="H4200" s="5">
        <f t="shared" si="1"/>
        <v>45527</v>
      </c>
    </row>
    <row r="4201" hidden="1">
      <c r="A4201" s="3" t="s">
        <v>9212</v>
      </c>
      <c r="B4201" s="3" t="s">
        <v>4783</v>
      </c>
      <c r="C4201" s="4" t="s">
        <v>9213</v>
      </c>
      <c r="D4201" s="3">
        <v>1.0</v>
      </c>
      <c r="E4201" s="3">
        <f>(D4201-'Estatísticas Descritivas'!$B$3)^2</f>
        <v>17.15119396</v>
      </c>
      <c r="F4201" s="3" t="s">
        <v>11</v>
      </c>
      <c r="G4201" s="3" t="s">
        <v>12</v>
      </c>
      <c r="H4201" s="5">
        <f t="shared" si="1"/>
        <v>45351</v>
      </c>
    </row>
    <row r="4202" hidden="1">
      <c r="A4202" s="3" t="s">
        <v>9214</v>
      </c>
      <c r="B4202" s="3" t="s">
        <v>838</v>
      </c>
      <c r="C4202" s="4" t="s">
        <v>9215</v>
      </c>
      <c r="D4202" s="3">
        <v>1.0</v>
      </c>
      <c r="E4202" s="3">
        <f>(D4202-'Estatísticas Descritivas'!$B$3)^2</f>
        <v>17.15119396</v>
      </c>
      <c r="F4202" s="3" t="s">
        <v>11</v>
      </c>
      <c r="G4202" s="3" t="s">
        <v>12</v>
      </c>
      <c r="H4202" s="5">
        <f t="shared" si="1"/>
        <v>45370</v>
      </c>
    </row>
    <row r="4203" hidden="1">
      <c r="A4203" s="3" t="s">
        <v>9216</v>
      </c>
      <c r="B4203" s="3" t="s">
        <v>111</v>
      </c>
      <c r="C4203" s="4" t="s">
        <v>9217</v>
      </c>
      <c r="D4203" s="3">
        <v>50.0</v>
      </c>
      <c r="E4203" s="3">
        <f>(D4203-'Estatísticas Descritivas'!$B$3)^2</f>
        <v>2012.293994</v>
      </c>
      <c r="F4203" s="3" t="s">
        <v>22</v>
      </c>
      <c r="G4203" s="3" t="s">
        <v>23</v>
      </c>
      <c r="H4203" s="5">
        <f t="shared" si="1"/>
        <v>45460</v>
      </c>
    </row>
    <row r="4204" hidden="1">
      <c r="A4204" s="3" t="s">
        <v>9218</v>
      </c>
      <c r="B4204" s="3" t="s">
        <v>876</v>
      </c>
      <c r="C4204" s="4" t="s">
        <v>9219</v>
      </c>
      <c r="D4204" s="3">
        <v>1.0</v>
      </c>
      <c r="E4204" s="3">
        <f>(D4204-'Estatísticas Descritivas'!$B$3)^2</f>
        <v>17.15119396</v>
      </c>
      <c r="F4204" s="3" t="s">
        <v>11</v>
      </c>
      <c r="G4204" s="3" t="s">
        <v>12</v>
      </c>
      <c r="H4204" s="5">
        <f t="shared" si="1"/>
        <v>45397</v>
      </c>
    </row>
    <row r="4205" hidden="1">
      <c r="A4205" s="3" t="s">
        <v>9220</v>
      </c>
      <c r="B4205" s="3" t="s">
        <v>62</v>
      </c>
      <c r="C4205" s="4" t="s">
        <v>9221</v>
      </c>
      <c r="D4205" s="3">
        <v>1.0</v>
      </c>
      <c r="E4205" s="3">
        <f>(D4205-'Estatísticas Descritivas'!$B$3)^2</f>
        <v>17.15119396</v>
      </c>
      <c r="F4205" s="3" t="s">
        <v>11</v>
      </c>
      <c r="G4205" s="3" t="s">
        <v>12</v>
      </c>
      <c r="H4205" s="5">
        <f t="shared" si="1"/>
        <v>45323</v>
      </c>
    </row>
    <row r="4206" hidden="1">
      <c r="A4206" s="3" t="s">
        <v>9222</v>
      </c>
      <c r="B4206" s="3" t="s">
        <v>9223</v>
      </c>
      <c r="C4206" s="4" t="s">
        <v>9224</v>
      </c>
      <c r="D4206" s="3">
        <v>1.0</v>
      </c>
      <c r="E4206" s="3">
        <f>(D4206-'Estatísticas Descritivas'!$B$3)^2</f>
        <v>17.15119396</v>
      </c>
      <c r="F4206" s="3" t="s">
        <v>11</v>
      </c>
      <c r="G4206" s="3" t="s">
        <v>12</v>
      </c>
      <c r="H4206" s="5">
        <f t="shared" si="1"/>
        <v>45754</v>
      </c>
    </row>
    <row r="4207" hidden="1">
      <c r="A4207" s="3" t="s">
        <v>9225</v>
      </c>
      <c r="B4207" s="3" t="s">
        <v>342</v>
      </c>
      <c r="C4207" s="4" t="s">
        <v>9226</v>
      </c>
      <c r="D4207" s="3">
        <v>50.0</v>
      </c>
      <c r="E4207" s="3">
        <f>(D4207-'Estatísticas Descritivas'!$B$3)^2</f>
        <v>2012.293994</v>
      </c>
      <c r="F4207" s="3" t="s">
        <v>22</v>
      </c>
      <c r="G4207" s="3" t="s">
        <v>23</v>
      </c>
      <c r="H4207" s="5">
        <f t="shared" si="1"/>
        <v>45618</v>
      </c>
    </row>
    <row r="4208" hidden="1">
      <c r="A4208" s="3" t="s">
        <v>9227</v>
      </c>
      <c r="B4208" s="3" t="s">
        <v>465</v>
      </c>
      <c r="C4208" s="4" t="s">
        <v>9228</v>
      </c>
      <c r="D4208" s="3">
        <v>1.0</v>
      </c>
      <c r="E4208" s="3">
        <f>(D4208-'Estatísticas Descritivas'!$B$3)^2</f>
        <v>17.15119396</v>
      </c>
      <c r="F4208" s="3" t="s">
        <v>11</v>
      </c>
      <c r="G4208" s="3" t="s">
        <v>12</v>
      </c>
      <c r="H4208" s="5">
        <f t="shared" si="1"/>
        <v>45534</v>
      </c>
    </row>
    <row r="4209" hidden="1">
      <c r="A4209" s="3" t="s">
        <v>9229</v>
      </c>
      <c r="B4209" s="3" t="s">
        <v>512</v>
      </c>
      <c r="C4209" s="4" t="s">
        <v>9230</v>
      </c>
      <c r="D4209" s="3">
        <v>50.0</v>
      </c>
      <c r="E4209" s="3">
        <f>(D4209-'Estatísticas Descritivas'!$B$3)^2</f>
        <v>2012.293994</v>
      </c>
      <c r="F4209" s="3" t="s">
        <v>22</v>
      </c>
      <c r="G4209" s="3" t="s">
        <v>23</v>
      </c>
      <c r="H4209" s="5">
        <f t="shared" si="1"/>
        <v>45460</v>
      </c>
    </row>
    <row r="4210" hidden="1">
      <c r="A4210" s="3" t="s">
        <v>9231</v>
      </c>
      <c r="B4210" s="3" t="s">
        <v>98</v>
      </c>
      <c r="C4210" s="4" t="s">
        <v>9232</v>
      </c>
      <c r="D4210" s="3">
        <v>1.0</v>
      </c>
      <c r="E4210" s="3">
        <f>(D4210-'Estatísticas Descritivas'!$B$3)^2</f>
        <v>17.15119396</v>
      </c>
      <c r="F4210" s="3" t="s">
        <v>11</v>
      </c>
      <c r="G4210" s="3" t="s">
        <v>12</v>
      </c>
      <c r="H4210" s="5">
        <f t="shared" si="1"/>
        <v>45607</v>
      </c>
    </row>
    <row r="4211" hidden="1">
      <c r="A4211" s="3" t="s">
        <v>9233</v>
      </c>
      <c r="B4211" s="3" t="s">
        <v>27</v>
      </c>
      <c r="C4211" s="4" t="s">
        <v>9234</v>
      </c>
      <c r="D4211" s="3">
        <v>1.0</v>
      </c>
      <c r="E4211" s="3">
        <f>(D4211-'Estatísticas Descritivas'!$B$3)^2</f>
        <v>17.15119396</v>
      </c>
      <c r="F4211" s="3" t="s">
        <v>11</v>
      </c>
      <c r="G4211" s="3" t="s">
        <v>12</v>
      </c>
      <c r="H4211" s="5">
        <f t="shared" si="1"/>
        <v>45351</v>
      </c>
    </row>
    <row r="4212" hidden="1">
      <c r="A4212" s="3" t="s">
        <v>9235</v>
      </c>
      <c r="B4212" s="3" t="s">
        <v>204</v>
      </c>
      <c r="C4212" s="4" t="s">
        <v>9236</v>
      </c>
      <c r="D4212" s="3">
        <v>1.0</v>
      </c>
      <c r="E4212" s="3">
        <f>(D4212-'Estatísticas Descritivas'!$B$3)^2</f>
        <v>17.15119396</v>
      </c>
      <c r="F4212" s="3" t="s">
        <v>11</v>
      </c>
      <c r="G4212" s="3" t="s">
        <v>12</v>
      </c>
      <c r="H4212" s="5">
        <f t="shared" si="1"/>
        <v>45475</v>
      </c>
    </row>
    <row r="4213" hidden="1">
      <c r="A4213" s="3" t="s">
        <v>9237</v>
      </c>
      <c r="B4213" s="3" t="s">
        <v>601</v>
      </c>
      <c r="C4213" s="4" t="s">
        <v>9238</v>
      </c>
      <c r="D4213" s="3">
        <v>1.0</v>
      </c>
      <c r="E4213" s="3">
        <f>(D4213-'Estatísticas Descritivas'!$B$3)^2</f>
        <v>17.15119396</v>
      </c>
      <c r="F4213" s="3" t="s">
        <v>11</v>
      </c>
      <c r="G4213" s="3" t="s">
        <v>12</v>
      </c>
      <c r="H4213" s="5">
        <f t="shared" si="1"/>
        <v>45687</v>
      </c>
    </row>
    <row r="4214" hidden="1">
      <c r="A4214" s="3" t="s">
        <v>9239</v>
      </c>
      <c r="B4214" s="3" t="s">
        <v>1124</v>
      </c>
      <c r="C4214" s="4" t="s">
        <v>9240</v>
      </c>
      <c r="D4214" s="3">
        <v>1.0</v>
      </c>
      <c r="E4214" s="3">
        <f>(D4214-'Estatísticas Descritivas'!$B$3)^2</f>
        <v>17.15119396</v>
      </c>
      <c r="F4214" s="3" t="s">
        <v>11</v>
      </c>
      <c r="G4214" s="3" t="s">
        <v>12</v>
      </c>
      <c r="H4214" s="5">
        <f t="shared" si="1"/>
        <v>45337</v>
      </c>
    </row>
    <row r="4215" hidden="1">
      <c r="A4215" s="3" t="s">
        <v>9241</v>
      </c>
      <c r="B4215" s="3" t="s">
        <v>27</v>
      </c>
      <c r="C4215" s="4" t="s">
        <v>9242</v>
      </c>
      <c r="D4215" s="3">
        <v>1.0</v>
      </c>
      <c r="E4215" s="3">
        <f>(D4215-'Estatísticas Descritivas'!$B$3)^2</f>
        <v>17.15119396</v>
      </c>
      <c r="F4215" s="3" t="s">
        <v>11</v>
      </c>
      <c r="G4215" s="3" t="s">
        <v>12</v>
      </c>
      <c r="H4215" s="5">
        <f t="shared" si="1"/>
        <v>45569</v>
      </c>
    </row>
    <row r="4216" hidden="1">
      <c r="A4216" s="3" t="s">
        <v>9243</v>
      </c>
      <c r="B4216" s="3" t="s">
        <v>315</v>
      </c>
      <c r="C4216" s="4" t="s">
        <v>9244</v>
      </c>
      <c r="D4216" s="3">
        <v>1.0</v>
      </c>
      <c r="E4216" s="3">
        <f>(D4216-'Estatísticas Descritivas'!$B$3)^2</f>
        <v>17.15119396</v>
      </c>
      <c r="F4216" s="3" t="s">
        <v>11</v>
      </c>
      <c r="G4216" s="3" t="s">
        <v>12</v>
      </c>
      <c r="H4216" s="5">
        <f t="shared" si="1"/>
        <v>45397</v>
      </c>
    </row>
    <row r="4217" hidden="1">
      <c r="A4217" s="3" t="s">
        <v>9245</v>
      </c>
      <c r="B4217" s="3" t="s">
        <v>44</v>
      </c>
      <c r="C4217" s="4" t="s">
        <v>9246</v>
      </c>
      <c r="D4217" s="3">
        <v>1.0</v>
      </c>
      <c r="E4217" s="3">
        <f>(D4217-'Estatísticas Descritivas'!$B$3)^2</f>
        <v>17.15119396</v>
      </c>
      <c r="F4217" s="3" t="s">
        <v>11</v>
      </c>
      <c r="G4217" s="3" t="s">
        <v>12</v>
      </c>
      <c r="H4217" s="5">
        <f t="shared" si="1"/>
        <v>45471</v>
      </c>
    </row>
    <row r="4218" hidden="1">
      <c r="A4218" s="3" t="s">
        <v>9247</v>
      </c>
      <c r="B4218" s="3" t="s">
        <v>643</v>
      </c>
      <c r="C4218" s="4" t="s">
        <v>9248</v>
      </c>
      <c r="D4218" s="3">
        <v>1.0</v>
      </c>
      <c r="E4218" s="3">
        <f>(D4218-'Estatísticas Descritivas'!$B$3)^2</f>
        <v>17.15119396</v>
      </c>
      <c r="F4218" s="3" t="s">
        <v>11</v>
      </c>
      <c r="G4218" s="3" t="s">
        <v>12</v>
      </c>
      <c r="H4218" s="5">
        <f t="shared" si="1"/>
        <v>45608</v>
      </c>
    </row>
    <row r="4219" hidden="1">
      <c r="A4219" s="3" t="s">
        <v>9249</v>
      </c>
      <c r="B4219" s="3" t="s">
        <v>1088</v>
      </c>
      <c r="C4219" s="4" t="s">
        <v>9250</v>
      </c>
      <c r="D4219" s="3">
        <v>1.0</v>
      </c>
      <c r="E4219" s="3">
        <f>(D4219-'Estatísticas Descritivas'!$B$3)^2</f>
        <v>17.15119396</v>
      </c>
      <c r="F4219" s="3" t="s">
        <v>11</v>
      </c>
      <c r="G4219" s="3" t="s">
        <v>12</v>
      </c>
      <c r="H4219" s="5">
        <f t="shared" si="1"/>
        <v>45518</v>
      </c>
    </row>
    <row r="4220">
      <c r="A4220" s="3" t="s">
        <v>9251</v>
      </c>
      <c r="B4220" s="3" t="s">
        <v>716</v>
      </c>
      <c r="C4220" s="4" t="s">
        <v>9252</v>
      </c>
      <c r="D4220" s="3">
        <v>100.0</v>
      </c>
      <c r="E4220" s="3">
        <f>(D4220-'Estatísticas Descritivas'!$B$3)^2</f>
        <v>8998.153994</v>
      </c>
      <c r="F4220" s="3" t="s">
        <v>694</v>
      </c>
      <c r="G4220" s="3" t="s">
        <v>23</v>
      </c>
      <c r="H4220" s="5">
        <f t="shared" si="1"/>
        <v>45471</v>
      </c>
    </row>
    <row r="4221" hidden="1">
      <c r="A4221" s="3" t="s">
        <v>9253</v>
      </c>
      <c r="B4221" s="3" t="s">
        <v>516</v>
      </c>
      <c r="C4221" s="4" t="s">
        <v>9254</v>
      </c>
      <c r="D4221" s="3">
        <v>1.0</v>
      </c>
      <c r="E4221" s="3">
        <f>(D4221-'Estatísticas Descritivas'!$B$3)^2</f>
        <v>17.15119396</v>
      </c>
      <c r="F4221" s="3" t="s">
        <v>11</v>
      </c>
      <c r="G4221" s="3" t="s">
        <v>12</v>
      </c>
      <c r="H4221" s="5">
        <f t="shared" si="1"/>
        <v>45439</v>
      </c>
    </row>
    <row r="4222" hidden="1">
      <c r="A4222" s="3" t="s">
        <v>9255</v>
      </c>
      <c r="B4222" s="3" t="s">
        <v>70</v>
      </c>
      <c r="C4222" s="4" t="s">
        <v>9256</v>
      </c>
      <c r="D4222" s="3">
        <v>1.0</v>
      </c>
      <c r="E4222" s="3">
        <f>(D4222-'Estatísticas Descritivas'!$B$3)^2</f>
        <v>17.15119396</v>
      </c>
      <c r="F4222" s="3" t="s">
        <v>11</v>
      </c>
      <c r="G4222" s="3" t="s">
        <v>12</v>
      </c>
      <c r="H4222" s="5">
        <f t="shared" si="1"/>
        <v>45390</v>
      </c>
    </row>
    <row r="4223" hidden="1">
      <c r="A4223" s="3" t="s">
        <v>9257</v>
      </c>
      <c r="B4223" s="3" t="s">
        <v>27</v>
      </c>
      <c r="C4223" s="4" t="s">
        <v>9258</v>
      </c>
      <c r="D4223" s="3">
        <v>1.0</v>
      </c>
      <c r="E4223" s="3">
        <f>(D4223-'Estatísticas Descritivas'!$B$3)^2</f>
        <v>17.15119396</v>
      </c>
      <c r="F4223" s="3" t="s">
        <v>11</v>
      </c>
      <c r="G4223" s="3" t="s">
        <v>12</v>
      </c>
      <c r="H4223" s="5">
        <f t="shared" si="1"/>
        <v>45441</v>
      </c>
    </row>
    <row r="4224" hidden="1">
      <c r="A4224" s="3" t="s">
        <v>9259</v>
      </c>
      <c r="B4224" s="3" t="s">
        <v>2060</v>
      </c>
      <c r="C4224" s="4" t="s">
        <v>9260</v>
      </c>
      <c r="D4224" s="3">
        <v>1.0</v>
      </c>
      <c r="E4224" s="3">
        <f>(D4224-'Estatísticas Descritivas'!$B$3)^2</f>
        <v>17.15119396</v>
      </c>
      <c r="F4224" s="3" t="s">
        <v>11</v>
      </c>
      <c r="G4224" s="3" t="s">
        <v>12</v>
      </c>
      <c r="H4224" s="5">
        <f t="shared" si="1"/>
        <v>45350</v>
      </c>
    </row>
    <row r="4225" hidden="1">
      <c r="A4225" s="3" t="s">
        <v>9261</v>
      </c>
      <c r="B4225" s="3" t="s">
        <v>3079</v>
      </c>
      <c r="C4225" s="4" t="s">
        <v>9262</v>
      </c>
      <c r="D4225" s="3">
        <v>1.0</v>
      </c>
      <c r="E4225" s="3">
        <f>(D4225-'Estatísticas Descritivas'!$B$3)^2</f>
        <v>17.15119396</v>
      </c>
      <c r="F4225" s="3" t="s">
        <v>11</v>
      </c>
      <c r="G4225" s="3" t="s">
        <v>12</v>
      </c>
      <c r="H4225" s="5">
        <f t="shared" si="1"/>
        <v>45707</v>
      </c>
    </row>
    <row r="4226" hidden="1">
      <c r="A4226" s="3" t="s">
        <v>9263</v>
      </c>
      <c r="B4226" s="3" t="s">
        <v>478</v>
      </c>
      <c r="C4226" s="4" t="s">
        <v>9264</v>
      </c>
      <c r="D4226" s="3">
        <v>1.0</v>
      </c>
      <c r="E4226" s="3">
        <f>(D4226-'Estatísticas Descritivas'!$B$3)^2</f>
        <v>17.15119396</v>
      </c>
      <c r="F4226" s="3" t="s">
        <v>11</v>
      </c>
      <c r="G4226" s="3" t="s">
        <v>12</v>
      </c>
      <c r="H4226" s="5">
        <f t="shared" si="1"/>
        <v>45446</v>
      </c>
    </row>
    <row r="4227" hidden="1">
      <c r="A4227" s="3" t="s">
        <v>9265</v>
      </c>
      <c r="B4227" s="3" t="s">
        <v>364</v>
      </c>
      <c r="C4227" s="4" t="s">
        <v>9266</v>
      </c>
      <c r="D4227" s="3">
        <v>1.0</v>
      </c>
      <c r="E4227" s="3">
        <f>(D4227-'Estatísticas Descritivas'!$B$3)^2</f>
        <v>17.15119396</v>
      </c>
      <c r="F4227" s="3" t="s">
        <v>11</v>
      </c>
      <c r="G4227" s="3" t="s">
        <v>12</v>
      </c>
      <c r="H4227" s="5">
        <f t="shared" si="1"/>
        <v>45408</v>
      </c>
    </row>
    <row r="4228" hidden="1">
      <c r="A4228" s="3" t="s">
        <v>9267</v>
      </c>
      <c r="B4228" s="3" t="s">
        <v>478</v>
      </c>
      <c r="C4228" s="4" t="s">
        <v>9268</v>
      </c>
      <c r="D4228" s="3">
        <v>1.0</v>
      </c>
      <c r="E4228" s="3">
        <f>(D4228-'Estatísticas Descritivas'!$B$3)^2</f>
        <v>17.15119396</v>
      </c>
      <c r="F4228" s="3" t="s">
        <v>11</v>
      </c>
      <c r="G4228" s="3" t="s">
        <v>12</v>
      </c>
      <c r="H4228" s="5">
        <f t="shared" si="1"/>
        <v>45512</v>
      </c>
    </row>
    <row r="4229" hidden="1">
      <c r="A4229" s="3" t="s">
        <v>9269</v>
      </c>
      <c r="B4229" s="3" t="s">
        <v>27</v>
      </c>
      <c r="C4229" s="4" t="s">
        <v>9270</v>
      </c>
      <c r="D4229" s="3">
        <v>-250.0</v>
      </c>
      <c r="E4229" s="3">
        <f>(D4229-'Estatísticas Descritivas'!$B$3)^2</f>
        <v>65097.13399</v>
      </c>
      <c r="F4229" s="3" t="s">
        <v>160</v>
      </c>
      <c r="G4229" s="3" t="s">
        <v>161</v>
      </c>
      <c r="H4229" s="5">
        <f t="shared" si="1"/>
        <v>45484</v>
      </c>
    </row>
    <row r="4230" hidden="1">
      <c r="A4230" s="3" t="s">
        <v>9271</v>
      </c>
      <c r="B4230" s="3" t="s">
        <v>526</v>
      </c>
      <c r="C4230" s="4" t="s">
        <v>9272</v>
      </c>
      <c r="D4230" s="3">
        <v>1.0</v>
      </c>
      <c r="E4230" s="3">
        <f>(D4230-'Estatísticas Descritivas'!$B$3)^2</f>
        <v>17.15119396</v>
      </c>
      <c r="F4230" s="3" t="s">
        <v>11</v>
      </c>
      <c r="G4230" s="3" t="s">
        <v>12</v>
      </c>
      <c r="H4230" s="5">
        <f t="shared" si="1"/>
        <v>45475</v>
      </c>
    </row>
    <row r="4231" hidden="1">
      <c r="A4231" s="3" t="s">
        <v>9273</v>
      </c>
      <c r="B4231" s="3" t="s">
        <v>98</v>
      </c>
      <c r="C4231" s="4" t="s">
        <v>9274</v>
      </c>
      <c r="D4231" s="3">
        <v>1.0</v>
      </c>
      <c r="E4231" s="3">
        <f>(D4231-'Estatísticas Descritivas'!$B$3)^2</f>
        <v>17.15119396</v>
      </c>
      <c r="F4231" s="3" t="s">
        <v>11</v>
      </c>
      <c r="G4231" s="3" t="s">
        <v>12</v>
      </c>
      <c r="H4231" s="5">
        <f t="shared" si="1"/>
        <v>45602</v>
      </c>
    </row>
    <row r="4232">
      <c r="A4232" s="3" t="s">
        <v>9275</v>
      </c>
      <c r="B4232" s="3" t="s">
        <v>983</v>
      </c>
      <c r="C4232" s="4" t="s">
        <v>9276</v>
      </c>
      <c r="D4232" s="3">
        <v>100.0</v>
      </c>
      <c r="E4232" s="3">
        <f>(D4232-'Estatísticas Descritivas'!$B$3)^2</f>
        <v>8998.153994</v>
      </c>
      <c r="F4232" s="3" t="s">
        <v>694</v>
      </c>
      <c r="G4232" s="3" t="s">
        <v>23</v>
      </c>
      <c r="H4232" s="5">
        <f t="shared" si="1"/>
        <v>45604</v>
      </c>
    </row>
    <row r="4233" hidden="1">
      <c r="A4233" s="3" t="s">
        <v>9277</v>
      </c>
      <c r="B4233" s="3" t="s">
        <v>9180</v>
      </c>
      <c r="C4233" s="4" t="s">
        <v>9278</v>
      </c>
      <c r="D4233" s="3">
        <v>1.0</v>
      </c>
      <c r="E4233" s="3">
        <f>(D4233-'Estatísticas Descritivas'!$B$3)^2</f>
        <v>17.15119396</v>
      </c>
      <c r="F4233" s="3" t="s">
        <v>11</v>
      </c>
      <c r="G4233" s="3" t="s">
        <v>12</v>
      </c>
      <c r="H4233" s="5">
        <f t="shared" si="1"/>
        <v>45425</v>
      </c>
    </row>
    <row r="4234" hidden="1">
      <c r="A4234" s="3" t="s">
        <v>9279</v>
      </c>
      <c r="B4234" s="3" t="s">
        <v>9280</v>
      </c>
      <c r="C4234" s="4" t="s">
        <v>9281</v>
      </c>
      <c r="D4234" s="3">
        <v>1.0</v>
      </c>
      <c r="E4234" s="3">
        <f>(D4234-'Estatísticas Descritivas'!$B$3)^2</f>
        <v>17.15119396</v>
      </c>
      <c r="F4234" s="3" t="s">
        <v>11</v>
      </c>
      <c r="G4234" s="3" t="s">
        <v>12</v>
      </c>
      <c r="H4234" s="5">
        <f t="shared" si="1"/>
        <v>45439</v>
      </c>
    </row>
    <row r="4235" hidden="1">
      <c r="A4235" s="3" t="s">
        <v>9282</v>
      </c>
      <c r="B4235" s="3" t="s">
        <v>239</v>
      </c>
      <c r="C4235" s="4" t="s">
        <v>9283</v>
      </c>
      <c r="D4235" s="3">
        <v>1.0</v>
      </c>
      <c r="E4235" s="3">
        <f>(D4235-'Estatísticas Descritivas'!$B$3)^2</f>
        <v>17.15119396</v>
      </c>
      <c r="F4235" s="3" t="s">
        <v>11</v>
      </c>
      <c r="G4235" s="3" t="s">
        <v>12</v>
      </c>
      <c r="H4235" s="5">
        <f t="shared" si="1"/>
        <v>45561</v>
      </c>
    </row>
    <row r="4236" hidden="1">
      <c r="A4236" s="3" t="s">
        <v>9284</v>
      </c>
      <c r="B4236" s="3" t="s">
        <v>5196</v>
      </c>
      <c r="C4236" s="4" t="s">
        <v>9285</v>
      </c>
      <c r="D4236" s="3">
        <v>50.0</v>
      </c>
      <c r="E4236" s="3">
        <f>(D4236-'Estatísticas Descritivas'!$B$3)^2</f>
        <v>2012.293994</v>
      </c>
      <c r="F4236" s="3" t="s">
        <v>22</v>
      </c>
      <c r="G4236" s="3" t="s">
        <v>23</v>
      </c>
      <c r="H4236" s="5">
        <f t="shared" si="1"/>
        <v>45575</v>
      </c>
    </row>
    <row r="4237" hidden="1">
      <c r="A4237" s="3" t="s">
        <v>9286</v>
      </c>
      <c r="B4237" s="3" t="s">
        <v>432</v>
      </c>
      <c r="C4237" s="4" t="s">
        <v>9287</v>
      </c>
      <c r="D4237" s="3">
        <v>1.0</v>
      </c>
      <c r="E4237" s="3">
        <f>(D4237-'Estatísticas Descritivas'!$B$3)^2</f>
        <v>17.15119396</v>
      </c>
      <c r="F4237" s="3" t="s">
        <v>11</v>
      </c>
      <c r="G4237" s="3" t="s">
        <v>12</v>
      </c>
      <c r="H4237" s="5">
        <f t="shared" si="1"/>
        <v>45772</v>
      </c>
    </row>
    <row r="4238" hidden="1">
      <c r="A4238" s="3" t="s">
        <v>9288</v>
      </c>
      <c r="B4238" s="3" t="s">
        <v>27</v>
      </c>
      <c r="C4238" s="4" t="s">
        <v>9289</v>
      </c>
      <c r="D4238" s="3">
        <v>1.0</v>
      </c>
      <c r="E4238" s="3">
        <f>(D4238-'Estatísticas Descritivas'!$B$3)^2</f>
        <v>17.15119396</v>
      </c>
      <c r="F4238" s="3" t="s">
        <v>11</v>
      </c>
      <c r="G4238" s="3" t="s">
        <v>12</v>
      </c>
      <c r="H4238" s="5">
        <f t="shared" si="1"/>
        <v>45566</v>
      </c>
    </row>
    <row r="4239" hidden="1">
      <c r="A4239" s="3" t="s">
        <v>9290</v>
      </c>
      <c r="B4239" s="3" t="s">
        <v>14</v>
      </c>
      <c r="C4239" s="4" t="s">
        <v>9291</v>
      </c>
      <c r="D4239" s="3">
        <v>1.0</v>
      </c>
      <c r="E4239" s="3">
        <f>(D4239-'Estatísticas Descritivas'!$B$3)^2</f>
        <v>17.15119396</v>
      </c>
      <c r="F4239" s="3" t="s">
        <v>11</v>
      </c>
      <c r="G4239" s="3" t="s">
        <v>12</v>
      </c>
      <c r="H4239" s="5">
        <f t="shared" si="1"/>
        <v>45422</v>
      </c>
    </row>
    <row r="4240" hidden="1">
      <c r="A4240" s="3" t="s">
        <v>9292</v>
      </c>
      <c r="B4240" s="3" t="s">
        <v>9177</v>
      </c>
      <c r="C4240" s="4" t="s">
        <v>9293</v>
      </c>
      <c r="D4240" s="3">
        <v>1.0</v>
      </c>
      <c r="E4240" s="3">
        <f>(D4240-'Estatísticas Descritivas'!$B$3)^2</f>
        <v>17.15119396</v>
      </c>
      <c r="F4240" s="3" t="s">
        <v>11</v>
      </c>
      <c r="G4240" s="3" t="s">
        <v>12</v>
      </c>
      <c r="H4240" s="5">
        <f t="shared" si="1"/>
        <v>45537</v>
      </c>
    </row>
    <row r="4241" hidden="1">
      <c r="A4241" s="3" t="s">
        <v>9294</v>
      </c>
      <c r="B4241" s="3" t="s">
        <v>14</v>
      </c>
      <c r="C4241" s="4" t="s">
        <v>9295</v>
      </c>
      <c r="D4241" s="3">
        <v>1.0</v>
      </c>
      <c r="E4241" s="3">
        <f>(D4241-'Estatísticas Descritivas'!$B$3)^2</f>
        <v>17.15119396</v>
      </c>
      <c r="F4241" s="3" t="s">
        <v>11</v>
      </c>
      <c r="G4241" s="3" t="s">
        <v>12</v>
      </c>
      <c r="H4241" s="5">
        <f t="shared" si="1"/>
        <v>45414</v>
      </c>
    </row>
    <row r="4242" hidden="1">
      <c r="A4242" s="3" t="s">
        <v>9296</v>
      </c>
      <c r="B4242" s="3" t="s">
        <v>14</v>
      </c>
      <c r="C4242" s="4" t="s">
        <v>9297</v>
      </c>
      <c r="D4242" s="3">
        <v>1.0</v>
      </c>
      <c r="E4242" s="3">
        <f>(D4242-'Estatísticas Descritivas'!$B$3)^2</f>
        <v>17.15119396</v>
      </c>
      <c r="F4242" s="3" t="s">
        <v>11</v>
      </c>
      <c r="G4242" s="3" t="s">
        <v>12</v>
      </c>
      <c r="H4242" s="5">
        <f t="shared" si="1"/>
        <v>45667</v>
      </c>
    </row>
    <row r="4243" hidden="1">
      <c r="A4243" s="3" t="s">
        <v>9298</v>
      </c>
      <c r="B4243" s="3" t="s">
        <v>450</v>
      </c>
      <c r="C4243" s="4" t="s">
        <v>9299</v>
      </c>
      <c r="D4243" s="3">
        <v>50.0</v>
      </c>
      <c r="E4243" s="3">
        <f>(D4243-'Estatísticas Descritivas'!$B$3)^2</f>
        <v>2012.293994</v>
      </c>
      <c r="F4243" s="3" t="s">
        <v>22</v>
      </c>
      <c r="G4243" s="3" t="s">
        <v>23</v>
      </c>
      <c r="H4243" s="5">
        <f t="shared" si="1"/>
        <v>45587</v>
      </c>
    </row>
    <row r="4244" hidden="1">
      <c r="A4244" s="3" t="s">
        <v>9300</v>
      </c>
      <c r="B4244" s="3" t="s">
        <v>62</v>
      </c>
      <c r="C4244" s="4" t="s">
        <v>9301</v>
      </c>
      <c r="D4244" s="3">
        <v>1.0</v>
      </c>
      <c r="E4244" s="3">
        <f>(D4244-'Estatísticas Descritivas'!$B$3)^2</f>
        <v>17.15119396</v>
      </c>
      <c r="F4244" s="3" t="s">
        <v>11</v>
      </c>
      <c r="G4244" s="3" t="s">
        <v>12</v>
      </c>
      <c r="H4244" s="5">
        <f t="shared" si="1"/>
        <v>45467</v>
      </c>
    </row>
    <row r="4245" hidden="1">
      <c r="A4245" s="3" t="s">
        <v>9302</v>
      </c>
      <c r="B4245" s="3" t="s">
        <v>14</v>
      </c>
      <c r="C4245" s="4" t="s">
        <v>9303</v>
      </c>
      <c r="D4245" s="3">
        <v>1.0</v>
      </c>
      <c r="E4245" s="3">
        <f>(D4245-'Estatísticas Descritivas'!$B$3)^2</f>
        <v>17.15119396</v>
      </c>
      <c r="F4245" s="3" t="s">
        <v>11</v>
      </c>
      <c r="G4245" s="3" t="s">
        <v>12</v>
      </c>
      <c r="H4245" s="5">
        <f t="shared" si="1"/>
        <v>45534</v>
      </c>
    </row>
    <row r="4246" hidden="1">
      <c r="A4246" s="3" t="s">
        <v>9304</v>
      </c>
      <c r="B4246" s="3" t="s">
        <v>478</v>
      </c>
      <c r="C4246" s="4" t="s">
        <v>9305</v>
      </c>
      <c r="D4246" s="3">
        <v>1.0</v>
      </c>
      <c r="E4246" s="3">
        <f>(D4246-'Estatísticas Descritivas'!$B$3)^2</f>
        <v>17.15119396</v>
      </c>
      <c r="F4246" s="3" t="s">
        <v>11</v>
      </c>
      <c r="G4246" s="3" t="s">
        <v>12</v>
      </c>
      <c r="H4246" s="5">
        <f t="shared" si="1"/>
        <v>45477</v>
      </c>
    </row>
    <row r="4247" hidden="1">
      <c r="A4247" s="3" t="s">
        <v>9306</v>
      </c>
      <c r="B4247" s="3" t="s">
        <v>902</v>
      </c>
      <c r="C4247" s="4" t="s">
        <v>9307</v>
      </c>
      <c r="D4247" s="3">
        <v>1.0</v>
      </c>
      <c r="E4247" s="3">
        <f>(D4247-'Estatísticas Descritivas'!$B$3)^2</f>
        <v>17.15119396</v>
      </c>
      <c r="F4247" s="3" t="s">
        <v>11</v>
      </c>
      <c r="G4247" s="3" t="s">
        <v>12</v>
      </c>
      <c r="H4247" s="5">
        <f t="shared" si="1"/>
        <v>45748</v>
      </c>
    </row>
    <row r="4248" hidden="1">
      <c r="A4248" s="3" t="s">
        <v>9308</v>
      </c>
      <c r="B4248" s="3" t="s">
        <v>6384</v>
      </c>
      <c r="C4248" s="4" t="s">
        <v>9309</v>
      </c>
      <c r="D4248" s="3">
        <v>1.0</v>
      </c>
      <c r="E4248" s="3">
        <f>(D4248-'Estatísticas Descritivas'!$B$3)^2</f>
        <v>17.15119396</v>
      </c>
      <c r="F4248" s="3" t="s">
        <v>11</v>
      </c>
      <c r="G4248" s="3" t="s">
        <v>12</v>
      </c>
      <c r="H4248" s="5">
        <f t="shared" si="1"/>
        <v>45744</v>
      </c>
    </row>
    <row r="4249" hidden="1">
      <c r="A4249" s="3" t="s">
        <v>9310</v>
      </c>
      <c r="B4249" s="3" t="s">
        <v>468</v>
      </c>
      <c r="C4249" s="4" t="s">
        <v>9311</v>
      </c>
      <c r="D4249" s="3">
        <v>1.0</v>
      </c>
      <c r="E4249" s="3">
        <f>(D4249-'Estatísticas Descritivas'!$B$3)^2</f>
        <v>17.15119396</v>
      </c>
      <c r="F4249" s="3" t="s">
        <v>11</v>
      </c>
      <c r="G4249" s="3" t="s">
        <v>12</v>
      </c>
      <c r="H4249" s="5">
        <f t="shared" si="1"/>
        <v>45398</v>
      </c>
    </row>
    <row r="4250" hidden="1">
      <c r="A4250" s="3" t="s">
        <v>9312</v>
      </c>
      <c r="B4250" s="3" t="s">
        <v>846</v>
      </c>
      <c r="C4250" s="4" t="s">
        <v>9313</v>
      </c>
      <c r="D4250" s="3">
        <v>1.0</v>
      </c>
      <c r="E4250" s="3">
        <f>(D4250-'Estatísticas Descritivas'!$B$3)^2</f>
        <v>17.15119396</v>
      </c>
      <c r="F4250" s="3" t="s">
        <v>11</v>
      </c>
      <c r="G4250" s="3" t="s">
        <v>12</v>
      </c>
      <c r="H4250" s="5">
        <f t="shared" si="1"/>
        <v>45394</v>
      </c>
    </row>
    <row r="4251" hidden="1">
      <c r="A4251" s="3" t="s">
        <v>9314</v>
      </c>
      <c r="B4251" s="3" t="s">
        <v>263</v>
      </c>
      <c r="C4251" s="4" t="s">
        <v>9315</v>
      </c>
      <c r="D4251" s="3">
        <v>1.0</v>
      </c>
      <c r="E4251" s="3">
        <f>(D4251-'Estatísticas Descritivas'!$B$3)^2</f>
        <v>17.15119396</v>
      </c>
      <c r="F4251" s="3" t="s">
        <v>11</v>
      </c>
      <c r="G4251" s="3" t="s">
        <v>12</v>
      </c>
      <c r="H4251" s="5">
        <f t="shared" si="1"/>
        <v>45392</v>
      </c>
    </row>
    <row r="4252" hidden="1">
      <c r="A4252" s="3" t="s">
        <v>9316</v>
      </c>
      <c r="B4252" s="3" t="s">
        <v>558</v>
      </c>
      <c r="C4252" s="4" t="s">
        <v>9317</v>
      </c>
      <c r="D4252" s="3">
        <v>1.0</v>
      </c>
      <c r="E4252" s="3">
        <f>(D4252-'Estatísticas Descritivas'!$B$3)^2</f>
        <v>17.15119396</v>
      </c>
      <c r="F4252" s="3" t="s">
        <v>11</v>
      </c>
      <c r="G4252" s="3" t="s">
        <v>12</v>
      </c>
      <c r="H4252" s="5">
        <f t="shared" si="1"/>
        <v>45568</v>
      </c>
    </row>
    <row r="4253" hidden="1">
      <c r="A4253" s="3" t="s">
        <v>9318</v>
      </c>
      <c r="B4253" s="3" t="s">
        <v>380</v>
      </c>
      <c r="C4253" s="4" t="s">
        <v>9319</v>
      </c>
      <c r="D4253" s="3">
        <v>1.0</v>
      </c>
      <c r="E4253" s="3">
        <f>(D4253-'Estatísticas Descritivas'!$B$3)^2</f>
        <v>17.15119396</v>
      </c>
      <c r="F4253" s="3" t="s">
        <v>11</v>
      </c>
      <c r="G4253" s="3" t="s">
        <v>12</v>
      </c>
      <c r="H4253" s="5">
        <f t="shared" si="1"/>
        <v>45723</v>
      </c>
    </row>
    <row r="4254" hidden="1">
      <c r="A4254" s="3" t="s">
        <v>9320</v>
      </c>
      <c r="B4254" s="3" t="s">
        <v>1583</v>
      </c>
      <c r="C4254" s="4" t="s">
        <v>9321</v>
      </c>
      <c r="D4254" s="3">
        <v>1.0</v>
      </c>
      <c r="E4254" s="3">
        <f>(D4254-'Estatísticas Descritivas'!$B$3)^2</f>
        <v>17.15119396</v>
      </c>
      <c r="F4254" s="3" t="s">
        <v>11</v>
      </c>
      <c r="G4254" s="3" t="s">
        <v>12</v>
      </c>
      <c r="H4254" s="5">
        <f t="shared" si="1"/>
        <v>45474</v>
      </c>
    </row>
    <row r="4255" hidden="1">
      <c r="A4255" s="3" t="s">
        <v>9322</v>
      </c>
      <c r="B4255" s="3" t="s">
        <v>190</v>
      </c>
      <c r="C4255" s="4" t="s">
        <v>9323</v>
      </c>
      <c r="D4255" s="3">
        <v>1.0</v>
      </c>
      <c r="E4255" s="3">
        <f>(D4255-'Estatísticas Descritivas'!$B$3)^2</f>
        <v>17.15119396</v>
      </c>
      <c r="F4255" s="3" t="s">
        <v>11</v>
      </c>
      <c r="G4255" s="3" t="s">
        <v>12</v>
      </c>
      <c r="H4255" s="5">
        <f t="shared" si="1"/>
        <v>45338</v>
      </c>
    </row>
    <row r="4256" hidden="1">
      <c r="A4256" s="3" t="s">
        <v>9324</v>
      </c>
      <c r="B4256" s="3" t="s">
        <v>20</v>
      </c>
      <c r="C4256" s="4" t="s">
        <v>9325</v>
      </c>
      <c r="D4256" s="3">
        <v>1.0</v>
      </c>
      <c r="E4256" s="3">
        <f>(D4256-'Estatísticas Descritivas'!$B$3)^2</f>
        <v>17.15119396</v>
      </c>
      <c r="F4256" s="3" t="s">
        <v>11</v>
      </c>
      <c r="G4256" s="3" t="s">
        <v>12</v>
      </c>
      <c r="H4256" s="5">
        <f t="shared" si="1"/>
        <v>45659</v>
      </c>
    </row>
    <row r="4257" hidden="1">
      <c r="A4257" s="3" t="s">
        <v>9326</v>
      </c>
      <c r="B4257" s="3" t="s">
        <v>899</v>
      </c>
      <c r="C4257" s="4" t="s">
        <v>9327</v>
      </c>
      <c r="D4257" s="3">
        <v>1.0</v>
      </c>
      <c r="E4257" s="3">
        <f>(D4257-'Estatísticas Descritivas'!$B$3)^2</f>
        <v>17.15119396</v>
      </c>
      <c r="F4257" s="3" t="s">
        <v>11</v>
      </c>
      <c r="G4257" s="3" t="s">
        <v>12</v>
      </c>
      <c r="H4257" s="5">
        <f t="shared" si="1"/>
        <v>45384</v>
      </c>
    </row>
    <row r="4258" hidden="1">
      <c r="A4258" s="3" t="s">
        <v>9328</v>
      </c>
      <c r="B4258" s="3" t="s">
        <v>134</v>
      </c>
      <c r="C4258" s="4" t="s">
        <v>9329</v>
      </c>
      <c r="D4258" s="3">
        <v>1.0</v>
      </c>
      <c r="E4258" s="3">
        <f>(D4258-'Estatísticas Descritivas'!$B$3)^2</f>
        <v>17.15119396</v>
      </c>
      <c r="F4258" s="3" t="s">
        <v>11</v>
      </c>
      <c r="G4258" s="3" t="s">
        <v>12</v>
      </c>
      <c r="H4258" s="5">
        <f t="shared" si="1"/>
        <v>45600</v>
      </c>
    </row>
    <row r="4259" hidden="1">
      <c r="A4259" s="3" t="s">
        <v>9330</v>
      </c>
      <c r="B4259" s="3" t="s">
        <v>9331</v>
      </c>
      <c r="C4259" s="4" t="s">
        <v>9332</v>
      </c>
      <c r="D4259" s="3">
        <v>50.0</v>
      </c>
      <c r="E4259" s="3">
        <f>(D4259-'Estatísticas Descritivas'!$B$3)^2</f>
        <v>2012.293994</v>
      </c>
      <c r="F4259" s="3" t="s">
        <v>22</v>
      </c>
      <c r="G4259" s="3" t="s">
        <v>23</v>
      </c>
      <c r="H4259" s="5">
        <f t="shared" si="1"/>
        <v>45362</v>
      </c>
    </row>
    <row r="4260" hidden="1">
      <c r="A4260" s="3" t="s">
        <v>9333</v>
      </c>
      <c r="B4260" s="3" t="s">
        <v>44</v>
      </c>
      <c r="C4260" s="4" t="s">
        <v>9334</v>
      </c>
      <c r="D4260" s="3">
        <v>1.0</v>
      </c>
      <c r="E4260" s="3">
        <f>(D4260-'Estatísticas Descritivas'!$B$3)^2</f>
        <v>17.15119396</v>
      </c>
      <c r="F4260" s="3" t="s">
        <v>11</v>
      </c>
      <c r="G4260" s="3" t="s">
        <v>12</v>
      </c>
      <c r="H4260" s="5">
        <f t="shared" si="1"/>
        <v>45435</v>
      </c>
    </row>
    <row r="4261" hidden="1">
      <c r="A4261" s="3" t="s">
        <v>9335</v>
      </c>
      <c r="B4261" s="3" t="s">
        <v>9336</v>
      </c>
      <c r="C4261" s="4" t="s">
        <v>9337</v>
      </c>
      <c r="D4261" s="3">
        <v>50.0</v>
      </c>
      <c r="E4261" s="3">
        <f>(D4261-'Estatísticas Descritivas'!$B$3)^2</f>
        <v>2012.293994</v>
      </c>
      <c r="F4261" s="3" t="s">
        <v>22</v>
      </c>
      <c r="G4261" s="3" t="s">
        <v>23</v>
      </c>
      <c r="H4261" s="5">
        <f t="shared" si="1"/>
        <v>45523</v>
      </c>
    </row>
    <row r="4262" hidden="1">
      <c r="A4262" s="3" t="s">
        <v>9338</v>
      </c>
      <c r="B4262" s="3" t="s">
        <v>44</v>
      </c>
      <c r="C4262" s="4" t="s">
        <v>9339</v>
      </c>
      <c r="D4262" s="3">
        <v>1.0</v>
      </c>
      <c r="E4262" s="3">
        <f>(D4262-'Estatísticas Descritivas'!$B$3)^2</f>
        <v>17.15119396</v>
      </c>
      <c r="F4262" s="3" t="s">
        <v>11</v>
      </c>
      <c r="G4262" s="3" t="s">
        <v>12</v>
      </c>
      <c r="H4262" s="5">
        <f t="shared" si="1"/>
        <v>45426</v>
      </c>
    </row>
    <row r="4263" hidden="1">
      <c r="A4263" s="3" t="s">
        <v>9340</v>
      </c>
      <c r="B4263" s="3" t="s">
        <v>2604</v>
      </c>
      <c r="C4263" s="4" t="s">
        <v>9341</v>
      </c>
      <c r="D4263" s="3">
        <v>1.0</v>
      </c>
      <c r="E4263" s="3">
        <f>(D4263-'Estatísticas Descritivas'!$B$3)^2</f>
        <v>17.15119396</v>
      </c>
      <c r="F4263" s="3" t="s">
        <v>11</v>
      </c>
      <c r="G4263" s="3" t="s">
        <v>12</v>
      </c>
      <c r="H4263" s="5">
        <f t="shared" si="1"/>
        <v>45330</v>
      </c>
    </row>
    <row r="4264" hidden="1">
      <c r="A4264" s="3" t="s">
        <v>9342</v>
      </c>
      <c r="B4264" s="3" t="s">
        <v>879</v>
      </c>
      <c r="C4264" s="4" t="s">
        <v>9343</v>
      </c>
      <c r="D4264" s="3">
        <v>1.0</v>
      </c>
      <c r="E4264" s="3">
        <f>(D4264-'Estatísticas Descritivas'!$B$3)^2</f>
        <v>17.15119396</v>
      </c>
      <c r="F4264" s="3" t="s">
        <v>11</v>
      </c>
      <c r="G4264" s="3" t="s">
        <v>12</v>
      </c>
      <c r="H4264" s="5">
        <f t="shared" si="1"/>
        <v>45468</v>
      </c>
    </row>
    <row r="4265" hidden="1">
      <c r="A4265" s="3" t="s">
        <v>9344</v>
      </c>
      <c r="B4265" s="3" t="s">
        <v>47</v>
      </c>
      <c r="C4265" s="4" t="s">
        <v>9345</v>
      </c>
      <c r="D4265" s="3">
        <v>1.0</v>
      </c>
      <c r="E4265" s="3">
        <f>(D4265-'Estatísticas Descritivas'!$B$3)^2</f>
        <v>17.15119396</v>
      </c>
      <c r="F4265" s="3" t="s">
        <v>11</v>
      </c>
      <c r="G4265" s="3" t="s">
        <v>12</v>
      </c>
      <c r="H4265" s="5">
        <f t="shared" si="1"/>
        <v>45566</v>
      </c>
    </row>
    <row r="4266" hidden="1">
      <c r="A4266" s="3" t="s">
        <v>9346</v>
      </c>
      <c r="B4266" s="3" t="s">
        <v>90</v>
      </c>
      <c r="C4266" s="4" t="s">
        <v>9347</v>
      </c>
      <c r="D4266" s="3">
        <v>1.0</v>
      </c>
      <c r="E4266" s="3">
        <f>(D4266-'Estatísticas Descritivas'!$B$3)^2</f>
        <v>17.15119396</v>
      </c>
      <c r="F4266" s="3" t="s">
        <v>11</v>
      </c>
      <c r="G4266" s="3" t="s">
        <v>12</v>
      </c>
      <c r="H4266" s="5">
        <f t="shared" si="1"/>
        <v>45399</v>
      </c>
    </row>
    <row r="4267" hidden="1">
      <c r="A4267" s="3" t="s">
        <v>9348</v>
      </c>
      <c r="B4267" s="3" t="s">
        <v>14</v>
      </c>
      <c r="C4267" s="4" t="s">
        <v>9349</v>
      </c>
      <c r="D4267" s="3">
        <v>1.0</v>
      </c>
      <c r="E4267" s="3">
        <f>(D4267-'Estatísticas Descritivas'!$B$3)^2</f>
        <v>17.15119396</v>
      </c>
      <c r="F4267" s="3" t="s">
        <v>11</v>
      </c>
      <c r="G4267" s="3" t="s">
        <v>12</v>
      </c>
      <c r="H4267" s="5">
        <f t="shared" si="1"/>
        <v>45622</v>
      </c>
    </row>
    <row r="4268" hidden="1">
      <c r="A4268" s="3" t="s">
        <v>9350</v>
      </c>
      <c r="B4268" s="3" t="s">
        <v>214</v>
      </c>
      <c r="C4268" s="4" t="s">
        <v>9351</v>
      </c>
      <c r="D4268" s="3">
        <v>1.0</v>
      </c>
      <c r="E4268" s="3">
        <f>(D4268-'Estatísticas Descritivas'!$B$3)^2</f>
        <v>17.15119396</v>
      </c>
      <c r="F4268" s="3" t="s">
        <v>11</v>
      </c>
      <c r="G4268" s="3" t="s">
        <v>12</v>
      </c>
      <c r="H4268" s="5">
        <f t="shared" si="1"/>
        <v>45435</v>
      </c>
    </row>
    <row r="4269" hidden="1">
      <c r="A4269" s="3" t="s">
        <v>9352</v>
      </c>
      <c r="B4269" s="3" t="s">
        <v>44</v>
      </c>
      <c r="C4269" s="4" t="s">
        <v>9353</v>
      </c>
      <c r="D4269" s="3">
        <v>1.0</v>
      </c>
      <c r="E4269" s="3">
        <f>(D4269-'Estatísticas Descritivas'!$B$3)^2</f>
        <v>17.15119396</v>
      </c>
      <c r="F4269" s="3" t="s">
        <v>11</v>
      </c>
      <c r="G4269" s="3" t="s">
        <v>12</v>
      </c>
      <c r="H4269" s="5">
        <f t="shared" si="1"/>
        <v>45353</v>
      </c>
    </row>
    <row r="4270" hidden="1">
      <c r="A4270" s="3" t="s">
        <v>9354</v>
      </c>
      <c r="B4270" s="3" t="s">
        <v>9355</v>
      </c>
      <c r="C4270" s="4" t="s">
        <v>9356</v>
      </c>
      <c r="D4270" s="3">
        <v>50.0</v>
      </c>
      <c r="E4270" s="3">
        <f>(D4270-'Estatísticas Descritivas'!$B$3)^2</f>
        <v>2012.293994</v>
      </c>
      <c r="F4270" s="3" t="s">
        <v>22</v>
      </c>
      <c r="G4270" s="3" t="s">
        <v>23</v>
      </c>
      <c r="H4270" s="5">
        <f t="shared" si="1"/>
        <v>45694</v>
      </c>
    </row>
    <row r="4271" hidden="1">
      <c r="A4271" s="3" t="s">
        <v>9357</v>
      </c>
      <c r="B4271" s="3" t="s">
        <v>3180</v>
      </c>
      <c r="C4271" s="4" t="s">
        <v>9358</v>
      </c>
      <c r="D4271" s="3">
        <v>1.0</v>
      </c>
      <c r="E4271" s="3">
        <f>(D4271-'Estatísticas Descritivas'!$B$3)^2</f>
        <v>17.15119396</v>
      </c>
      <c r="F4271" s="3" t="s">
        <v>11</v>
      </c>
      <c r="G4271" s="3" t="s">
        <v>12</v>
      </c>
      <c r="H4271" s="5">
        <f t="shared" si="1"/>
        <v>45639</v>
      </c>
    </row>
    <row r="4272" hidden="1">
      <c r="A4272" s="3" t="s">
        <v>9359</v>
      </c>
      <c r="B4272" s="3" t="s">
        <v>815</v>
      </c>
      <c r="C4272" s="4" t="s">
        <v>9360</v>
      </c>
      <c r="D4272" s="3">
        <v>1.0</v>
      </c>
      <c r="E4272" s="3">
        <f>(D4272-'Estatísticas Descritivas'!$B$3)^2</f>
        <v>17.15119396</v>
      </c>
      <c r="F4272" s="3" t="s">
        <v>11</v>
      </c>
      <c r="G4272" s="3" t="s">
        <v>12</v>
      </c>
      <c r="H4272" s="5">
        <f t="shared" si="1"/>
        <v>45359</v>
      </c>
    </row>
    <row r="4273" hidden="1">
      <c r="A4273" s="3" t="s">
        <v>9361</v>
      </c>
      <c r="B4273" s="3" t="s">
        <v>14</v>
      </c>
      <c r="C4273" s="4" t="s">
        <v>9362</v>
      </c>
      <c r="D4273" s="3">
        <v>1.0</v>
      </c>
      <c r="E4273" s="3">
        <f>(D4273-'Estatísticas Descritivas'!$B$3)^2</f>
        <v>17.15119396</v>
      </c>
      <c r="F4273" s="3" t="s">
        <v>11</v>
      </c>
      <c r="G4273" s="3" t="s">
        <v>12</v>
      </c>
      <c r="H4273" s="5">
        <f t="shared" si="1"/>
        <v>45400</v>
      </c>
    </row>
    <row r="4274" hidden="1">
      <c r="A4274" s="3" t="s">
        <v>9363</v>
      </c>
      <c r="B4274" s="3" t="s">
        <v>4957</v>
      </c>
      <c r="C4274" s="4" t="s">
        <v>9364</v>
      </c>
      <c r="D4274" s="3">
        <v>1.0</v>
      </c>
      <c r="E4274" s="3">
        <f>(D4274-'Estatísticas Descritivas'!$B$3)^2</f>
        <v>17.15119396</v>
      </c>
      <c r="F4274" s="3" t="s">
        <v>11</v>
      </c>
      <c r="G4274" s="3" t="s">
        <v>12</v>
      </c>
      <c r="H4274" s="5">
        <f t="shared" si="1"/>
        <v>45425</v>
      </c>
    </row>
    <row r="4275" hidden="1">
      <c r="A4275" s="3" t="s">
        <v>9365</v>
      </c>
      <c r="B4275" s="3" t="s">
        <v>27</v>
      </c>
      <c r="C4275" s="4" t="s">
        <v>9366</v>
      </c>
      <c r="D4275" s="3">
        <v>1.0</v>
      </c>
      <c r="E4275" s="3">
        <f>(D4275-'Estatísticas Descritivas'!$B$3)^2</f>
        <v>17.15119396</v>
      </c>
      <c r="F4275" s="3" t="s">
        <v>11</v>
      </c>
      <c r="G4275" s="3" t="s">
        <v>12</v>
      </c>
      <c r="H4275" s="5">
        <f t="shared" si="1"/>
        <v>45757</v>
      </c>
    </row>
    <row r="4276" hidden="1">
      <c r="A4276" s="3" t="s">
        <v>9367</v>
      </c>
      <c r="B4276" s="3" t="s">
        <v>902</v>
      </c>
      <c r="C4276" s="4" t="s">
        <v>9368</v>
      </c>
      <c r="D4276" s="3">
        <v>1.0</v>
      </c>
      <c r="E4276" s="3">
        <f>(D4276-'Estatísticas Descritivas'!$B$3)^2</f>
        <v>17.15119396</v>
      </c>
      <c r="F4276" s="3" t="s">
        <v>11</v>
      </c>
      <c r="G4276" s="3" t="s">
        <v>12</v>
      </c>
      <c r="H4276" s="5">
        <f t="shared" si="1"/>
        <v>45639</v>
      </c>
    </row>
    <row r="4277" hidden="1">
      <c r="A4277" s="3" t="s">
        <v>9369</v>
      </c>
      <c r="B4277" s="3" t="s">
        <v>185</v>
      </c>
      <c r="C4277" s="4" t="s">
        <v>9370</v>
      </c>
      <c r="D4277" s="3">
        <v>1.0</v>
      </c>
      <c r="E4277" s="3">
        <f>(D4277-'Estatísticas Descritivas'!$B$3)^2</f>
        <v>17.15119396</v>
      </c>
      <c r="F4277" s="3" t="s">
        <v>11</v>
      </c>
      <c r="G4277" s="3" t="s">
        <v>12</v>
      </c>
      <c r="H4277" s="5">
        <f t="shared" si="1"/>
        <v>45735</v>
      </c>
    </row>
    <row r="4278" hidden="1">
      <c r="A4278" s="3" t="s">
        <v>9371</v>
      </c>
      <c r="B4278" s="3" t="s">
        <v>1631</v>
      </c>
      <c r="C4278" s="4" t="s">
        <v>9372</v>
      </c>
      <c r="D4278" s="3">
        <v>1.0</v>
      </c>
      <c r="E4278" s="3">
        <f>(D4278-'Estatísticas Descritivas'!$B$3)^2</f>
        <v>17.15119396</v>
      </c>
      <c r="F4278" s="3" t="s">
        <v>11</v>
      </c>
      <c r="G4278" s="3" t="s">
        <v>12</v>
      </c>
      <c r="H4278" s="5">
        <f t="shared" si="1"/>
        <v>45404</v>
      </c>
    </row>
    <row r="4279" hidden="1">
      <c r="A4279" s="3" t="s">
        <v>9373</v>
      </c>
      <c r="B4279" s="3" t="s">
        <v>9374</v>
      </c>
      <c r="C4279" s="4" t="s">
        <v>9375</v>
      </c>
      <c r="D4279" s="3">
        <v>1.0</v>
      </c>
      <c r="E4279" s="3">
        <f>(D4279-'Estatísticas Descritivas'!$B$3)^2</f>
        <v>17.15119396</v>
      </c>
      <c r="F4279" s="3" t="s">
        <v>11</v>
      </c>
      <c r="G4279" s="3" t="s">
        <v>12</v>
      </c>
      <c r="H4279" s="5">
        <f t="shared" si="1"/>
        <v>45439</v>
      </c>
    </row>
    <row r="4280" hidden="1">
      <c r="A4280" s="3" t="s">
        <v>9376</v>
      </c>
      <c r="B4280" s="3" t="s">
        <v>432</v>
      </c>
      <c r="C4280" s="4" t="s">
        <v>9377</v>
      </c>
      <c r="D4280" s="3">
        <v>1.0</v>
      </c>
      <c r="E4280" s="3">
        <f>(D4280-'Estatísticas Descritivas'!$B$3)^2</f>
        <v>17.15119396</v>
      </c>
      <c r="F4280" s="3" t="s">
        <v>11</v>
      </c>
      <c r="G4280" s="3" t="s">
        <v>12</v>
      </c>
      <c r="H4280" s="5">
        <f t="shared" si="1"/>
        <v>45631</v>
      </c>
    </row>
    <row r="4281" hidden="1">
      <c r="A4281" s="3" t="s">
        <v>9378</v>
      </c>
      <c r="B4281" s="3" t="s">
        <v>9379</v>
      </c>
      <c r="C4281" s="4" t="s">
        <v>9380</v>
      </c>
      <c r="D4281" s="3">
        <v>50.0</v>
      </c>
      <c r="E4281" s="3">
        <f>(D4281-'Estatísticas Descritivas'!$B$3)^2</f>
        <v>2012.293994</v>
      </c>
      <c r="F4281" s="3" t="s">
        <v>22</v>
      </c>
      <c r="G4281" s="3" t="s">
        <v>23</v>
      </c>
      <c r="H4281" s="5">
        <f t="shared" si="1"/>
        <v>45700</v>
      </c>
    </row>
    <row r="4282" hidden="1">
      <c r="A4282" s="3" t="s">
        <v>9381</v>
      </c>
      <c r="B4282" s="3" t="s">
        <v>9382</v>
      </c>
      <c r="C4282" s="4" t="s">
        <v>9383</v>
      </c>
      <c r="D4282" s="3">
        <v>1.0</v>
      </c>
      <c r="E4282" s="3">
        <f>(D4282-'Estatísticas Descritivas'!$B$3)^2</f>
        <v>17.15119396</v>
      </c>
      <c r="F4282" s="3" t="s">
        <v>11</v>
      </c>
      <c r="G4282" s="3" t="s">
        <v>12</v>
      </c>
      <c r="H4282" s="5">
        <f t="shared" si="1"/>
        <v>45531</v>
      </c>
    </row>
    <row r="4283" hidden="1">
      <c r="A4283" s="3" t="s">
        <v>9384</v>
      </c>
      <c r="B4283" s="3" t="s">
        <v>1009</v>
      </c>
      <c r="C4283" s="4" t="s">
        <v>9385</v>
      </c>
      <c r="D4283" s="3">
        <v>1.0</v>
      </c>
      <c r="E4283" s="3">
        <f>(D4283-'Estatísticas Descritivas'!$B$3)^2</f>
        <v>17.15119396</v>
      </c>
      <c r="F4283" s="3" t="s">
        <v>11</v>
      </c>
      <c r="G4283" s="3" t="s">
        <v>12</v>
      </c>
      <c r="H4283" s="5">
        <f t="shared" si="1"/>
        <v>45408</v>
      </c>
    </row>
    <row r="4284" hidden="1">
      <c r="A4284" s="3" t="s">
        <v>9386</v>
      </c>
      <c r="B4284" s="3" t="s">
        <v>3309</v>
      </c>
      <c r="C4284" s="4" t="s">
        <v>9387</v>
      </c>
      <c r="D4284" s="3">
        <v>50.0</v>
      </c>
      <c r="E4284" s="3">
        <f>(D4284-'Estatísticas Descritivas'!$B$3)^2</f>
        <v>2012.293994</v>
      </c>
      <c r="F4284" s="3" t="s">
        <v>22</v>
      </c>
      <c r="G4284" s="3" t="s">
        <v>23</v>
      </c>
      <c r="H4284" s="5">
        <f t="shared" si="1"/>
        <v>45579</v>
      </c>
    </row>
    <row r="4285" hidden="1">
      <c r="A4285" s="3" t="s">
        <v>9388</v>
      </c>
      <c r="B4285" s="3" t="s">
        <v>867</v>
      </c>
      <c r="C4285" s="4" t="s">
        <v>9389</v>
      </c>
      <c r="D4285" s="3">
        <v>1.0</v>
      </c>
      <c r="E4285" s="3">
        <f>(D4285-'Estatísticas Descritivas'!$B$3)^2</f>
        <v>17.15119396</v>
      </c>
      <c r="F4285" s="3" t="s">
        <v>11</v>
      </c>
      <c r="G4285" s="3" t="s">
        <v>12</v>
      </c>
      <c r="H4285" s="5">
        <f t="shared" si="1"/>
        <v>45461</v>
      </c>
    </row>
    <row r="4286" hidden="1">
      <c r="A4286" s="3" t="s">
        <v>9390</v>
      </c>
      <c r="B4286" s="3" t="s">
        <v>9391</v>
      </c>
      <c r="C4286" s="4" t="s">
        <v>9392</v>
      </c>
      <c r="D4286" s="3">
        <v>1.0</v>
      </c>
      <c r="E4286" s="3">
        <f>(D4286-'Estatísticas Descritivas'!$B$3)^2</f>
        <v>17.15119396</v>
      </c>
      <c r="F4286" s="3" t="s">
        <v>11</v>
      </c>
      <c r="G4286" s="3" t="s">
        <v>12</v>
      </c>
      <c r="H4286" s="5">
        <f t="shared" si="1"/>
        <v>45376</v>
      </c>
    </row>
    <row r="4287" hidden="1">
      <c r="A4287" s="3" t="s">
        <v>9393</v>
      </c>
      <c r="B4287" s="3" t="s">
        <v>2132</v>
      </c>
      <c r="C4287" s="4" t="s">
        <v>9394</v>
      </c>
      <c r="D4287" s="3">
        <v>1.0</v>
      </c>
      <c r="E4287" s="3">
        <f>(D4287-'Estatísticas Descritivas'!$B$3)^2</f>
        <v>17.15119396</v>
      </c>
      <c r="F4287" s="3" t="s">
        <v>11</v>
      </c>
      <c r="G4287" s="3" t="s">
        <v>12</v>
      </c>
      <c r="H4287" s="5">
        <f t="shared" si="1"/>
        <v>45583</v>
      </c>
    </row>
    <row r="4288" hidden="1">
      <c r="A4288" s="3" t="s">
        <v>9395</v>
      </c>
      <c r="B4288" s="3" t="s">
        <v>2313</v>
      </c>
      <c r="C4288" s="4" t="s">
        <v>9396</v>
      </c>
      <c r="D4288" s="3">
        <v>1.0</v>
      </c>
      <c r="E4288" s="3">
        <f>(D4288-'Estatísticas Descritivas'!$B$3)^2</f>
        <v>17.15119396</v>
      </c>
      <c r="F4288" s="3" t="s">
        <v>11</v>
      </c>
      <c r="G4288" s="3" t="s">
        <v>12</v>
      </c>
      <c r="H4288" s="5">
        <f t="shared" si="1"/>
        <v>45474</v>
      </c>
    </row>
    <row r="4289" hidden="1">
      <c r="A4289" s="3" t="s">
        <v>9397</v>
      </c>
      <c r="B4289" s="3" t="s">
        <v>2912</v>
      </c>
      <c r="C4289" s="4" t="s">
        <v>9398</v>
      </c>
      <c r="D4289" s="3">
        <v>50.0</v>
      </c>
      <c r="E4289" s="3">
        <f>(D4289-'Estatísticas Descritivas'!$B$3)^2</f>
        <v>2012.293994</v>
      </c>
      <c r="F4289" s="3" t="s">
        <v>22</v>
      </c>
      <c r="G4289" s="3" t="s">
        <v>23</v>
      </c>
      <c r="H4289" s="5">
        <f t="shared" si="1"/>
        <v>45736</v>
      </c>
    </row>
    <row r="4290" hidden="1">
      <c r="A4290" s="3" t="s">
        <v>9399</v>
      </c>
      <c r="B4290" s="3" t="s">
        <v>266</v>
      </c>
      <c r="C4290" s="4" t="s">
        <v>9400</v>
      </c>
      <c r="D4290" s="3">
        <v>1.0</v>
      </c>
      <c r="E4290" s="3">
        <f>(D4290-'Estatísticas Descritivas'!$B$3)^2</f>
        <v>17.15119396</v>
      </c>
      <c r="F4290" s="3" t="s">
        <v>11</v>
      </c>
      <c r="G4290" s="3" t="s">
        <v>12</v>
      </c>
      <c r="H4290" s="5">
        <f t="shared" si="1"/>
        <v>45665</v>
      </c>
    </row>
    <row r="4291" hidden="1">
      <c r="A4291" s="3" t="s">
        <v>9401</v>
      </c>
      <c r="B4291" s="3" t="s">
        <v>14</v>
      </c>
      <c r="C4291" s="4" t="s">
        <v>9402</v>
      </c>
      <c r="D4291" s="3">
        <v>1.0</v>
      </c>
      <c r="E4291" s="3">
        <f>(D4291-'Estatísticas Descritivas'!$B$3)^2</f>
        <v>17.15119396</v>
      </c>
      <c r="F4291" s="3" t="s">
        <v>11</v>
      </c>
      <c r="G4291" s="3" t="s">
        <v>12</v>
      </c>
      <c r="H4291" s="5">
        <f t="shared" si="1"/>
        <v>45582</v>
      </c>
    </row>
    <row r="4292" hidden="1">
      <c r="A4292" s="3" t="s">
        <v>9403</v>
      </c>
      <c r="B4292" s="3" t="s">
        <v>2070</v>
      </c>
      <c r="C4292" s="4" t="s">
        <v>9404</v>
      </c>
      <c r="D4292" s="3">
        <v>1.0</v>
      </c>
      <c r="E4292" s="3">
        <f>(D4292-'Estatísticas Descritivas'!$B$3)^2</f>
        <v>17.15119396</v>
      </c>
      <c r="F4292" s="3" t="s">
        <v>11</v>
      </c>
      <c r="G4292" s="3" t="s">
        <v>12</v>
      </c>
      <c r="H4292" s="5">
        <f t="shared" si="1"/>
        <v>45475</v>
      </c>
    </row>
    <row r="4293" hidden="1">
      <c r="A4293" s="3" t="s">
        <v>9405</v>
      </c>
      <c r="B4293" s="3" t="s">
        <v>266</v>
      </c>
      <c r="C4293" s="4" t="s">
        <v>9406</v>
      </c>
      <c r="D4293" s="3">
        <v>50.0</v>
      </c>
      <c r="E4293" s="3">
        <f>(D4293-'Estatísticas Descritivas'!$B$3)^2</f>
        <v>2012.293994</v>
      </c>
      <c r="F4293" s="3" t="s">
        <v>22</v>
      </c>
      <c r="G4293" s="3" t="s">
        <v>23</v>
      </c>
      <c r="H4293" s="5">
        <f t="shared" si="1"/>
        <v>45681</v>
      </c>
    </row>
    <row r="4294" hidden="1">
      <c r="A4294" s="3" t="s">
        <v>9407</v>
      </c>
      <c r="B4294" s="3" t="s">
        <v>812</v>
      </c>
      <c r="C4294" s="4" t="s">
        <v>9408</v>
      </c>
      <c r="D4294" s="3">
        <v>1.0</v>
      </c>
      <c r="E4294" s="3">
        <f>(D4294-'Estatísticas Descritivas'!$B$3)^2</f>
        <v>17.15119396</v>
      </c>
      <c r="F4294" s="3" t="s">
        <v>11</v>
      </c>
      <c r="G4294" s="3" t="s">
        <v>12</v>
      </c>
      <c r="H4294" s="5">
        <f t="shared" si="1"/>
        <v>45517</v>
      </c>
    </row>
    <row r="4295" hidden="1">
      <c r="A4295" s="3" t="s">
        <v>9409</v>
      </c>
      <c r="B4295" s="3" t="s">
        <v>9410</v>
      </c>
      <c r="C4295" s="4" t="s">
        <v>9411</v>
      </c>
      <c r="D4295" s="3">
        <v>1.0</v>
      </c>
      <c r="E4295" s="3">
        <f>(D4295-'Estatísticas Descritivas'!$B$3)^2</f>
        <v>17.15119396</v>
      </c>
      <c r="F4295" s="3" t="s">
        <v>11</v>
      </c>
      <c r="G4295" s="3" t="s">
        <v>12</v>
      </c>
      <c r="H4295" s="5">
        <f t="shared" si="1"/>
        <v>45387</v>
      </c>
    </row>
    <row r="4296" hidden="1">
      <c r="A4296" s="3" t="s">
        <v>9412</v>
      </c>
      <c r="B4296" s="3" t="s">
        <v>14</v>
      </c>
      <c r="C4296" s="4" t="s">
        <v>9413</v>
      </c>
      <c r="D4296" s="3">
        <v>1.0</v>
      </c>
      <c r="E4296" s="3">
        <f>(D4296-'Estatísticas Descritivas'!$B$3)^2</f>
        <v>17.15119396</v>
      </c>
      <c r="F4296" s="3" t="s">
        <v>11</v>
      </c>
      <c r="G4296" s="3" t="s">
        <v>12</v>
      </c>
      <c r="H4296" s="5">
        <f t="shared" si="1"/>
        <v>45534</v>
      </c>
    </row>
    <row r="4297" hidden="1">
      <c r="A4297" s="3" t="s">
        <v>9414</v>
      </c>
      <c r="B4297" s="3" t="s">
        <v>899</v>
      </c>
      <c r="C4297" s="4" t="s">
        <v>9415</v>
      </c>
      <c r="D4297" s="3">
        <v>1.0</v>
      </c>
      <c r="E4297" s="3">
        <f>(D4297-'Estatísticas Descritivas'!$B$3)^2</f>
        <v>17.15119396</v>
      </c>
      <c r="F4297" s="3" t="s">
        <v>11</v>
      </c>
      <c r="G4297" s="3" t="s">
        <v>12</v>
      </c>
      <c r="H4297" s="5">
        <f t="shared" si="1"/>
        <v>45523</v>
      </c>
    </row>
    <row r="4298" hidden="1">
      <c r="A4298" s="3" t="s">
        <v>9416</v>
      </c>
      <c r="B4298" s="3" t="s">
        <v>5025</v>
      </c>
      <c r="C4298" s="4" t="s">
        <v>9417</v>
      </c>
      <c r="D4298" s="3">
        <v>50.0</v>
      </c>
      <c r="E4298" s="3">
        <f>(D4298-'Estatísticas Descritivas'!$B$3)^2</f>
        <v>2012.293994</v>
      </c>
      <c r="F4298" s="3" t="s">
        <v>22</v>
      </c>
      <c r="G4298" s="3" t="s">
        <v>23</v>
      </c>
      <c r="H4298" s="5">
        <f t="shared" si="1"/>
        <v>45679</v>
      </c>
    </row>
    <row r="4299" hidden="1">
      <c r="A4299" s="3" t="s">
        <v>9418</v>
      </c>
      <c r="B4299" s="3" t="s">
        <v>14</v>
      </c>
      <c r="C4299" s="4" t="s">
        <v>9419</v>
      </c>
      <c r="D4299" s="3">
        <v>1.0</v>
      </c>
      <c r="E4299" s="3">
        <f>(D4299-'Estatísticas Descritivas'!$B$3)^2</f>
        <v>17.15119396</v>
      </c>
      <c r="F4299" s="3" t="s">
        <v>11</v>
      </c>
      <c r="G4299" s="3" t="s">
        <v>12</v>
      </c>
      <c r="H4299" s="5">
        <f t="shared" si="1"/>
        <v>45582</v>
      </c>
    </row>
    <row r="4300" hidden="1">
      <c r="A4300" s="3" t="s">
        <v>9420</v>
      </c>
      <c r="B4300" s="3" t="s">
        <v>95</v>
      </c>
      <c r="C4300" s="4" t="s">
        <v>9421</v>
      </c>
      <c r="D4300" s="3">
        <v>1.0</v>
      </c>
      <c r="E4300" s="3">
        <f>(D4300-'Estatísticas Descritivas'!$B$3)^2</f>
        <v>17.15119396</v>
      </c>
      <c r="F4300" s="3" t="s">
        <v>11</v>
      </c>
      <c r="G4300" s="3" t="s">
        <v>12</v>
      </c>
      <c r="H4300" s="5">
        <f t="shared" si="1"/>
        <v>45447</v>
      </c>
    </row>
    <row r="4301" hidden="1">
      <c r="A4301" s="3" t="s">
        <v>9422</v>
      </c>
      <c r="B4301" s="3" t="s">
        <v>4401</v>
      </c>
      <c r="C4301" s="4" t="s">
        <v>9423</v>
      </c>
      <c r="D4301" s="3">
        <v>50.0</v>
      </c>
      <c r="E4301" s="3">
        <f>(D4301-'Estatísticas Descritivas'!$B$3)^2</f>
        <v>2012.293994</v>
      </c>
      <c r="F4301" s="3" t="s">
        <v>22</v>
      </c>
      <c r="G4301" s="3" t="s">
        <v>23</v>
      </c>
      <c r="H4301" s="5">
        <f t="shared" si="1"/>
        <v>45495</v>
      </c>
    </row>
    <row r="4302" hidden="1">
      <c r="A4302" s="3" t="s">
        <v>9424</v>
      </c>
      <c r="B4302" s="3" t="s">
        <v>450</v>
      </c>
      <c r="C4302" s="4" t="s">
        <v>9425</v>
      </c>
      <c r="D4302" s="3">
        <v>1.0</v>
      </c>
      <c r="E4302" s="3">
        <f>(D4302-'Estatísticas Descritivas'!$B$3)^2</f>
        <v>17.15119396</v>
      </c>
      <c r="F4302" s="3" t="s">
        <v>11</v>
      </c>
      <c r="G4302" s="3" t="s">
        <v>12</v>
      </c>
      <c r="H4302" s="5">
        <f t="shared" si="1"/>
        <v>45603</v>
      </c>
    </row>
    <row r="4303" hidden="1">
      <c r="A4303" s="3" t="s">
        <v>9426</v>
      </c>
      <c r="B4303" s="3" t="s">
        <v>468</v>
      </c>
      <c r="C4303" s="4" t="s">
        <v>9427</v>
      </c>
      <c r="D4303" s="3">
        <v>1.0</v>
      </c>
      <c r="E4303" s="3">
        <f>(D4303-'Estatísticas Descritivas'!$B$3)^2</f>
        <v>17.15119396</v>
      </c>
      <c r="F4303" s="3" t="s">
        <v>11</v>
      </c>
      <c r="G4303" s="3" t="s">
        <v>12</v>
      </c>
      <c r="H4303" s="5">
        <f t="shared" si="1"/>
        <v>45737</v>
      </c>
    </row>
    <row r="4304" hidden="1">
      <c r="A4304" s="3" t="s">
        <v>9428</v>
      </c>
      <c r="B4304" s="3" t="s">
        <v>1631</v>
      </c>
      <c r="C4304" s="4" t="s">
        <v>9429</v>
      </c>
      <c r="D4304" s="3">
        <v>1.0</v>
      </c>
      <c r="E4304" s="3">
        <f>(D4304-'Estatísticas Descritivas'!$B$3)^2</f>
        <v>17.15119396</v>
      </c>
      <c r="F4304" s="3" t="s">
        <v>11</v>
      </c>
      <c r="G4304" s="3" t="s">
        <v>12</v>
      </c>
      <c r="H4304" s="5">
        <f t="shared" si="1"/>
        <v>45380</v>
      </c>
    </row>
    <row r="4305" hidden="1">
      <c r="A4305" s="3" t="s">
        <v>9430</v>
      </c>
      <c r="B4305" s="3" t="s">
        <v>14</v>
      </c>
      <c r="C4305" s="4" t="s">
        <v>9431</v>
      </c>
      <c r="D4305" s="3">
        <v>1.0</v>
      </c>
      <c r="E4305" s="3">
        <f>(D4305-'Estatísticas Descritivas'!$B$3)^2</f>
        <v>17.15119396</v>
      </c>
      <c r="F4305" s="3" t="s">
        <v>11</v>
      </c>
      <c r="G4305" s="3" t="s">
        <v>12</v>
      </c>
      <c r="H4305" s="5">
        <f t="shared" si="1"/>
        <v>45705</v>
      </c>
    </row>
    <row r="4306" hidden="1">
      <c r="A4306" s="3" t="s">
        <v>9432</v>
      </c>
      <c r="B4306" s="3" t="s">
        <v>98</v>
      </c>
      <c r="C4306" s="4" t="s">
        <v>9433</v>
      </c>
      <c r="D4306" s="3">
        <v>1.0</v>
      </c>
      <c r="E4306" s="3">
        <f>(D4306-'Estatísticas Descritivas'!$B$3)^2</f>
        <v>17.15119396</v>
      </c>
      <c r="F4306" s="3" t="s">
        <v>11</v>
      </c>
      <c r="G4306" s="3" t="s">
        <v>12</v>
      </c>
      <c r="H4306" s="5">
        <f t="shared" si="1"/>
        <v>45481</v>
      </c>
    </row>
    <row r="4307" hidden="1">
      <c r="A4307" s="3" t="s">
        <v>9434</v>
      </c>
      <c r="B4307" s="3" t="s">
        <v>44</v>
      </c>
      <c r="C4307" s="4" t="s">
        <v>9435</v>
      </c>
      <c r="D4307" s="3">
        <v>1.0</v>
      </c>
      <c r="E4307" s="3">
        <f>(D4307-'Estatísticas Descritivas'!$B$3)^2</f>
        <v>17.15119396</v>
      </c>
      <c r="F4307" s="3" t="s">
        <v>11</v>
      </c>
      <c r="G4307" s="3" t="s">
        <v>12</v>
      </c>
      <c r="H4307" s="5">
        <f t="shared" si="1"/>
        <v>45436</v>
      </c>
    </row>
    <row r="4308" hidden="1">
      <c r="A4308" s="3" t="s">
        <v>9436</v>
      </c>
      <c r="B4308" s="3" t="s">
        <v>257</v>
      </c>
      <c r="C4308" s="4" t="s">
        <v>9437</v>
      </c>
      <c r="D4308" s="3">
        <v>1.0</v>
      </c>
      <c r="E4308" s="3">
        <f>(D4308-'Estatísticas Descritivas'!$B$3)^2</f>
        <v>17.15119396</v>
      </c>
      <c r="F4308" s="3" t="s">
        <v>11</v>
      </c>
      <c r="G4308" s="3" t="s">
        <v>12</v>
      </c>
      <c r="H4308" s="5">
        <f t="shared" si="1"/>
        <v>45363</v>
      </c>
    </row>
    <row r="4309" hidden="1">
      <c r="A4309" s="3" t="s">
        <v>9438</v>
      </c>
      <c r="B4309" s="3" t="s">
        <v>4280</v>
      </c>
      <c r="C4309" s="4" t="s">
        <v>9439</v>
      </c>
      <c r="D4309" s="3">
        <v>-1000.0</v>
      </c>
      <c r="E4309" s="3">
        <f>(D4309-'Estatísticas Descritivas'!$B$3)^2</f>
        <v>1010309.234</v>
      </c>
      <c r="F4309" s="3" t="s">
        <v>1080</v>
      </c>
      <c r="G4309" s="3" t="s">
        <v>1081</v>
      </c>
      <c r="H4309" s="5">
        <f t="shared" si="1"/>
        <v>45645</v>
      </c>
    </row>
    <row r="4310" hidden="1">
      <c r="A4310" s="3" t="s">
        <v>9440</v>
      </c>
      <c r="B4310" s="3" t="s">
        <v>4027</v>
      </c>
      <c r="C4310" s="4" t="s">
        <v>9441</v>
      </c>
      <c r="D4310" s="3">
        <v>1.0</v>
      </c>
      <c r="E4310" s="3">
        <f>(D4310-'Estatísticas Descritivas'!$B$3)^2</f>
        <v>17.15119396</v>
      </c>
      <c r="F4310" s="3" t="s">
        <v>11</v>
      </c>
      <c r="G4310" s="3" t="s">
        <v>12</v>
      </c>
      <c r="H4310" s="5">
        <f t="shared" si="1"/>
        <v>45365</v>
      </c>
    </row>
    <row r="4311" hidden="1">
      <c r="A4311" s="3" t="s">
        <v>9442</v>
      </c>
      <c r="B4311" s="3" t="s">
        <v>468</v>
      </c>
      <c r="C4311" s="4" t="s">
        <v>9443</v>
      </c>
      <c r="D4311" s="3">
        <v>1.0</v>
      </c>
      <c r="E4311" s="3">
        <f>(D4311-'Estatísticas Descritivas'!$B$3)^2</f>
        <v>17.15119396</v>
      </c>
      <c r="F4311" s="3" t="s">
        <v>11</v>
      </c>
      <c r="G4311" s="3" t="s">
        <v>12</v>
      </c>
      <c r="H4311" s="5">
        <f t="shared" si="1"/>
        <v>45565</v>
      </c>
    </row>
    <row r="4312" hidden="1">
      <c r="A4312" s="3" t="s">
        <v>9444</v>
      </c>
      <c r="B4312" s="3" t="s">
        <v>7312</v>
      </c>
      <c r="C4312" s="4" t="s">
        <v>9445</v>
      </c>
      <c r="D4312" s="3">
        <v>1.0</v>
      </c>
      <c r="E4312" s="3">
        <f>(D4312-'Estatísticas Descritivas'!$B$3)^2</f>
        <v>17.15119396</v>
      </c>
      <c r="F4312" s="3" t="s">
        <v>11</v>
      </c>
      <c r="G4312" s="3" t="s">
        <v>12</v>
      </c>
      <c r="H4312" s="5">
        <f t="shared" si="1"/>
        <v>45743</v>
      </c>
    </row>
    <row r="4313" hidden="1">
      <c r="A4313" s="3" t="s">
        <v>9446</v>
      </c>
      <c r="B4313" s="3" t="s">
        <v>516</v>
      </c>
      <c r="C4313" s="4" t="s">
        <v>9447</v>
      </c>
      <c r="D4313" s="3">
        <v>1.0</v>
      </c>
      <c r="E4313" s="3">
        <f>(D4313-'Estatísticas Descritivas'!$B$3)^2</f>
        <v>17.15119396</v>
      </c>
      <c r="F4313" s="3" t="s">
        <v>11</v>
      </c>
      <c r="G4313" s="3" t="s">
        <v>12</v>
      </c>
      <c r="H4313" s="5">
        <f t="shared" si="1"/>
        <v>45408</v>
      </c>
    </row>
    <row r="4314" hidden="1">
      <c r="A4314" s="3" t="s">
        <v>9448</v>
      </c>
      <c r="B4314" s="3" t="s">
        <v>643</v>
      </c>
      <c r="C4314" s="4" t="s">
        <v>9449</v>
      </c>
      <c r="D4314" s="3">
        <v>1.0</v>
      </c>
      <c r="E4314" s="3">
        <f>(D4314-'Estatísticas Descritivas'!$B$3)^2</f>
        <v>17.15119396</v>
      </c>
      <c r="F4314" s="3" t="s">
        <v>11</v>
      </c>
      <c r="G4314" s="3" t="s">
        <v>12</v>
      </c>
      <c r="H4314" s="5">
        <f t="shared" si="1"/>
        <v>45420</v>
      </c>
    </row>
    <row r="4315" hidden="1">
      <c r="A4315" s="3" t="s">
        <v>9450</v>
      </c>
      <c r="B4315" s="3" t="s">
        <v>882</v>
      </c>
      <c r="C4315" s="4" t="s">
        <v>9451</v>
      </c>
      <c r="D4315" s="3">
        <v>1.0</v>
      </c>
      <c r="E4315" s="3">
        <f>(D4315-'Estatísticas Descritivas'!$B$3)^2</f>
        <v>17.15119396</v>
      </c>
      <c r="F4315" s="3" t="s">
        <v>11</v>
      </c>
      <c r="G4315" s="3" t="s">
        <v>12</v>
      </c>
      <c r="H4315" s="5">
        <f t="shared" si="1"/>
        <v>45331</v>
      </c>
    </row>
    <row r="4316" hidden="1">
      <c r="A4316" s="3" t="s">
        <v>9452</v>
      </c>
      <c r="B4316" s="3" t="s">
        <v>14</v>
      </c>
      <c r="C4316" s="4" t="s">
        <v>9453</v>
      </c>
      <c r="D4316" s="3">
        <v>50.0</v>
      </c>
      <c r="E4316" s="3">
        <f>(D4316-'Estatísticas Descritivas'!$B$3)^2</f>
        <v>2012.293994</v>
      </c>
      <c r="F4316" s="3" t="s">
        <v>22</v>
      </c>
      <c r="G4316" s="3" t="s">
        <v>23</v>
      </c>
      <c r="H4316" s="5">
        <f t="shared" si="1"/>
        <v>45373</v>
      </c>
    </row>
    <row r="4317" hidden="1">
      <c r="A4317" s="3" t="s">
        <v>9454</v>
      </c>
      <c r="B4317" s="3" t="s">
        <v>44</v>
      </c>
      <c r="C4317" s="4" t="s">
        <v>9455</v>
      </c>
      <c r="D4317" s="3">
        <v>1.0</v>
      </c>
      <c r="E4317" s="3">
        <f>(D4317-'Estatísticas Descritivas'!$B$3)^2</f>
        <v>17.15119396</v>
      </c>
      <c r="F4317" s="3" t="s">
        <v>11</v>
      </c>
      <c r="G4317" s="3" t="s">
        <v>12</v>
      </c>
      <c r="H4317" s="5">
        <f t="shared" si="1"/>
        <v>45485</v>
      </c>
    </row>
    <row r="4318" hidden="1">
      <c r="A4318" s="3" t="s">
        <v>9456</v>
      </c>
      <c r="B4318" s="3" t="s">
        <v>44</v>
      </c>
      <c r="C4318" s="4" t="s">
        <v>9457</v>
      </c>
      <c r="D4318" s="3">
        <v>1.0</v>
      </c>
      <c r="E4318" s="3">
        <f>(D4318-'Estatísticas Descritivas'!$B$3)^2</f>
        <v>17.15119396</v>
      </c>
      <c r="F4318" s="3" t="s">
        <v>11</v>
      </c>
      <c r="G4318" s="3" t="s">
        <v>12</v>
      </c>
      <c r="H4318" s="5">
        <f t="shared" si="1"/>
        <v>45362</v>
      </c>
    </row>
    <row r="4319" hidden="1">
      <c r="A4319" s="3" t="s">
        <v>9458</v>
      </c>
      <c r="B4319" s="3" t="s">
        <v>44</v>
      </c>
      <c r="C4319" s="4" t="s">
        <v>9459</v>
      </c>
      <c r="D4319" s="3">
        <v>1.0</v>
      </c>
      <c r="E4319" s="3">
        <f>(D4319-'Estatísticas Descritivas'!$B$3)^2</f>
        <v>17.15119396</v>
      </c>
      <c r="F4319" s="3" t="s">
        <v>11</v>
      </c>
      <c r="G4319" s="3" t="s">
        <v>12</v>
      </c>
      <c r="H4319" s="5">
        <f t="shared" si="1"/>
        <v>45358</v>
      </c>
    </row>
    <row r="4320" hidden="1">
      <c r="A4320" s="3" t="s">
        <v>9460</v>
      </c>
      <c r="B4320" s="3" t="s">
        <v>375</v>
      </c>
      <c r="C4320" s="4" t="s">
        <v>9461</v>
      </c>
      <c r="D4320" s="3">
        <v>1.0</v>
      </c>
      <c r="E4320" s="3">
        <f>(D4320-'Estatísticas Descritivas'!$B$3)^2</f>
        <v>17.15119396</v>
      </c>
      <c r="F4320" s="3" t="s">
        <v>11</v>
      </c>
      <c r="G4320" s="3" t="s">
        <v>12</v>
      </c>
      <c r="H4320" s="5">
        <f t="shared" si="1"/>
        <v>45586</v>
      </c>
    </row>
    <row r="4321" hidden="1">
      <c r="A4321" s="3" t="s">
        <v>9462</v>
      </c>
      <c r="B4321" s="3" t="s">
        <v>146</v>
      </c>
      <c r="C4321" s="4" t="s">
        <v>9463</v>
      </c>
      <c r="D4321" s="3">
        <v>1.0</v>
      </c>
      <c r="E4321" s="3">
        <f>(D4321-'Estatísticas Descritivas'!$B$3)^2</f>
        <v>17.15119396</v>
      </c>
      <c r="F4321" s="3" t="s">
        <v>11</v>
      </c>
      <c r="G4321" s="3" t="s">
        <v>12</v>
      </c>
      <c r="H4321" s="5">
        <f t="shared" si="1"/>
        <v>45365</v>
      </c>
    </row>
    <row r="4322" hidden="1">
      <c r="A4322" s="3" t="s">
        <v>9464</v>
      </c>
      <c r="B4322" s="3" t="s">
        <v>879</v>
      </c>
      <c r="C4322" s="4" t="s">
        <v>9465</v>
      </c>
      <c r="D4322" s="3">
        <v>1.0</v>
      </c>
      <c r="E4322" s="3">
        <f>(D4322-'Estatísticas Descritivas'!$B$3)^2</f>
        <v>17.15119396</v>
      </c>
      <c r="F4322" s="3" t="s">
        <v>11</v>
      </c>
      <c r="G4322" s="3" t="s">
        <v>12</v>
      </c>
      <c r="H4322" s="5">
        <f t="shared" si="1"/>
        <v>45464</v>
      </c>
    </row>
    <row r="4323" hidden="1">
      <c r="A4323" s="3" t="s">
        <v>9466</v>
      </c>
      <c r="B4323" s="3" t="s">
        <v>1619</v>
      </c>
      <c r="C4323" s="4" t="s">
        <v>9467</v>
      </c>
      <c r="D4323" s="3">
        <v>50.0</v>
      </c>
      <c r="E4323" s="3">
        <f>(D4323-'Estatísticas Descritivas'!$B$3)^2</f>
        <v>2012.293994</v>
      </c>
      <c r="F4323" s="3" t="s">
        <v>22</v>
      </c>
      <c r="G4323" s="3" t="s">
        <v>23</v>
      </c>
      <c r="H4323" s="5">
        <f t="shared" si="1"/>
        <v>45357</v>
      </c>
    </row>
    <row r="4324" hidden="1">
      <c r="A4324" s="3" t="s">
        <v>9468</v>
      </c>
      <c r="B4324" s="3" t="s">
        <v>9469</v>
      </c>
      <c r="C4324" s="4" t="s">
        <v>9470</v>
      </c>
      <c r="D4324" s="3">
        <v>1.0</v>
      </c>
      <c r="E4324" s="3">
        <f>(D4324-'Estatísticas Descritivas'!$B$3)^2</f>
        <v>17.15119396</v>
      </c>
      <c r="F4324" s="3" t="s">
        <v>11</v>
      </c>
      <c r="G4324" s="3" t="s">
        <v>12</v>
      </c>
      <c r="H4324" s="5">
        <f t="shared" si="1"/>
        <v>45327</v>
      </c>
    </row>
    <row r="4325" hidden="1">
      <c r="A4325" s="3" t="s">
        <v>9471</v>
      </c>
      <c r="B4325" s="3" t="s">
        <v>14</v>
      </c>
      <c r="C4325" s="4" t="s">
        <v>9472</v>
      </c>
      <c r="D4325" s="3">
        <v>1.0</v>
      </c>
      <c r="E4325" s="3">
        <f>(D4325-'Estatísticas Descritivas'!$B$3)^2</f>
        <v>17.15119396</v>
      </c>
      <c r="F4325" s="3" t="s">
        <v>11</v>
      </c>
      <c r="G4325" s="3" t="s">
        <v>12</v>
      </c>
      <c r="H4325" s="5">
        <f t="shared" si="1"/>
        <v>45422</v>
      </c>
    </row>
    <row r="4326" hidden="1">
      <c r="A4326" s="3" t="s">
        <v>9473</v>
      </c>
      <c r="B4326" s="3" t="s">
        <v>27</v>
      </c>
      <c r="C4326" s="4" t="s">
        <v>9474</v>
      </c>
      <c r="D4326" s="3">
        <v>1.0</v>
      </c>
      <c r="E4326" s="3">
        <f>(D4326-'Estatísticas Descritivas'!$B$3)^2</f>
        <v>17.15119396</v>
      </c>
      <c r="F4326" s="3" t="s">
        <v>11</v>
      </c>
      <c r="G4326" s="3" t="s">
        <v>12</v>
      </c>
      <c r="H4326" s="5">
        <f t="shared" si="1"/>
        <v>45426</v>
      </c>
    </row>
    <row r="4327" hidden="1">
      <c r="A4327" s="3" t="s">
        <v>9475</v>
      </c>
      <c r="B4327" s="3" t="s">
        <v>643</v>
      </c>
      <c r="C4327" s="4" t="s">
        <v>9476</v>
      </c>
      <c r="D4327" s="3">
        <v>50.0</v>
      </c>
      <c r="E4327" s="3">
        <f>(D4327-'Estatísticas Descritivas'!$B$3)^2</f>
        <v>2012.293994</v>
      </c>
      <c r="F4327" s="3" t="s">
        <v>22</v>
      </c>
      <c r="G4327" s="3" t="s">
        <v>23</v>
      </c>
      <c r="H4327" s="5">
        <f t="shared" si="1"/>
        <v>45344</v>
      </c>
    </row>
    <row r="4328" hidden="1">
      <c r="A4328" s="3" t="s">
        <v>9477</v>
      </c>
      <c r="B4328" s="3" t="s">
        <v>70</v>
      </c>
      <c r="C4328" s="4" t="s">
        <v>9478</v>
      </c>
      <c r="D4328" s="3">
        <v>1.0</v>
      </c>
      <c r="E4328" s="3">
        <f>(D4328-'Estatísticas Descritivas'!$B$3)^2</f>
        <v>17.15119396</v>
      </c>
      <c r="F4328" s="3" t="s">
        <v>11</v>
      </c>
      <c r="G4328" s="3" t="s">
        <v>12</v>
      </c>
      <c r="H4328" s="5">
        <f t="shared" si="1"/>
        <v>45455</v>
      </c>
    </row>
    <row r="4329" hidden="1">
      <c r="A4329" s="3" t="s">
        <v>9479</v>
      </c>
      <c r="B4329" s="3" t="s">
        <v>1886</v>
      </c>
      <c r="C4329" s="4" t="s">
        <v>9480</v>
      </c>
      <c r="D4329" s="3">
        <v>1.0</v>
      </c>
      <c r="E4329" s="3">
        <f>(D4329-'Estatísticas Descritivas'!$B$3)^2</f>
        <v>17.15119396</v>
      </c>
      <c r="F4329" s="3" t="s">
        <v>11</v>
      </c>
      <c r="G4329" s="3" t="s">
        <v>12</v>
      </c>
      <c r="H4329" s="5">
        <f t="shared" si="1"/>
        <v>45526</v>
      </c>
    </row>
    <row r="4330" hidden="1">
      <c r="A4330" s="3" t="s">
        <v>9481</v>
      </c>
      <c r="B4330" s="3" t="s">
        <v>27</v>
      </c>
      <c r="C4330" s="4" t="s">
        <v>9482</v>
      </c>
      <c r="D4330" s="3">
        <v>1.0</v>
      </c>
      <c r="E4330" s="3">
        <f>(D4330-'Estatísticas Descritivas'!$B$3)^2</f>
        <v>17.15119396</v>
      </c>
      <c r="F4330" s="3" t="s">
        <v>11</v>
      </c>
      <c r="G4330" s="3" t="s">
        <v>12</v>
      </c>
      <c r="H4330" s="5">
        <f t="shared" si="1"/>
        <v>45723</v>
      </c>
    </row>
    <row r="4331" hidden="1">
      <c r="A4331" s="3" t="s">
        <v>9483</v>
      </c>
      <c r="B4331" s="3" t="s">
        <v>62</v>
      </c>
      <c r="C4331" s="4" t="s">
        <v>9484</v>
      </c>
      <c r="D4331" s="3">
        <v>1.0</v>
      </c>
      <c r="E4331" s="3">
        <f>(D4331-'Estatísticas Descritivas'!$B$3)^2</f>
        <v>17.15119396</v>
      </c>
      <c r="F4331" s="3" t="s">
        <v>11</v>
      </c>
      <c r="G4331" s="3" t="s">
        <v>12</v>
      </c>
      <c r="H4331" s="5">
        <f t="shared" si="1"/>
        <v>45408</v>
      </c>
    </row>
    <row r="4332" hidden="1">
      <c r="A4332" s="3" t="s">
        <v>9485</v>
      </c>
      <c r="B4332" s="3" t="s">
        <v>2063</v>
      </c>
      <c r="C4332" s="4" t="s">
        <v>9486</v>
      </c>
      <c r="D4332" s="3">
        <v>1.0</v>
      </c>
      <c r="E4332" s="3">
        <f>(D4332-'Estatísticas Descritivas'!$B$3)^2</f>
        <v>17.15119396</v>
      </c>
      <c r="F4332" s="3" t="s">
        <v>11</v>
      </c>
      <c r="G4332" s="3" t="s">
        <v>12</v>
      </c>
      <c r="H4332" s="5">
        <f t="shared" si="1"/>
        <v>45350</v>
      </c>
    </row>
    <row r="4333" hidden="1">
      <c r="A4333" s="3" t="s">
        <v>9487</v>
      </c>
      <c r="B4333" s="3" t="s">
        <v>196</v>
      </c>
      <c r="C4333" s="4" t="s">
        <v>9488</v>
      </c>
      <c r="D4333" s="3">
        <v>1.0</v>
      </c>
      <c r="E4333" s="3">
        <f>(D4333-'Estatísticas Descritivas'!$B$3)^2</f>
        <v>17.15119396</v>
      </c>
      <c r="F4333" s="3" t="s">
        <v>11</v>
      </c>
      <c r="G4333" s="3" t="s">
        <v>12</v>
      </c>
      <c r="H4333" s="5">
        <f t="shared" si="1"/>
        <v>45428</v>
      </c>
    </row>
    <row r="4334" hidden="1">
      <c r="A4334" s="3" t="s">
        <v>9489</v>
      </c>
      <c r="B4334" s="3" t="s">
        <v>111</v>
      </c>
      <c r="C4334" s="4" t="s">
        <v>9490</v>
      </c>
      <c r="D4334" s="3">
        <v>1.0</v>
      </c>
      <c r="E4334" s="3">
        <f>(D4334-'Estatísticas Descritivas'!$B$3)^2</f>
        <v>17.15119396</v>
      </c>
      <c r="F4334" s="3" t="s">
        <v>11</v>
      </c>
      <c r="G4334" s="3" t="s">
        <v>12</v>
      </c>
      <c r="H4334" s="5">
        <f t="shared" si="1"/>
        <v>45545</v>
      </c>
    </row>
    <row r="4335" hidden="1">
      <c r="A4335" s="3" t="s">
        <v>9491</v>
      </c>
      <c r="B4335" s="3" t="s">
        <v>468</v>
      </c>
      <c r="C4335" s="4" t="s">
        <v>9492</v>
      </c>
      <c r="D4335" s="3">
        <v>1.0</v>
      </c>
      <c r="E4335" s="3">
        <f>(D4335-'Estatísticas Descritivas'!$B$3)^2</f>
        <v>17.15119396</v>
      </c>
      <c r="F4335" s="3" t="s">
        <v>11</v>
      </c>
      <c r="G4335" s="3" t="s">
        <v>12</v>
      </c>
      <c r="H4335" s="5">
        <f t="shared" si="1"/>
        <v>45764</v>
      </c>
    </row>
    <row r="4336" hidden="1">
      <c r="A4336" s="3" t="s">
        <v>9493</v>
      </c>
      <c r="B4336" s="3" t="s">
        <v>190</v>
      </c>
      <c r="C4336" s="4" t="s">
        <v>9494</v>
      </c>
      <c r="D4336" s="3">
        <v>1.0</v>
      </c>
      <c r="E4336" s="3">
        <f>(D4336-'Estatísticas Descritivas'!$B$3)^2</f>
        <v>17.15119396</v>
      </c>
      <c r="F4336" s="3" t="s">
        <v>11</v>
      </c>
      <c r="G4336" s="3" t="s">
        <v>12</v>
      </c>
      <c r="H4336" s="5">
        <f t="shared" si="1"/>
        <v>45408</v>
      </c>
    </row>
    <row r="4337" hidden="1">
      <c r="A4337" s="3" t="s">
        <v>9495</v>
      </c>
      <c r="B4337" s="3" t="s">
        <v>4936</v>
      </c>
      <c r="C4337" s="4" t="s">
        <v>9496</v>
      </c>
      <c r="D4337" s="3">
        <v>1.0</v>
      </c>
      <c r="E4337" s="3">
        <f>(D4337-'Estatísticas Descritivas'!$B$3)^2</f>
        <v>17.15119396</v>
      </c>
      <c r="F4337" s="3" t="s">
        <v>11</v>
      </c>
      <c r="G4337" s="3" t="s">
        <v>12</v>
      </c>
      <c r="H4337" s="5">
        <f t="shared" si="1"/>
        <v>45343</v>
      </c>
    </row>
    <row r="4338" hidden="1">
      <c r="A4338" s="3" t="s">
        <v>9497</v>
      </c>
      <c r="B4338" s="3" t="s">
        <v>9498</v>
      </c>
      <c r="C4338" s="4" t="s">
        <v>9499</v>
      </c>
      <c r="D4338" s="3">
        <v>1.0</v>
      </c>
      <c r="E4338" s="3">
        <f>(D4338-'Estatísticas Descritivas'!$B$3)^2</f>
        <v>17.15119396</v>
      </c>
      <c r="F4338" s="3" t="s">
        <v>11</v>
      </c>
      <c r="G4338" s="3" t="s">
        <v>12</v>
      </c>
      <c r="H4338" s="5">
        <f t="shared" si="1"/>
        <v>45448</v>
      </c>
    </row>
    <row r="4339" hidden="1">
      <c r="A4339" s="3" t="s">
        <v>9500</v>
      </c>
      <c r="B4339" s="3" t="s">
        <v>5909</v>
      </c>
      <c r="C4339" s="4" t="s">
        <v>9501</v>
      </c>
      <c r="D4339" s="3">
        <v>1.0</v>
      </c>
      <c r="E4339" s="3">
        <f>(D4339-'Estatísticas Descritivas'!$B$3)^2</f>
        <v>17.15119396</v>
      </c>
      <c r="F4339" s="3" t="s">
        <v>11</v>
      </c>
      <c r="G4339" s="3" t="s">
        <v>12</v>
      </c>
      <c r="H4339" s="5">
        <f t="shared" si="1"/>
        <v>45502</v>
      </c>
    </row>
    <row r="4340" hidden="1">
      <c r="A4340" s="3" t="s">
        <v>9502</v>
      </c>
      <c r="B4340" s="3" t="s">
        <v>1844</v>
      </c>
      <c r="C4340" s="4" t="s">
        <v>9503</v>
      </c>
      <c r="D4340" s="3">
        <v>1.0</v>
      </c>
      <c r="E4340" s="3">
        <f>(D4340-'Estatísticas Descritivas'!$B$3)^2</f>
        <v>17.15119396</v>
      </c>
      <c r="F4340" s="3" t="s">
        <v>11</v>
      </c>
      <c r="G4340" s="3" t="s">
        <v>12</v>
      </c>
      <c r="H4340" s="5">
        <f t="shared" si="1"/>
        <v>45387</v>
      </c>
    </row>
    <row r="4341" hidden="1">
      <c r="A4341" s="3" t="s">
        <v>9504</v>
      </c>
      <c r="B4341" s="3" t="s">
        <v>519</v>
      </c>
      <c r="C4341" s="4" t="s">
        <v>9505</v>
      </c>
      <c r="D4341" s="3">
        <v>1.0</v>
      </c>
      <c r="E4341" s="3">
        <f>(D4341-'Estatísticas Descritivas'!$B$3)^2</f>
        <v>17.15119396</v>
      </c>
      <c r="F4341" s="3" t="s">
        <v>11</v>
      </c>
      <c r="G4341" s="3" t="s">
        <v>12</v>
      </c>
      <c r="H4341" s="5">
        <f t="shared" si="1"/>
        <v>45440</v>
      </c>
    </row>
    <row r="4342" hidden="1">
      <c r="A4342" s="3" t="s">
        <v>9506</v>
      </c>
      <c r="B4342" s="3" t="s">
        <v>185</v>
      </c>
      <c r="C4342" s="4" t="s">
        <v>9507</v>
      </c>
      <c r="D4342" s="3">
        <v>1.0</v>
      </c>
      <c r="E4342" s="3">
        <f>(D4342-'Estatísticas Descritivas'!$B$3)^2</f>
        <v>17.15119396</v>
      </c>
      <c r="F4342" s="3" t="s">
        <v>11</v>
      </c>
      <c r="G4342" s="3" t="s">
        <v>12</v>
      </c>
      <c r="H4342" s="5">
        <f t="shared" si="1"/>
        <v>45455</v>
      </c>
    </row>
    <row r="4343" hidden="1">
      <c r="A4343" s="3" t="s">
        <v>9508</v>
      </c>
      <c r="B4343" s="3" t="s">
        <v>27</v>
      </c>
      <c r="C4343" s="4" t="s">
        <v>9509</v>
      </c>
      <c r="D4343" s="3">
        <v>1.0</v>
      </c>
      <c r="E4343" s="3">
        <f>(D4343-'Estatísticas Descritivas'!$B$3)^2</f>
        <v>17.15119396</v>
      </c>
      <c r="F4343" s="3" t="s">
        <v>11</v>
      </c>
      <c r="G4343" s="3" t="s">
        <v>12</v>
      </c>
      <c r="H4343" s="5">
        <f t="shared" si="1"/>
        <v>45561</v>
      </c>
    </row>
    <row r="4344" hidden="1">
      <c r="A4344" s="3" t="s">
        <v>9510</v>
      </c>
      <c r="B4344" s="3" t="s">
        <v>478</v>
      </c>
      <c r="C4344" s="4" t="s">
        <v>9511</v>
      </c>
      <c r="D4344" s="3">
        <v>1.0</v>
      </c>
      <c r="E4344" s="3">
        <f>(D4344-'Estatísticas Descritivas'!$B$3)^2</f>
        <v>17.15119396</v>
      </c>
      <c r="F4344" s="3" t="s">
        <v>11</v>
      </c>
      <c r="G4344" s="3" t="s">
        <v>12</v>
      </c>
      <c r="H4344" s="5">
        <f t="shared" si="1"/>
        <v>45467</v>
      </c>
    </row>
    <row r="4345" hidden="1">
      <c r="A4345" s="3" t="s">
        <v>9512</v>
      </c>
      <c r="B4345" s="3" t="s">
        <v>62</v>
      </c>
      <c r="C4345" s="4" t="s">
        <v>9513</v>
      </c>
      <c r="D4345" s="3">
        <v>1.0</v>
      </c>
      <c r="E4345" s="3">
        <f>(D4345-'Estatísticas Descritivas'!$B$3)^2</f>
        <v>17.15119396</v>
      </c>
      <c r="F4345" s="3" t="s">
        <v>11</v>
      </c>
      <c r="G4345" s="3" t="s">
        <v>12</v>
      </c>
      <c r="H4345" s="5">
        <f t="shared" si="1"/>
        <v>45345</v>
      </c>
    </row>
    <row r="4346" hidden="1">
      <c r="A4346" s="3" t="s">
        <v>9514</v>
      </c>
      <c r="B4346" s="3" t="s">
        <v>14</v>
      </c>
      <c r="C4346" s="4" t="s">
        <v>9515</v>
      </c>
      <c r="D4346" s="3">
        <v>1.0</v>
      </c>
      <c r="E4346" s="3">
        <f>(D4346-'Estatísticas Descritivas'!$B$3)^2</f>
        <v>17.15119396</v>
      </c>
      <c r="F4346" s="3" t="s">
        <v>11</v>
      </c>
      <c r="G4346" s="3" t="s">
        <v>12</v>
      </c>
      <c r="H4346" s="5">
        <f t="shared" si="1"/>
        <v>45349</v>
      </c>
    </row>
    <row r="4347" hidden="1">
      <c r="A4347" s="3" t="s">
        <v>9516</v>
      </c>
      <c r="B4347" s="3" t="s">
        <v>67</v>
      </c>
      <c r="C4347" s="4" t="s">
        <v>9517</v>
      </c>
      <c r="D4347" s="3">
        <v>1.0</v>
      </c>
      <c r="E4347" s="3">
        <f>(D4347-'Estatísticas Descritivas'!$B$3)^2</f>
        <v>17.15119396</v>
      </c>
      <c r="F4347" s="3" t="s">
        <v>11</v>
      </c>
      <c r="G4347" s="3" t="s">
        <v>12</v>
      </c>
      <c r="H4347" s="5">
        <f t="shared" si="1"/>
        <v>45401</v>
      </c>
    </row>
    <row r="4348" hidden="1">
      <c r="A4348" s="3" t="s">
        <v>9518</v>
      </c>
      <c r="B4348" s="3" t="s">
        <v>5595</v>
      </c>
      <c r="C4348" s="4" t="s">
        <v>9519</v>
      </c>
      <c r="D4348" s="3">
        <v>50.0</v>
      </c>
      <c r="E4348" s="3">
        <f>(D4348-'Estatísticas Descritivas'!$B$3)^2</f>
        <v>2012.293994</v>
      </c>
      <c r="F4348" s="3" t="s">
        <v>22</v>
      </c>
      <c r="G4348" s="3" t="s">
        <v>23</v>
      </c>
      <c r="H4348" s="5">
        <f t="shared" si="1"/>
        <v>45349</v>
      </c>
    </row>
    <row r="4349" hidden="1">
      <c r="A4349" s="3" t="s">
        <v>9520</v>
      </c>
      <c r="B4349" s="3" t="s">
        <v>478</v>
      </c>
      <c r="C4349" s="4" t="s">
        <v>9521</v>
      </c>
      <c r="D4349" s="3">
        <v>1.0</v>
      </c>
      <c r="E4349" s="3">
        <f>(D4349-'Estatísticas Descritivas'!$B$3)^2</f>
        <v>17.15119396</v>
      </c>
      <c r="F4349" s="3" t="s">
        <v>11</v>
      </c>
      <c r="G4349" s="3" t="s">
        <v>12</v>
      </c>
      <c r="H4349" s="5">
        <f t="shared" si="1"/>
        <v>45502</v>
      </c>
    </row>
    <row r="4350" hidden="1">
      <c r="A4350" s="3" t="s">
        <v>9522</v>
      </c>
      <c r="B4350" s="3" t="s">
        <v>364</v>
      </c>
      <c r="C4350" s="4" t="s">
        <v>9523</v>
      </c>
      <c r="D4350" s="3">
        <v>1.0</v>
      </c>
      <c r="E4350" s="3">
        <f>(D4350-'Estatísticas Descritivas'!$B$3)^2</f>
        <v>17.15119396</v>
      </c>
      <c r="F4350" s="3" t="s">
        <v>11</v>
      </c>
      <c r="G4350" s="3" t="s">
        <v>12</v>
      </c>
      <c r="H4350" s="5">
        <f t="shared" si="1"/>
        <v>45394</v>
      </c>
    </row>
    <row r="4351" hidden="1">
      <c r="A4351" s="3" t="s">
        <v>9524</v>
      </c>
      <c r="B4351" s="3" t="s">
        <v>158</v>
      </c>
      <c r="C4351" s="4" t="s">
        <v>9525</v>
      </c>
      <c r="D4351" s="3">
        <v>1.0</v>
      </c>
      <c r="E4351" s="3">
        <f>(D4351-'Estatísticas Descritivas'!$B$3)^2</f>
        <v>17.15119396</v>
      </c>
      <c r="F4351" s="3" t="s">
        <v>11</v>
      </c>
      <c r="G4351" s="3" t="s">
        <v>12</v>
      </c>
      <c r="H4351" s="5">
        <f t="shared" si="1"/>
        <v>45488</v>
      </c>
    </row>
    <row r="4352" hidden="1">
      <c r="A4352" s="3" t="s">
        <v>9526</v>
      </c>
      <c r="B4352" s="3" t="s">
        <v>44</v>
      </c>
      <c r="C4352" s="4" t="s">
        <v>9527</v>
      </c>
      <c r="D4352" s="3">
        <v>1.0</v>
      </c>
      <c r="E4352" s="3">
        <f>(D4352-'Estatísticas Descritivas'!$B$3)^2</f>
        <v>17.15119396</v>
      </c>
      <c r="F4352" s="3" t="s">
        <v>11</v>
      </c>
      <c r="G4352" s="3" t="s">
        <v>12</v>
      </c>
      <c r="H4352" s="5">
        <f t="shared" si="1"/>
        <v>45602</v>
      </c>
    </row>
    <row r="4353" hidden="1">
      <c r="A4353" s="3" t="s">
        <v>9528</v>
      </c>
      <c r="B4353" s="3" t="s">
        <v>357</v>
      </c>
      <c r="C4353" s="4" t="s">
        <v>9529</v>
      </c>
      <c r="D4353" s="3">
        <v>1.0</v>
      </c>
      <c r="E4353" s="3">
        <f>(D4353-'Estatísticas Descritivas'!$B$3)^2</f>
        <v>17.15119396</v>
      </c>
      <c r="F4353" s="3" t="s">
        <v>11</v>
      </c>
      <c r="G4353" s="3" t="s">
        <v>12</v>
      </c>
      <c r="H4353" s="5">
        <f t="shared" si="1"/>
        <v>45400</v>
      </c>
    </row>
    <row r="4354" hidden="1">
      <c r="A4354" s="3" t="s">
        <v>9530</v>
      </c>
      <c r="B4354" s="3" t="s">
        <v>740</v>
      </c>
      <c r="C4354" s="4" t="s">
        <v>9531</v>
      </c>
      <c r="D4354" s="3">
        <v>1.0</v>
      </c>
      <c r="E4354" s="3">
        <f>(D4354-'Estatísticas Descritivas'!$B$3)^2</f>
        <v>17.15119396</v>
      </c>
      <c r="F4354" s="3" t="s">
        <v>11</v>
      </c>
      <c r="G4354" s="3" t="s">
        <v>12</v>
      </c>
      <c r="H4354" s="5">
        <f t="shared" si="1"/>
        <v>45734</v>
      </c>
    </row>
    <row r="4355" hidden="1">
      <c r="A4355" s="3" t="s">
        <v>9532</v>
      </c>
      <c r="B4355" s="3" t="s">
        <v>563</v>
      </c>
      <c r="C4355" s="4" t="s">
        <v>9533</v>
      </c>
      <c r="D4355" s="3">
        <v>1.0</v>
      </c>
      <c r="E4355" s="3">
        <f>(D4355-'Estatísticas Descritivas'!$B$3)^2</f>
        <v>17.15119396</v>
      </c>
      <c r="F4355" s="3" t="s">
        <v>11</v>
      </c>
      <c r="G4355" s="3" t="s">
        <v>12</v>
      </c>
      <c r="H4355" s="5">
        <f t="shared" si="1"/>
        <v>45411</v>
      </c>
    </row>
    <row r="4356" hidden="1">
      <c r="A4356" s="3" t="s">
        <v>9534</v>
      </c>
      <c r="B4356" s="3" t="s">
        <v>14</v>
      </c>
      <c r="C4356" s="4" t="s">
        <v>9535</v>
      </c>
      <c r="D4356" s="3">
        <v>1.0</v>
      </c>
      <c r="E4356" s="3">
        <f>(D4356-'Estatísticas Descritivas'!$B$3)^2</f>
        <v>17.15119396</v>
      </c>
      <c r="F4356" s="3" t="s">
        <v>11</v>
      </c>
      <c r="G4356" s="3" t="s">
        <v>12</v>
      </c>
      <c r="H4356" s="5">
        <f t="shared" si="1"/>
        <v>45693</v>
      </c>
    </row>
    <row r="4357" hidden="1">
      <c r="A4357" s="3" t="s">
        <v>9536</v>
      </c>
      <c r="B4357" s="3" t="s">
        <v>392</v>
      </c>
      <c r="C4357" s="4" t="s">
        <v>9537</v>
      </c>
      <c r="D4357" s="3">
        <v>1.0</v>
      </c>
      <c r="E4357" s="3">
        <f>(D4357-'Estatísticas Descritivas'!$B$3)^2</f>
        <v>17.15119396</v>
      </c>
      <c r="F4357" s="3" t="s">
        <v>11</v>
      </c>
      <c r="G4357" s="3" t="s">
        <v>12</v>
      </c>
      <c r="H4357" s="5">
        <f t="shared" si="1"/>
        <v>45457</v>
      </c>
    </row>
    <row r="4358" hidden="1">
      <c r="A4358" s="3" t="s">
        <v>9538</v>
      </c>
      <c r="B4358" s="3" t="s">
        <v>14</v>
      </c>
      <c r="C4358" s="4" t="s">
        <v>9539</v>
      </c>
      <c r="D4358" s="3">
        <v>1.0</v>
      </c>
      <c r="E4358" s="3">
        <f>(D4358-'Estatísticas Descritivas'!$B$3)^2</f>
        <v>17.15119396</v>
      </c>
      <c r="F4358" s="3" t="s">
        <v>11</v>
      </c>
      <c r="G4358" s="3" t="s">
        <v>12</v>
      </c>
      <c r="H4358" s="5">
        <f t="shared" si="1"/>
        <v>45443</v>
      </c>
    </row>
    <row r="4359" hidden="1">
      <c r="A4359" s="3" t="s">
        <v>9540</v>
      </c>
      <c r="B4359" s="3" t="s">
        <v>44</v>
      </c>
      <c r="C4359" s="4" t="s">
        <v>9541</v>
      </c>
      <c r="D4359" s="3">
        <v>1.0</v>
      </c>
      <c r="E4359" s="3">
        <f>(D4359-'Estatísticas Descritivas'!$B$3)^2</f>
        <v>17.15119396</v>
      </c>
      <c r="F4359" s="3" t="s">
        <v>11</v>
      </c>
      <c r="G4359" s="3" t="s">
        <v>12</v>
      </c>
      <c r="H4359" s="5">
        <f t="shared" si="1"/>
        <v>45349</v>
      </c>
    </row>
    <row r="4360" hidden="1">
      <c r="A4360" s="3" t="s">
        <v>9542</v>
      </c>
      <c r="B4360" s="3" t="s">
        <v>273</v>
      </c>
      <c r="C4360" s="4" t="s">
        <v>9543</v>
      </c>
      <c r="D4360" s="3">
        <v>1.0</v>
      </c>
      <c r="E4360" s="3">
        <f>(D4360-'Estatísticas Descritivas'!$B$3)^2</f>
        <v>17.15119396</v>
      </c>
      <c r="F4360" s="3" t="s">
        <v>11</v>
      </c>
      <c r="G4360" s="3" t="s">
        <v>12</v>
      </c>
      <c r="H4360" s="5">
        <f t="shared" si="1"/>
        <v>45428</v>
      </c>
    </row>
    <row r="4361" hidden="1">
      <c r="A4361" s="3" t="s">
        <v>9544</v>
      </c>
      <c r="B4361" s="3" t="s">
        <v>300</v>
      </c>
      <c r="C4361" s="4" t="s">
        <v>9545</v>
      </c>
      <c r="D4361" s="3">
        <v>1.0</v>
      </c>
      <c r="E4361" s="3">
        <f>(D4361-'Estatísticas Descritivas'!$B$3)^2</f>
        <v>17.15119396</v>
      </c>
      <c r="F4361" s="3" t="s">
        <v>11</v>
      </c>
      <c r="G4361" s="3" t="s">
        <v>12</v>
      </c>
      <c r="H4361" s="5">
        <f t="shared" si="1"/>
        <v>45677</v>
      </c>
    </row>
    <row r="4362" hidden="1">
      <c r="A4362" s="3" t="s">
        <v>9546</v>
      </c>
      <c r="B4362" s="3" t="s">
        <v>364</v>
      </c>
      <c r="C4362" s="4" t="s">
        <v>9547</v>
      </c>
      <c r="D4362" s="3">
        <v>1.0</v>
      </c>
      <c r="E4362" s="3">
        <f>(D4362-'Estatísticas Descritivas'!$B$3)^2</f>
        <v>17.15119396</v>
      </c>
      <c r="F4362" s="3" t="s">
        <v>11</v>
      </c>
      <c r="G4362" s="3" t="s">
        <v>12</v>
      </c>
      <c r="H4362" s="5">
        <f t="shared" si="1"/>
        <v>45436</v>
      </c>
    </row>
    <row r="4363" hidden="1">
      <c r="A4363" s="3" t="s">
        <v>9548</v>
      </c>
      <c r="B4363" s="3" t="s">
        <v>7505</v>
      </c>
      <c r="C4363" s="4" t="s">
        <v>9549</v>
      </c>
      <c r="D4363" s="3">
        <v>1.0</v>
      </c>
      <c r="E4363" s="3">
        <f>(D4363-'Estatísticas Descritivas'!$B$3)^2</f>
        <v>17.15119396</v>
      </c>
      <c r="F4363" s="3" t="s">
        <v>11</v>
      </c>
      <c r="G4363" s="3" t="s">
        <v>12</v>
      </c>
      <c r="H4363" s="5">
        <f t="shared" si="1"/>
        <v>45351</v>
      </c>
    </row>
    <row r="4364" hidden="1">
      <c r="A4364" s="3" t="s">
        <v>9550</v>
      </c>
      <c r="B4364" s="3" t="s">
        <v>70</v>
      </c>
      <c r="C4364" s="4" t="s">
        <v>9551</v>
      </c>
      <c r="D4364" s="3">
        <v>1.0</v>
      </c>
      <c r="E4364" s="3">
        <f>(D4364-'Estatísticas Descritivas'!$B$3)^2</f>
        <v>17.15119396</v>
      </c>
      <c r="F4364" s="3" t="s">
        <v>11</v>
      </c>
      <c r="G4364" s="3" t="s">
        <v>12</v>
      </c>
      <c r="H4364" s="5">
        <f t="shared" si="1"/>
        <v>45383</v>
      </c>
    </row>
    <row r="4365" hidden="1">
      <c r="A4365" s="3" t="s">
        <v>9552</v>
      </c>
      <c r="B4365" s="3" t="s">
        <v>44</v>
      </c>
      <c r="C4365" s="4" t="s">
        <v>9553</v>
      </c>
      <c r="D4365" s="3">
        <v>1.0</v>
      </c>
      <c r="E4365" s="3">
        <f>(D4365-'Estatísticas Descritivas'!$B$3)^2</f>
        <v>17.15119396</v>
      </c>
      <c r="F4365" s="3" t="s">
        <v>11</v>
      </c>
      <c r="G4365" s="3" t="s">
        <v>12</v>
      </c>
      <c r="H4365" s="5">
        <f t="shared" si="1"/>
        <v>45323</v>
      </c>
    </row>
    <row r="4366" hidden="1">
      <c r="A4366" s="3" t="s">
        <v>9554</v>
      </c>
      <c r="B4366" s="3" t="s">
        <v>14</v>
      </c>
      <c r="C4366" s="4" t="s">
        <v>9555</v>
      </c>
      <c r="D4366" s="3">
        <v>1.0</v>
      </c>
      <c r="E4366" s="3">
        <f>(D4366-'Estatísticas Descritivas'!$B$3)^2</f>
        <v>17.15119396</v>
      </c>
      <c r="F4366" s="3" t="s">
        <v>11</v>
      </c>
      <c r="G4366" s="3" t="s">
        <v>12</v>
      </c>
      <c r="H4366" s="5">
        <f t="shared" si="1"/>
        <v>45645</v>
      </c>
    </row>
    <row r="4367" hidden="1">
      <c r="A4367" s="3" t="s">
        <v>9556</v>
      </c>
      <c r="B4367" s="3" t="s">
        <v>425</v>
      </c>
      <c r="C4367" s="4" t="s">
        <v>9557</v>
      </c>
      <c r="D4367" s="3">
        <v>1.0</v>
      </c>
      <c r="E4367" s="3">
        <f>(D4367-'Estatísticas Descritivas'!$B$3)^2</f>
        <v>17.15119396</v>
      </c>
      <c r="F4367" s="3" t="s">
        <v>11</v>
      </c>
      <c r="G4367" s="3" t="s">
        <v>12</v>
      </c>
      <c r="H4367" s="5">
        <f t="shared" si="1"/>
        <v>45740</v>
      </c>
    </row>
    <row r="4368" hidden="1">
      <c r="A4368" s="3" t="s">
        <v>9558</v>
      </c>
      <c r="B4368" s="3" t="s">
        <v>774</v>
      </c>
      <c r="C4368" s="4" t="s">
        <v>9559</v>
      </c>
      <c r="D4368" s="3">
        <v>1.0</v>
      </c>
      <c r="E4368" s="3">
        <f>(D4368-'Estatísticas Descritivas'!$B$3)^2</f>
        <v>17.15119396</v>
      </c>
      <c r="F4368" s="3" t="s">
        <v>11</v>
      </c>
      <c r="G4368" s="3" t="s">
        <v>12</v>
      </c>
      <c r="H4368" s="5">
        <f t="shared" si="1"/>
        <v>45370</v>
      </c>
    </row>
    <row r="4369" hidden="1">
      <c r="A4369" s="3" t="s">
        <v>9560</v>
      </c>
      <c r="B4369" s="3" t="s">
        <v>14</v>
      </c>
      <c r="C4369" s="4" t="s">
        <v>9561</v>
      </c>
      <c r="D4369" s="3">
        <v>1.0</v>
      </c>
      <c r="E4369" s="3">
        <f>(D4369-'Estatísticas Descritivas'!$B$3)^2</f>
        <v>17.15119396</v>
      </c>
      <c r="F4369" s="3" t="s">
        <v>11</v>
      </c>
      <c r="G4369" s="3" t="s">
        <v>12</v>
      </c>
      <c r="H4369" s="5">
        <f t="shared" si="1"/>
        <v>45539</v>
      </c>
    </row>
    <row r="4370" hidden="1">
      <c r="A4370" s="3" t="s">
        <v>9562</v>
      </c>
      <c r="B4370" s="3" t="s">
        <v>724</v>
      </c>
      <c r="C4370" s="4" t="s">
        <v>9563</v>
      </c>
      <c r="D4370" s="3">
        <v>1.0</v>
      </c>
      <c r="E4370" s="3">
        <f>(D4370-'Estatísticas Descritivas'!$B$3)^2</f>
        <v>17.15119396</v>
      </c>
      <c r="F4370" s="3" t="s">
        <v>11</v>
      </c>
      <c r="G4370" s="3" t="s">
        <v>12</v>
      </c>
      <c r="H4370" s="5">
        <f t="shared" si="1"/>
        <v>45338</v>
      </c>
    </row>
    <row r="4371" hidden="1">
      <c r="A4371" s="3" t="s">
        <v>9564</v>
      </c>
      <c r="B4371" s="3" t="s">
        <v>9565</v>
      </c>
      <c r="C4371" s="4" t="s">
        <v>9566</v>
      </c>
      <c r="D4371" s="3">
        <v>1.0</v>
      </c>
      <c r="E4371" s="3">
        <f>(D4371-'Estatísticas Descritivas'!$B$3)^2</f>
        <v>17.15119396</v>
      </c>
      <c r="F4371" s="3" t="s">
        <v>11</v>
      </c>
      <c r="G4371" s="3" t="s">
        <v>12</v>
      </c>
      <c r="H4371" s="5">
        <f t="shared" si="1"/>
        <v>45352</v>
      </c>
    </row>
    <row r="4372" hidden="1">
      <c r="A4372" s="3" t="s">
        <v>9567</v>
      </c>
      <c r="B4372" s="3" t="s">
        <v>478</v>
      </c>
      <c r="C4372" s="4" t="s">
        <v>9568</v>
      </c>
      <c r="D4372" s="3">
        <v>1.0</v>
      </c>
      <c r="E4372" s="3">
        <f>(D4372-'Estatísticas Descritivas'!$B$3)^2</f>
        <v>17.15119396</v>
      </c>
      <c r="F4372" s="3" t="s">
        <v>11</v>
      </c>
      <c r="G4372" s="3" t="s">
        <v>12</v>
      </c>
      <c r="H4372" s="5">
        <f t="shared" si="1"/>
        <v>45478</v>
      </c>
    </row>
    <row r="4373" hidden="1">
      <c r="A4373" s="3" t="s">
        <v>9569</v>
      </c>
      <c r="B4373" s="3" t="s">
        <v>20</v>
      </c>
      <c r="C4373" s="4" t="s">
        <v>9570</v>
      </c>
      <c r="D4373" s="3">
        <v>1.0</v>
      </c>
      <c r="E4373" s="3">
        <f>(D4373-'Estatísticas Descritivas'!$B$3)^2</f>
        <v>17.15119396</v>
      </c>
      <c r="F4373" s="3" t="s">
        <v>11</v>
      </c>
      <c r="G4373" s="3" t="s">
        <v>12</v>
      </c>
      <c r="H4373" s="5">
        <f t="shared" si="1"/>
        <v>45462</v>
      </c>
    </row>
    <row r="4374" hidden="1">
      <c r="A4374" s="3" t="s">
        <v>9571</v>
      </c>
      <c r="B4374" s="3" t="s">
        <v>601</v>
      </c>
      <c r="C4374" s="4" t="s">
        <v>9572</v>
      </c>
      <c r="D4374" s="3">
        <v>1.0</v>
      </c>
      <c r="E4374" s="3">
        <f>(D4374-'Estatísticas Descritivas'!$B$3)^2</f>
        <v>17.15119396</v>
      </c>
      <c r="F4374" s="3" t="s">
        <v>11</v>
      </c>
      <c r="G4374" s="3" t="s">
        <v>12</v>
      </c>
      <c r="H4374" s="5">
        <f t="shared" si="1"/>
        <v>45700</v>
      </c>
    </row>
    <row r="4375" hidden="1">
      <c r="A4375" s="3" t="s">
        <v>9573</v>
      </c>
      <c r="B4375" s="3" t="s">
        <v>8910</v>
      </c>
      <c r="C4375" s="4" t="s">
        <v>9574</v>
      </c>
      <c r="D4375" s="3">
        <v>50.0</v>
      </c>
      <c r="E4375" s="3">
        <f>(D4375-'Estatísticas Descritivas'!$B$3)^2</f>
        <v>2012.293994</v>
      </c>
      <c r="F4375" s="3" t="s">
        <v>22</v>
      </c>
      <c r="G4375" s="3" t="s">
        <v>23</v>
      </c>
      <c r="H4375" s="5">
        <f t="shared" si="1"/>
        <v>45490</v>
      </c>
    </row>
    <row r="4376" hidden="1">
      <c r="A4376" s="3" t="s">
        <v>9575</v>
      </c>
      <c r="B4376" s="3" t="s">
        <v>44</v>
      </c>
      <c r="C4376" s="4" t="s">
        <v>9576</v>
      </c>
      <c r="D4376" s="3">
        <v>1.0</v>
      </c>
      <c r="E4376" s="3">
        <f>(D4376-'Estatísticas Descritivas'!$B$3)^2</f>
        <v>17.15119396</v>
      </c>
      <c r="F4376" s="3" t="s">
        <v>11</v>
      </c>
      <c r="G4376" s="3" t="s">
        <v>12</v>
      </c>
      <c r="H4376" s="5">
        <f t="shared" si="1"/>
        <v>45362</v>
      </c>
    </row>
    <row r="4377" hidden="1">
      <c r="A4377" s="3" t="s">
        <v>9577</v>
      </c>
      <c r="B4377" s="3" t="s">
        <v>44</v>
      </c>
      <c r="C4377" s="4" t="s">
        <v>9578</v>
      </c>
      <c r="D4377" s="3">
        <v>1.0</v>
      </c>
      <c r="E4377" s="3">
        <f>(D4377-'Estatísticas Descritivas'!$B$3)^2</f>
        <v>17.15119396</v>
      </c>
      <c r="F4377" s="3" t="s">
        <v>11</v>
      </c>
      <c r="G4377" s="3" t="s">
        <v>12</v>
      </c>
      <c r="H4377" s="5">
        <f t="shared" si="1"/>
        <v>45358</v>
      </c>
    </row>
    <row r="4378" hidden="1">
      <c r="A4378" s="3" t="s">
        <v>9579</v>
      </c>
      <c r="B4378" s="3" t="s">
        <v>9580</v>
      </c>
      <c r="C4378" s="4" t="s">
        <v>9581</v>
      </c>
      <c r="D4378" s="3">
        <v>1.0</v>
      </c>
      <c r="E4378" s="3">
        <f>(D4378-'Estatísticas Descritivas'!$B$3)^2</f>
        <v>17.15119396</v>
      </c>
      <c r="F4378" s="3" t="s">
        <v>11</v>
      </c>
      <c r="G4378" s="3" t="s">
        <v>12</v>
      </c>
      <c r="H4378" s="5">
        <f t="shared" si="1"/>
        <v>45358</v>
      </c>
    </row>
    <row r="4379" hidden="1">
      <c r="A4379" s="3" t="s">
        <v>9582</v>
      </c>
      <c r="B4379" s="3" t="s">
        <v>70</v>
      </c>
      <c r="C4379" s="4" t="s">
        <v>9583</v>
      </c>
      <c r="D4379" s="3">
        <v>1.0</v>
      </c>
      <c r="E4379" s="3">
        <f>(D4379-'Estatísticas Descritivas'!$B$3)^2</f>
        <v>17.15119396</v>
      </c>
      <c r="F4379" s="3" t="s">
        <v>11</v>
      </c>
      <c r="G4379" s="3" t="s">
        <v>12</v>
      </c>
      <c r="H4379" s="5">
        <f t="shared" si="1"/>
        <v>45443</v>
      </c>
    </row>
    <row r="4380" hidden="1">
      <c r="A4380" s="3" t="s">
        <v>9584</v>
      </c>
      <c r="B4380" s="3" t="s">
        <v>20</v>
      </c>
      <c r="C4380" s="4" t="s">
        <v>9585</v>
      </c>
      <c r="D4380" s="3">
        <v>1.0</v>
      </c>
      <c r="E4380" s="3">
        <f>(D4380-'Estatísticas Descritivas'!$B$3)^2</f>
        <v>17.15119396</v>
      </c>
      <c r="F4380" s="3" t="s">
        <v>11</v>
      </c>
      <c r="G4380" s="3" t="s">
        <v>12</v>
      </c>
      <c r="H4380" s="5">
        <f t="shared" si="1"/>
        <v>45583</v>
      </c>
    </row>
    <row r="4381" hidden="1">
      <c r="A4381" s="3" t="s">
        <v>9586</v>
      </c>
      <c r="B4381" s="3" t="s">
        <v>437</v>
      </c>
      <c r="C4381" s="4" t="s">
        <v>9587</v>
      </c>
      <c r="D4381" s="3">
        <v>50.0</v>
      </c>
      <c r="E4381" s="3">
        <f>(D4381-'Estatísticas Descritivas'!$B$3)^2</f>
        <v>2012.293994</v>
      </c>
      <c r="F4381" s="3" t="s">
        <v>22</v>
      </c>
      <c r="G4381" s="3" t="s">
        <v>23</v>
      </c>
      <c r="H4381" s="5">
        <f t="shared" si="1"/>
        <v>45680</v>
      </c>
    </row>
    <row r="4382" hidden="1">
      <c r="A4382" s="3" t="s">
        <v>9588</v>
      </c>
      <c r="B4382" s="3" t="s">
        <v>468</v>
      </c>
      <c r="C4382" s="4" t="s">
        <v>9589</v>
      </c>
      <c r="D4382" s="3">
        <v>1.0</v>
      </c>
      <c r="E4382" s="3">
        <f>(D4382-'Estatísticas Descritivas'!$B$3)^2</f>
        <v>17.15119396</v>
      </c>
      <c r="F4382" s="3" t="s">
        <v>11</v>
      </c>
      <c r="G4382" s="3" t="s">
        <v>12</v>
      </c>
      <c r="H4382" s="5">
        <f t="shared" si="1"/>
        <v>45323</v>
      </c>
    </row>
    <row r="4383" hidden="1">
      <c r="A4383" s="3" t="s">
        <v>9590</v>
      </c>
      <c r="B4383" s="3" t="s">
        <v>1583</v>
      </c>
      <c r="C4383" s="4" t="s">
        <v>9591</v>
      </c>
      <c r="D4383" s="3">
        <v>50.0</v>
      </c>
      <c r="E4383" s="3">
        <f>(D4383-'Estatísticas Descritivas'!$B$3)^2</f>
        <v>2012.293994</v>
      </c>
      <c r="F4383" s="3" t="s">
        <v>22</v>
      </c>
      <c r="G4383" s="3" t="s">
        <v>23</v>
      </c>
      <c r="H4383" s="5">
        <f t="shared" si="1"/>
        <v>45475</v>
      </c>
    </row>
    <row r="4384" hidden="1">
      <c r="A4384" s="3" t="s">
        <v>9592</v>
      </c>
      <c r="B4384" s="3" t="s">
        <v>7654</v>
      </c>
      <c r="C4384" s="4" t="s">
        <v>9593</v>
      </c>
      <c r="D4384" s="3">
        <v>1.0</v>
      </c>
      <c r="E4384" s="3">
        <f>(D4384-'Estatísticas Descritivas'!$B$3)^2</f>
        <v>17.15119396</v>
      </c>
      <c r="F4384" s="3" t="s">
        <v>11</v>
      </c>
      <c r="G4384" s="3" t="s">
        <v>12</v>
      </c>
      <c r="H4384" s="5">
        <f t="shared" si="1"/>
        <v>45328</v>
      </c>
    </row>
    <row r="4385" hidden="1">
      <c r="A4385" s="3" t="s">
        <v>9594</v>
      </c>
      <c r="B4385" s="3" t="s">
        <v>44</v>
      </c>
      <c r="C4385" s="4" t="s">
        <v>9595</v>
      </c>
      <c r="D4385" s="3">
        <v>1.0</v>
      </c>
      <c r="E4385" s="3">
        <f>(D4385-'Estatísticas Descritivas'!$B$3)^2</f>
        <v>17.15119396</v>
      </c>
      <c r="F4385" s="3" t="s">
        <v>11</v>
      </c>
      <c r="G4385" s="3" t="s">
        <v>12</v>
      </c>
      <c r="H4385" s="5">
        <f t="shared" si="1"/>
        <v>45467</v>
      </c>
    </row>
    <row r="4386" hidden="1">
      <c r="A4386" s="3" t="s">
        <v>9596</v>
      </c>
      <c r="B4386" s="3" t="s">
        <v>233</v>
      </c>
      <c r="C4386" s="4" t="s">
        <v>9597</v>
      </c>
      <c r="D4386" s="3">
        <v>1.0</v>
      </c>
      <c r="E4386" s="3">
        <f>(D4386-'Estatísticas Descritivas'!$B$3)^2</f>
        <v>17.15119396</v>
      </c>
      <c r="F4386" s="3" t="s">
        <v>11</v>
      </c>
      <c r="G4386" s="3" t="s">
        <v>12</v>
      </c>
      <c r="H4386" s="5">
        <f t="shared" si="1"/>
        <v>45495</v>
      </c>
    </row>
    <row r="4387" hidden="1">
      <c r="A4387" s="3" t="s">
        <v>9598</v>
      </c>
      <c r="B4387" s="3" t="s">
        <v>9599</v>
      </c>
      <c r="C4387" s="4" t="s">
        <v>9600</v>
      </c>
      <c r="D4387" s="3">
        <v>1.0</v>
      </c>
      <c r="E4387" s="3">
        <f>(D4387-'Estatísticas Descritivas'!$B$3)^2</f>
        <v>17.15119396</v>
      </c>
      <c r="F4387" s="3" t="s">
        <v>11</v>
      </c>
      <c r="G4387" s="3" t="s">
        <v>12</v>
      </c>
      <c r="H4387" s="5">
        <f t="shared" si="1"/>
        <v>45461</v>
      </c>
    </row>
    <row r="4388" hidden="1">
      <c r="A4388" s="3" t="s">
        <v>9601</v>
      </c>
      <c r="B4388" s="3" t="s">
        <v>140</v>
      </c>
      <c r="C4388" s="4" t="s">
        <v>9602</v>
      </c>
      <c r="D4388" s="3">
        <v>1.0</v>
      </c>
      <c r="E4388" s="3">
        <f>(D4388-'Estatísticas Descritivas'!$B$3)^2</f>
        <v>17.15119396</v>
      </c>
      <c r="F4388" s="3" t="s">
        <v>11</v>
      </c>
      <c r="G4388" s="3" t="s">
        <v>12</v>
      </c>
      <c r="H4388" s="5">
        <f t="shared" si="1"/>
        <v>45414</v>
      </c>
    </row>
    <row r="4389" hidden="1">
      <c r="A4389" s="3" t="s">
        <v>9603</v>
      </c>
      <c r="B4389" s="3" t="s">
        <v>14</v>
      </c>
      <c r="C4389" s="4" t="s">
        <v>9604</v>
      </c>
      <c r="D4389" s="3">
        <v>1.0</v>
      </c>
      <c r="E4389" s="3">
        <f>(D4389-'Estatísticas Descritivas'!$B$3)^2</f>
        <v>17.15119396</v>
      </c>
      <c r="F4389" s="3" t="s">
        <v>11</v>
      </c>
      <c r="G4389" s="3" t="s">
        <v>12</v>
      </c>
      <c r="H4389" s="5">
        <f t="shared" si="1"/>
        <v>45539</v>
      </c>
    </row>
    <row r="4390" hidden="1">
      <c r="A4390" s="3" t="s">
        <v>9605</v>
      </c>
      <c r="B4390" s="3" t="s">
        <v>67</v>
      </c>
      <c r="C4390" s="4" t="s">
        <v>9606</v>
      </c>
      <c r="D4390" s="3">
        <v>1.0</v>
      </c>
      <c r="E4390" s="3">
        <f>(D4390-'Estatísticas Descritivas'!$B$3)^2</f>
        <v>17.15119396</v>
      </c>
      <c r="F4390" s="3" t="s">
        <v>11</v>
      </c>
      <c r="G4390" s="3" t="s">
        <v>12</v>
      </c>
      <c r="H4390" s="5">
        <f t="shared" si="1"/>
        <v>45485</v>
      </c>
    </row>
    <row r="4391" hidden="1">
      <c r="A4391" s="3" t="s">
        <v>9607</v>
      </c>
      <c r="B4391" s="3" t="s">
        <v>1101</v>
      </c>
      <c r="C4391" s="4" t="s">
        <v>9608</v>
      </c>
      <c r="D4391" s="3">
        <v>1.0</v>
      </c>
      <c r="E4391" s="3">
        <f>(D4391-'Estatísticas Descritivas'!$B$3)^2</f>
        <v>17.15119396</v>
      </c>
      <c r="F4391" s="3" t="s">
        <v>11</v>
      </c>
      <c r="G4391" s="3" t="s">
        <v>12</v>
      </c>
      <c r="H4391" s="5">
        <f t="shared" si="1"/>
        <v>45435</v>
      </c>
    </row>
    <row r="4392" hidden="1">
      <c r="A4392" s="3" t="s">
        <v>9609</v>
      </c>
      <c r="B4392" s="3" t="s">
        <v>67</v>
      </c>
      <c r="C4392" s="4" t="s">
        <v>9610</v>
      </c>
      <c r="D4392" s="3">
        <v>1.0</v>
      </c>
      <c r="E4392" s="3">
        <f>(D4392-'Estatísticas Descritivas'!$B$3)^2</f>
        <v>17.15119396</v>
      </c>
      <c r="F4392" s="3" t="s">
        <v>11</v>
      </c>
      <c r="G4392" s="3" t="s">
        <v>12</v>
      </c>
      <c r="H4392" s="5">
        <f t="shared" si="1"/>
        <v>45484</v>
      </c>
    </row>
    <row r="4393" hidden="1">
      <c r="A4393" s="3" t="s">
        <v>9611</v>
      </c>
      <c r="B4393" s="3" t="s">
        <v>9391</v>
      </c>
      <c r="C4393" s="4" t="s">
        <v>9612</v>
      </c>
      <c r="D4393" s="3">
        <v>1.0</v>
      </c>
      <c r="E4393" s="3">
        <f>(D4393-'Estatísticas Descritivas'!$B$3)^2</f>
        <v>17.15119396</v>
      </c>
      <c r="F4393" s="3" t="s">
        <v>11</v>
      </c>
      <c r="G4393" s="3" t="s">
        <v>12</v>
      </c>
      <c r="H4393" s="5">
        <f t="shared" si="1"/>
        <v>45335</v>
      </c>
    </row>
    <row r="4394" hidden="1">
      <c r="A4394" s="3" t="s">
        <v>9613</v>
      </c>
      <c r="B4394" s="3" t="s">
        <v>20</v>
      </c>
      <c r="C4394" s="4" t="s">
        <v>9614</v>
      </c>
      <c r="D4394" s="3">
        <v>1.0</v>
      </c>
      <c r="E4394" s="3">
        <f>(D4394-'Estatísticas Descritivas'!$B$3)^2</f>
        <v>17.15119396</v>
      </c>
      <c r="F4394" s="3" t="s">
        <v>11</v>
      </c>
      <c r="G4394" s="3" t="s">
        <v>12</v>
      </c>
      <c r="H4394" s="5">
        <f t="shared" si="1"/>
        <v>45644</v>
      </c>
    </row>
    <row r="4395" hidden="1">
      <c r="A4395" s="3" t="s">
        <v>9615</v>
      </c>
      <c r="B4395" s="3" t="s">
        <v>14</v>
      </c>
      <c r="C4395" s="4" t="s">
        <v>9616</v>
      </c>
      <c r="D4395" s="3">
        <v>1.0</v>
      </c>
      <c r="E4395" s="3">
        <f>(D4395-'Estatísticas Descritivas'!$B$3)^2</f>
        <v>17.15119396</v>
      </c>
      <c r="F4395" s="3" t="s">
        <v>11</v>
      </c>
      <c r="G4395" s="3" t="s">
        <v>12</v>
      </c>
      <c r="H4395" s="5">
        <f t="shared" si="1"/>
        <v>45768</v>
      </c>
    </row>
    <row r="4396" hidden="1">
      <c r="A4396" s="3" t="s">
        <v>9617</v>
      </c>
      <c r="B4396" s="3" t="s">
        <v>14</v>
      </c>
      <c r="C4396" s="4" t="s">
        <v>9618</v>
      </c>
      <c r="D4396" s="3">
        <v>1.0</v>
      </c>
      <c r="E4396" s="3">
        <f>(D4396-'Estatísticas Descritivas'!$B$3)^2</f>
        <v>17.15119396</v>
      </c>
      <c r="F4396" s="3" t="s">
        <v>11</v>
      </c>
      <c r="G4396" s="3" t="s">
        <v>12</v>
      </c>
      <c r="H4396" s="5">
        <f t="shared" si="1"/>
        <v>45525</v>
      </c>
    </row>
    <row r="4397" hidden="1">
      <c r="A4397" s="3" t="s">
        <v>9619</v>
      </c>
      <c r="B4397" s="3" t="s">
        <v>44</v>
      </c>
      <c r="C4397" s="4" t="s">
        <v>9620</v>
      </c>
      <c r="D4397" s="3">
        <v>1.0</v>
      </c>
      <c r="E4397" s="3">
        <f>(D4397-'Estatísticas Descritivas'!$B$3)^2</f>
        <v>17.15119396</v>
      </c>
      <c r="F4397" s="3" t="s">
        <v>11</v>
      </c>
      <c r="G4397" s="3" t="s">
        <v>12</v>
      </c>
      <c r="H4397" s="5">
        <f t="shared" si="1"/>
        <v>45448</v>
      </c>
    </row>
    <row r="4398" hidden="1">
      <c r="A4398" s="3" t="s">
        <v>9621</v>
      </c>
      <c r="B4398" s="3" t="s">
        <v>44</v>
      </c>
      <c r="C4398" s="4" t="s">
        <v>9622</v>
      </c>
      <c r="D4398" s="3">
        <v>1.0</v>
      </c>
      <c r="E4398" s="3">
        <f>(D4398-'Estatísticas Descritivas'!$B$3)^2</f>
        <v>17.15119396</v>
      </c>
      <c r="F4398" s="3" t="s">
        <v>11</v>
      </c>
      <c r="G4398" s="3" t="s">
        <v>12</v>
      </c>
      <c r="H4398" s="5">
        <f t="shared" si="1"/>
        <v>45398</v>
      </c>
    </row>
    <row r="4399" hidden="1">
      <c r="A4399" s="3" t="s">
        <v>9623</v>
      </c>
      <c r="B4399" s="3" t="s">
        <v>44</v>
      </c>
      <c r="C4399" s="4" t="s">
        <v>9624</v>
      </c>
      <c r="D4399" s="3">
        <v>1.0</v>
      </c>
      <c r="E4399" s="3">
        <f>(D4399-'Estatísticas Descritivas'!$B$3)^2</f>
        <v>17.15119396</v>
      </c>
      <c r="F4399" s="3" t="s">
        <v>11</v>
      </c>
      <c r="G4399" s="3" t="s">
        <v>12</v>
      </c>
      <c r="H4399" s="5">
        <f t="shared" si="1"/>
        <v>45492</v>
      </c>
    </row>
    <row r="4400" hidden="1">
      <c r="A4400" s="3" t="s">
        <v>9625</v>
      </c>
      <c r="B4400" s="3" t="s">
        <v>2923</v>
      </c>
      <c r="C4400" s="4" t="s">
        <v>9626</v>
      </c>
      <c r="D4400" s="3">
        <v>1.0</v>
      </c>
      <c r="E4400" s="3">
        <f>(D4400-'Estatísticas Descritivas'!$B$3)^2</f>
        <v>17.15119396</v>
      </c>
      <c r="F4400" s="3" t="s">
        <v>11</v>
      </c>
      <c r="G4400" s="3" t="s">
        <v>12</v>
      </c>
      <c r="H4400" s="5">
        <f t="shared" si="1"/>
        <v>45349</v>
      </c>
    </row>
    <row r="4401" hidden="1">
      <c r="A4401" s="3" t="s">
        <v>9627</v>
      </c>
      <c r="B4401" s="3" t="s">
        <v>516</v>
      </c>
      <c r="C4401" s="4" t="s">
        <v>9628</v>
      </c>
      <c r="D4401" s="3">
        <v>1.0</v>
      </c>
      <c r="E4401" s="3">
        <f>(D4401-'Estatísticas Descritivas'!$B$3)^2</f>
        <v>17.15119396</v>
      </c>
      <c r="F4401" s="3" t="s">
        <v>11</v>
      </c>
      <c r="G4401" s="3" t="s">
        <v>12</v>
      </c>
      <c r="H4401" s="5">
        <f t="shared" si="1"/>
        <v>45461</v>
      </c>
    </row>
    <row r="4402" hidden="1">
      <c r="A4402" s="3" t="s">
        <v>9629</v>
      </c>
      <c r="B4402" s="3" t="s">
        <v>6150</v>
      </c>
      <c r="C4402" s="4" t="s">
        <v>9630</v>
      </c>
      <c r="D4402" s="3">
        <v>1.0</v>
      </c>
      <c r="E4402" s="3">
        <f>(D4402-'Estatísticas Descritivas'!$B$3)^2</f>
        <v>17.15119396</v>
      </c>
      <c r="F4402" s="3" t="s">
        <v>11</v>
      </c>
      <c r="G4402" s="3" t="s">
        <v>12</v>
      </c>
      <c r="H4402" s="5">
        <f t="shared" si="1"/>
        <v>45433</v>
      </c>
    </row>
    <row r="4403" hidden="1">
      <c r="A4403" s="3" t="s">
        <v>9631</v>
      </c>
      <c r="B4403" s="3" t="s">
        <v>27</v>
      </c>
      <c r="C4403" s="4" t="s">
        <v>9632</v>
      </c>
      <c r="D4403" s="3">
        <v>1.0</v>
      </c>
      <c r="E4403" s="3">
        <f>(D4403-'Estatísticas Descritivas'!$B$3)^2</f>
        <v>17.15119396</v>
      </c>
      <c r="F4403" s="3" t="s">
        <v>11</v>
      </c>
      <c r="G4403" s="3" t="s">
        <v>12</v>
      </c>
      <c r="H4403" s="5">
        <f t="shared" si="1"/>
        <v>45629</v>
      </c>
    </row>
    <row r="4404" hidden="1">
      <c r="A4404" s="3" t="s">
        <v>9633</v>
      </c>
      <c r="B4404" s="3" t="s">
        <v>44</v>
      </c>
      <c r="C4404" s="4" t="s">
        <v>9634</v>
      </c>
      <c r="D4404" s="3">
        <v>1.0</v>
      </c>
      <c r="E4404" s="3">
        <f>(D4404-'Estatísticas Descritivas'!$B$3)^2</f>
        <v>17.15119396</v>
      </c>
      <c r="F4404" s="3" t="s">
        <v>11</v>
      </c>
      <c r="G4404" s="3" t="s">
        <v>12</v>
      </c>
      <c r="H4404" s="5">
        <f t="shared" si="1"/>
        <v>45373</v>
      </c>
    </row>
    <row r="4405" hidden="1">
      <c r="A4405" s="3" t="s">
        <v>9635</v>
      </c>
      <c r="B4405" s="3" t="s">
        <v>9636</v>
      </c>
      <c r="C4405" s="4" t="s">
        <v>9637</v>
      </c>
      <c r="D4405" s="3">
        <v>50.0</v>
      </c>
      <c r="E4405" s="3">
        <f>(D4405-'Estatísticas Descritivas'!$B$3)^2</f>
        <v>2012.293994</v>
      </c>
      <c r="F4405" s="3" t="s">
        <v>22</v>
      </c>
      <c r="G4405" s="3" t="s">
        <v>23</v>
      </c>
      <c r="H4405" s="5">
        <f t="shared" si="1"/>
        <v>45520</v>
      </c>
    </row>
    <row r="4406" hidden="1">
      <c r="A4406" s="3" t="s">
        <v>9638</v>
      </c>
      <c r="B4406" s="3" t="s">
        <v>233</v>
      </c>
      <c r="C4406" s="4" t="s">
        <v>9639</v>
      </c>
      <c r="D4406" s="3">
        <v>1.0</v>
      </c>
      <c r="E4406" s="3">
        <f>(D4406-'Estatísticas Descritivas'!$B$3)^2</f>
        <v>17.15119396</v>
      </c>
      <c r="F4406" s="3" t="s">
        <v>11</v>
      </c>
      <c r="G4406" s="3" t="s">
        <v>12</v>
      </c>
      <c r="H4406" s="5">
        <f t="shared" si="1"/>
        <v>45531</v>
      </c>
    </row>
    <row r="4407" hidden="1">
      <c r="A4407" s="3" t="s">
        <v>9640</v>
      </c>
      <c r="B4407" s="3" t="s">
        <v>4280</v>
      </c>
      <c r="C4407" s="4" t="s">
        <v>9641</v>
      </c>
      <c r="D4407" s="3">
        <v>100.0</v>
      </c>
      <c r="E4407" s="3">
        <f>(D4407-'Estatísticas Descritivas'!$B$3)^2</f>
        <v>8998.153994</v>
      </c>
      <c r="F4407" s="3" t="s">
        <v>718</v>
      </c>
      <c r="G4407" s="3" t="s">
        <v>217</v>
      </c>
      <c r="H4407" s="5">
        <f t="shared" si="1"/>
        <v>45558</v>
      </c>
    </row>
    <row r="4408" hidden="1">
      <c r="A4408" s="3" t="s">
        <v>9642</v>
      </c>
      <c r="B4408" s="3" t="s">
        <v>846</v>
      </c>
      <c r="C4408" s="4" t="s">
        <v>9643</v>
      </c>
      <c r="D4408" s="3">
        <v>50.0</v>
      </c>
      <c r="E4408" s="3">
        <f>(D4408-'Estatísticas Descritivas'!$B$3)^2</f>
        <v>2012.293994</v>
      </c>
      <c r="F4408" s="3" t="s">
        <v>22</v>
      </c>
      <c r="G4408" s="3" t="s">
        <v>23</v>
      </c>
      <c r="H4408" s="5">
        <f t="shared" si="1"/>
        <v>45741</v>
      </c>
    </row>
    <row r="4409" hidden="1">
      <c r="A4409" s="3" t="s">
        <v>9644</v>
      </c>
      <c r="B4409" s="3" t="s">
        <v>364</v>
      </c>
      <c r="C4409" s="4" t="s">
        <v>9645</v>
      </c>
      <c r="D4409" s="3">
        <v>50.0</v>
      </c>
      <c r="E4409" s="3">
        <f>(D4409-'Estatísticas Descritivas'!$B$3)^2</f>
        <v>2012.293994</v>
      </c>
      <c r="F4409" s="3" t="s">
        <v>22</v>
      </c>
      <c r="G4409" s="3" t="s">
        <v>23</v>
      </c>
      <c r="H4409" s="5">
        <f t="shared" si="1"/>
        <v>45713</v>
      </c>
    </row>
    <row r="4410" hidden="1">
      <c r="A4410" s="3" t="s">
        <v>9646</v>
      </c>
      <c r="B4410" s="3" t="s">
        <v>867</v>
      </c>
      <c r="C4410" s="4" t="s">
        <v>9647</v>
      </c>
      <c r="D4410" s="3">
        <v>1.0</v>
      </c>
      <c r="E4410" s="3">
        <f>(D4410-'Estatísticas Descritivas'!$B$3)^2</f>
        <v>17.15119396</v>
      </c>
      <c r="F4410" s="3" t="s">
        <v>11</v>
      </c>
      <c r="G4410" s="3" t="s">
        <v>12</v>
      </c>
      <c r="H4410" s="5">
        <f t="shared" si="1"/>
        <v>45525</v>
      </c>
    </row>
    <row r="4411" hidden="1">
      <c r="A4411" s="3" t="s">
        <v>9648</v>
      </c>
      <c r="B4411" s="3" t="s">
        <v>1031</v>
      </c>
      <c r="C4411" s="4" t="s">
        <v>9649</v>
      </c>
      <c r="D4411" s="3">
        <v>1.0</v>
      </c>
      <c r="E4411" s="3">
        <f>(D4411-'Estatísticas Descritivas'!$B$3)^2</f>
        <v>17.15119396</v>
      </c>
      <c r="F4411" s="3" t="s">
        <v>11</v>
      </c>
      <c r="G4411" s="3" t="s">
        <v>12</v>
      </c>
      <c r="H4411" s="5">
        <f t="shared" si="1"/>
        <v>45464</v>
      </c>
    </row>
    <row r="4412" hidden="1">
      <c r="A4412" s="3" t="s">
        <v>9650</v>
      </c>
      <c r="B4412" s="3" t="s">
        <v>8787</v>
      </c>
      <c r="C4412" s="4" t="s">
        <v>9651</v>
      </c>
      <c r="D4412" s="3">
        <v>1.0</v>
      </c>
      <c r="E4412" s="3">
        <f>(D4412-'Estatísticas Descritivas'!$B$3)^2</f>
        <v>17.15119396</v>
      </c>
      <c r="F4412" s="3" t="s">
        <v>11</v>
      </c>
      <c r="G4412" s="3" t="s">
        <v>12</v>
      </c>
      <c r="H4412" s="5">
        <f t="shared" si="1"/>
        <v>45400</v>
      </c>
    </row>
    <row r="4413" hidden="1">
      <c r="A4413" s="3" t="s">
        <v>9652</v>
      </c>
      <c r="B4413" s="3" t="s">
        <v>5813</v>
      </c>
      <c r="C4413" s="4" t="s">
        <v>9653</v>
      </c>
      <c r="D4413" s="3">
        <v>1.0</v>
      </c>
      <c r="E4413" s="3">
        <f>(D4413-'Estatísticas Descritivas'!$B$3)^2</f>
        <v>17.15119396</v>
      </c>
      <c r="F4413" s="3" t="s">
        <v>11</v>
      </c>
      <c r="G4413" s="3" t="s">
        <v>12</v>
      </c>
      <c r="H4413" s="5">
        <f t="shared" si="1"/>
        <v>45367</v>
      </c>
    </row>
    <row r="4414" hidden="1">
      <c r="A4414" s="3" t="s">
        <v>9654</v>
      </c>
      <c r="B4414" s="3" t="s">
        <v>425</v>
      </c>
      <c r="C4414" s="4" t="s">
        <v>9655</v>
      </c>
      <c r="D4414" s="3">
        <v>1.0</v>
      </c>
      <c r="E4414" s="3">
        <f>(D4414-'Estatísticas Descritivas'!$B$3)^2</f>
        <v>17.15119396</v>
      </c>
      <c r="F4414" s="3" t="s">
        <v>11</v>
      </c>
      <c r="G4414" s="3" t="s">
        <v>12</v>
      </c>
      <c r="H4414" s="5">
        <f t="shared" si="1"/>
        <v>45440</v>
      </c>
    </row>
    <row r="4415" hidden="1">
      <c r="A4415" s="3" t="s">
        <v>9656</v>
      </c>
      <c r="B4415" s="3" t="s">
        <v>263</v>
      </c>
      <c r="C4415" s="4" t="s">
        <v>9657</v>
      </c>
      <c r="D4415" s="3">
        <v>50.0</v>
      </c>
      <c r="E4415" s="3">
        <f>(D4415-'Estatísticas Descritivas'!$B$3)^2</f>
        <v>2012.293994</v>
      </c>
      <c r="F4415" s="3" t="s">
        <v>22</v>
      </c>
      <c r="G4415" s="3" t="s">
        <v>23</v>
      </c>
      <c r="H4415" s="5">
        <f t="shared" si="1"/>
        <v>45457</v>
      </c>
    </row>
    <row r="4416" hidden="1">
      <c r="A4416" s="3" t="s">
        <v>9658</v>
      </c>
      <c r="B4416" s="3" t="s">
        <v>529</v>
      </c>
      <c r="C4416" s="4" t="s">
        <v>9659</v>
      </c>
      <c r="D4416" s="3">
        <v>1.0</v>
      </c>
      <c r="E4416" s="3">
        <f>(D4416-'Estatísticas Descritivas'!$B$3)^2</f>
        <v>17.15119396</v>
      </c>
      <c r="F4416" s="3" t="s">
        <v>11</v>
      </c>
      <c r="G4416" s="3" t="s">
        <v>12</v>
      </c>
      <c r="H4416" s="5">
        <f t="shared" si="1"/>
        <v>45671</v>
      </c>
    </row>
    <row r="4417" hidden="1">
      <c r="A4417" s="3" t="s">
        <v>9660</v>
      </c>
      <c r="B4417" s="3" t="s">
        <v>9661</v>
      </c>
      <c r="C4417" s="4" t="s">
        <v>9662</v>
      </c>
      <c r="D4417" s="3">
        <v>1.0</v>
      </c>
      <c r="E4417" s="3">
        <f>(D4417-'Estatísticas Descritivas'!$B$3)^2</f>
        <v>17.15119396</v>
      </c>
      <c r="F4417" s="3" t="s">
        <v>11</v>
      </c>
      <c r="G4417" s="3" t="s">
        <v>12</v>
      </c>
      <c r="H4417" s="5">
        <f t="shared" si="1"/>
        <v>45426</v>
      </c>
    </row>
    <row r="4418" hidden="1">
      <c r="A4418" s="3" t="s">
        <v>9663</v>
      </c>
      <c r="B4418" s="3" t="s">
        <v>44</v>
      </c>
      <c r="C4418" s="4" t="s">
        <v>9664</v>
      </c>
      <c r="D4418" s="3">
        <v>1.0</v>
      </c>
      <c r="E4418" s="3">
        <f>(D4418-'Estatísticas Descritivas'!$B$3)^2</f>
        <v>17.15119396</v>
      </c>
      <c r="F4418" s="3" t="s">
        <v>11</v>
      </c>
      <c r="G4418" s="3" t="s">
        <v>12</v>
      </c>
      <c r="H4418" s="5">
        <f t="shared" si="1"/>
        <v>45384</v>
      </c>
    </row>
    <row r="4419" hidden="1">
      <c r="A4419" s="3" t="s">
        <v>9665</v>
      </c>
      <c r="B4419" s="3" t="s">
        <v>3454</v>
      </c>
      <c r="C4419" s="4" t="s">
        <v>9666</v>
      </c>
      <c r="D4419" s="3">
        <v>50.0</v>
      </c>
      <c r="E4419" s="3">
        <f>(D4419-'Estatísticas Descritivas'!$B$3)^2</f>
        <v>2012.293994</v>
      </c>
      <c r="F4419" s="3" t="s">
        <v>22</v>
      </c>
      <c r="G4419" s="3" t="s">
        <v>23</v>
      </c>
      <c r="H4419" s="5">
        <f t="shared" si="1"/>
        <v>45665</v>
      </c>
    </row>
    <row r="4420" hidden="1">
      <c r="A4420" s="3" t="s">
        <v>9667</v>
      </c>
      <c r="B4420" s="3" t="s">
        <v>812</v>
      </c>
      <c r="C4420" s="4" t="s">
        <v>9668</v>
      </c>
      <c r="D4420" s="3">
        <v>50.0</v>
      </c>
      <c r="E4420" s="3">
        <f>(D4420-'Estatísticas Descritivas'!$B$3)^2</f>
        <v>2012.293994</v>
      </c>
      <c r="F4420" s="3" t="s">
        <v>22</v>
      </c>
      <c r="G4420" s="3" t="s">
        <v>23</v>
      </c>
      <c r="H4420" s="5">
        <f t="shared" si="1"/>
        <v>45488</v>
      </c>
    </row>
    <row r="4421" hidden="1">
      <c r="A4421" s="3" t="s">
        <v>9669</v>
      </c>
      <c r="B4421" s="3" t="s">
        <v>44</v>
      </c>
      <c r="C4421" s="4" t="s">
        <v>9670</v>
      </c>
      <c r="D4421" s="3">
        <v>1.0</v>
      </c>
      <c r="E4421" s="3">
        <f>(D4421-'Estatísticas Descritivas'!$B$3)^2</f>
        <v>17.15119396</v>
      </c>
      <c r="F4421" s="3" t="s">
        <v>11</v>
      </c>
      <c r="G4421" s="3" t="s">
        <v>12</v>
      </c>
      <c r="H4421" s="5">
        <f t="shared" si="1"/>
        <v>45495</v>
      </c>
    </row>
    <row r="4422" hidden="1">
      <c r="A4422" s="3" t="s">
        <v>9671</v>
      </c>
      <c r="B4422" s="3" t="s">
        <v>774</v>
      </c>
      <c r="C4422" s="4" t="s">
        <v>9672</v>
      </c>
      <c r="D4422" s="3">
        <v>1.0</v>
      </c>
      <c r="E4422" s="3">
        <f>(D4422-'Estatísticas Descritivas'!$B$3)^2</f>
        <v>17.15119396</v>
      </c>
      <c r="F4422" s="3" t="s">
        <v>11</v>
      </c>
      <c r="G4422" s="3" t="s">
        <v>12</v>
      </c>
      <c r="H4422" s="5">
        <f t="shared" si="1"/>
        <v>45358</v>
      </c>
    </row>
    <row r="4423" hidden="1">
      <c r="A4423" s="3" t="s">
        <v>9673</v>
      </c>
      <c r="B4423" s="3" t="s">
        <v>233</v>
      </c>
      <c r="C4423" s="4" t="s">
        <v>9674</v>
      </c>
      <c r="D4423" s="3">
        <v>1.0</v>
      </c>
      <c r="E4423" s="3">
        <f>(D4423-'Estatísticas Descritivas'!$B$3)^2</f>
        <v>17.15119396</v>
      </c>
      <c r="F4423" s="3" t="s">
        <v>11</v>
      </c>
      <c r="G4423" s="3" t="s">
        <v>12</v>
      </c>
      <c r="H4423" s="5">
        <f t="shared" si="1"/>
        <v>45492</v>
      </c>
    </row>
    <row r="4424" hidden="1">
      <c r="A4424" s="3" t="s">
        <v>9675</v>
      </c>
      <c r="B4424" s="3" t="s">
        <v>30</v>
      </c>
      <c r="C4424" s="4" t="s">
        <v>9676</v>
      </c>
      <c r="D4424" s="3">
        <v>50.0</v>
      </c>
      <c r="E4424" s="3">
        <f>(D4424-'Estatísticas Descritivas'!$B$3)^2</f>
        <v>2012.293994</v>
      </c>
      <c r="F4424" s="3" t="s">
        <v>22</v>
      </c>
      <c r="G4424" s="3" t="s">
        <v>23</v>
      </c>
      <c r="H4424" s="5">
        <f t="shared" si="1"/>
        <v>45481</v>
      </c>
    </row>
    <row r="4425" hidden="1">
      <c r="A4425" s="3" t="s">
        <v>9677</v>
      </c>
      <c r="B4425" s="3" t="s">
        <v>14</v>
      </c>
      <c r="C4425" s="4" t="s">
        <v>9678</v>
      </c>
      <c r="D4425" s="3">
        <v>1.0</v>
      </c>
      <c r="E4425" s="3">
        <f>(D4425-'Estatísticas Descritivas'!$B$3)^2</f>
        <v>17.15119396</v>
      </c>
      <c r="F4425" s="3" t="s">
        <v>11</v>
      </c>
      <c r="G4425" s="3" t="s">
        <v>12</v>
      </c>
      <c r="H4425" s="5">
        <f t="shared" si="1"/>
        <v>45751</v>
      </c>
    </row>
    <row r="4426" hidden="1">
      <c r="A4426" s="3" t="s">
        <v>9679</v>
      </c>
      <c r="B4426" s="3" t="s">
        <v>27</v>
      </c>
      <c r="C4426" s="4" t="s">
        <v>9680</v>
      </c>
      <c r="D4426" s="3">
        <v>1.0</v>
      </c>
      <c r="E4426" s="3">
        <f>(D4426-'Estatísticas Descritivas'!$B$3)^2</f>
        <v>17.15119396</v>
      </c>
      <c r="F4426" s="3" t="s">
        <v>11</v>
      </c>
      <c r="G4426" s="3" t="s">
        <v>12</v>
      </c>
      <c r="H4426" s="5">
        <f t="shared" si="1"/>
        <v>45569</v>
      </c>
    </row>
    <row r="4427" hidden="1">
      <c r="A4427" s="3" t="s">
        <v>9681</v>
      </c>
      <c r="B4427" s="3" t="s">
        <v>44</v>
      </c>
      <c r="C4427" s="4" t="s">
        <v>9682</v>
      </c>
      <c r="D4427" s="3">
        <v>1.0</v>
      </c>
      <c r="E4427" s="3">
        <f>(D4427-'Estatísticas Descritivas'!$B$3)^2</f>
        <v>17.15119396</v>
      </c>
      <c r="F4427" s="3" t="s">
        <v>11</v>
      </c>
      <c r="G4427" s="3" t="s">
        <v>12</v>
      </c>
      <c r="H4427" s="5">
        <f t="shared" si="1"/>
        <v>45387</v>
      </c>
    </row>
    <row r="4428" hidden="1">
      <c r="A4428" s="3" t="s">
        <v>9683</v>
      </c>
      <c r="B4428" s="3" t="s">
        <v>14</v>
      </c>
      <c r="C4428" s="4" t="s">
        <v>9684</v>
      </c>
      <c r="D4428" s="3">
        <v>1.0</v>
      </c>
      <c r="E4428" s="3">
        <f>(D4428-'Estatísticas Descritivas'!$B$3)^2</f>
        <v>17.15119396</v>
      </c>
      <c r="F4428" s="3" t="s">
        <v>11</v>
      </c>
      <c r="G4428" s="3" t="s">
        <v>12</v>
      </c>
      <c r="H4428" s="5">
        <f t="shared" si="1"/>
        <v>45434</v>
      </c>
    </row>
    <row r="4429" hidden="1">
      <c r="A4429" s="3" t="s">
        <v>9685</v>
      </c>
      <c r="B4429" s="3" t="s">
        <v>5781</v>
      </c>
      <c r="C4429" s="4" t="s">
        <v>9686</v>
      </c>
      <c r="D4429" s="3">
        <v>100.0</v>
      </c>
      <c r="E4429" s="3">
        <f>(D4429-'Estatísticas Descritivas'!$B$3)^2</f>
        <v>8998.153994</v>
      </c>
      <c r="F4429" s="3" t="s">
        <v>718</v>
      </c>
      <c r="G4429" s="3" t="s">
        <v>217</v>
      </c>
      <c r="H4429" s="5">
        <f t="shared" si="1"/>
        <v>45502</v>
      </c>
    </row>
    <row r="4430" hidden="1">
      <c r="A4430" s="3" t="s">
        <v>9687</v>
      </c>
      <c r="B4430" s="3" t="s">
        <v>2377</v>
      </c>
      <c r="C4430" s="4" t="s">
        <v>9688</v>
      </c>
      <c r="D4430" s="3">
        <v>1.0</v>
      </c>
      <c r="E4430" s="3">
        <f>(D4430-'Estatísticas Descritivas'!$B$3)^2</f>
        <v>17.15119396</v>
      </c>
      <c r="F4430" s="3" t="s">
        <v>11</v>
      </c>
      <c r="G4430" s="3" t="s">
        <v>12</v>
      </c>
      <c r="H4430" s="5">
        <f t="shared" si="1"/>
        <v>45684</v>
      </c>
    </row>
    <row r="4431" hidden="1">
      <c r="A4431" s="3" t="s">
        <v>9689</v>
      </c>
      <c r="B4431" s="3" t="s">
        <v>1065</v>
      </c>
      <c r="C4431" s="4" t="s">
        <v>9690</v>
      </c>
      <c r="D4431" s="3">
        <v>1.0</v>
      </c>
      <c r="E4431" s="3">
        <f>(D4431-'Estatísticas Descritivas'!$B$3)^2</f>
        <v>17.15119396</v>
      </c>
      <c r="F4431" s="3" t="s">
        <v>11</v>
      </c>
      <c r="G4431" s="3" t="s">
        <v>12</v>
      </c>
      <c r="H4431" s="5">
        <f t="shared" si="1"/>
        <v>45527</v>
      </c>
    </row>
    <row r="4432" hidden="1">
      <c r="A4432" s="3" t="s">
        <v>9691</v>
      </c>
      <c r="B4432" s="3" t="s">
        <v>478</v>
      </c>
      <c r="C4432" s="4" t="s">
        <v>9692</v>
      </c>
      <c r="D4432" s="3">
        <v>1.0</v>
      </c>
      <c r="E4432" s="3">
        <f>(D4432-'Estatísticas Descritivas'!$B$3)^2</f>
        <v>17.15119396</v>
      </c>
      <c r="F4432" s="3" t="s">
        <v>11</v>
      </c>
      <c r="G4432" s="3" t="s">
        <v>12</v>
      </c>
      <c r="H4432" s="5">
        <f t="shared" si="1"/>
        <v>45736</v>
      </c>
    </row>
    <row r="4433" hidden="1">
      <c r="A4433" s="3" t="s">
        <v>9693</v>
      </c>
      <c r="B4433" s="3" t="s">
        <v>9694</v>
      </c>
      <c r="C4433" s="4" t="s">
        <v>9695</v>
      </c>
      <c r="D4433" s="3">
        <v>50.0</v>
      </c>
      <c r="E4433" s="3">
        <f>(D4433-'Estatísticas Descritivas'!$B$3)^2</f>
        <v>2012.293994</v>
      </c>
      <c r="F4433" s="3" t="s">
        <v>22</v>
      </c>
      <c r="G4433" s="3" t="s">
        <v>23</v>
      </c>
      <c r="H4433" s="5">
        <f t="shared" si="1"/>
        <v>45496</v>
      </c>
    </row>
    <row r="4434" hidden="1">
      <c r="A4434" s="3" t="s">
        <v>9696</v>
      </c>
      <c r="B4434" s="3" t="s">
        <v>250</v>
      </c>
      <c r="C4434" s="4" t="s">
        <v>9697</v>
      </c>
      <c r="D4434" s="3">
        <v>1.0</v>
      </c>
      <c r="E4434" s="3">
        <f>(D4434-'Estatísticas Descritivas'!$B$3)^2</f>
        <v>17.15119396</v>
      </c>
      <c r="F4434" s="3" t="s">
        <v>11</v>
      </c>
      <c r="G4434" s="3" t="s">
        <v>12</v>
      </c>
      <c r="H4434" s="5">
        <f t="shared" si="1"/>
        <v>45659</v>
      </c>
    </row>
    <row r="4435" hidden="1">
      <c r="A4435" s="3" t="s">
        <v>9698</v>
      </c>
      <c r="B4435" s="3" t="s">
        <v>9699</v>
      </c>
      <c r="C4435" s="4" t="s">
        <v>9700</v>
      </c>
      <c r="D4435" s="3">
        <v>1.0</v>
      </c>
      <c r="E4435" s="3">
        <f>(D4435-'Estatísticas Descritivas'!$B$3)^2</f>
        <v>17.15119396</v>
      </c>
      <c r="F4435" s="3" t="s">
        <v>11</v>
      </c>
      <c r="G4435" s="3" t="s">
        <v>12</v>
      </c>
      <c r="H4435" s="5">
        <f t="shared" si="1"/>
        <v>45565</v>
      </c>
    </row>
    <row r="4436" hidden="1">
      <c r="A4436" s="3" t="s">
        <v>9701</v>
      </c>
      <c r="B4436" s="3" t="s">
        <v>9702</v>
      </c>
      <c r="C4436" s="4" t="s">
        <v>9703</v>
      </c>
      <c r="D4436" s="3">
        <v>1.0</v>
      </c>
      <c r="E4436" s="3">
        <f>(D4436-'Estatísticas Descritivas'!$B$3)^2</f>
        <v>17.15119396</v>
      </c>
      <c r="F4436" s="3" t="s">
        <v>11</v>
      </c>
      <c r="G4436" s="3" t="s">
        <v>12</v>
      </c>
      <c r="H4436" s="5">
        <f t="shared" si="1"/>
        <v>45737</v>
      </c>
    </row>
    <row r="4437" hidden="1">
      <c r="A4437" s="3" t="s">
        <v>9704</v>
      </c>
      <c r="B4437" s="3" t="s">
        <v>310</v>
      </c>
      <c r="C4437" s="4" t="s">
        <v>9705</v>
      </c>
      <c r="D4437" s="3">
        <v>1.0</v>
      </c>
      <c r="E4437" s="3">
        <f>(D4437-'Estatísticas Descritivas'!$B$3)^2</f>
        <v>17.15119396</v>
      </c>
      <c r="F4437" s="3" t="s">
        <v>11</v>
      </c>
      <c r="G4437" s="3" t="s">
        <v>12</v>
      </c>
      <c r="H4437" s="5">
        <f t="shared" si="1"/>
        <v>45510</v>
      </c>
    </row>
    <row r="4438" hidden="1">
      <c r="A4438" s="3" t="s">
        <v>9706</v>
      </c>
      <c r="B4438" s="3" t="s">
        <v>3072</v>
      </c>
      <c r="C4438" s="4" t="s">
        <v>9707</v>
      </c>
      <c r="D4438" s="3">
        <v>1.0</v>
      </c>
      <c r="E4438" s="3">
        <f>(D4438-'Estatísticas Descritivas'!$B$3)^2</f>
        <v>17.15119396</v>
      </c>
      <c r="F4438" s="3" t="s">
        <v>11</v>
      </c>
      <c r="G4438" s="3" t="s">
        <v>12</v>
      </c>
      <c r="H4438" s="5">
        <f t="shared" si="1"/>
        <v>45367</v>
      </c>
    </row>
    <row r="4439" hidden="1">
      <c r="A4439" s="3" t="s">
        <v>9708</v>
      </c>
      <c r="B4439" s="3" t="s">
        <v>3180</v>
      </c>
      <c r="C4439" s="4" t="s">
        <v>9709</v>
      </c>
      <c r="D4439" s="3">
        <v>1.0</v>
      </c>
      <c r="E4439" s="3">
        <f>(D4439-'Estatísticas Descritivas'!$B$3)^2</f>
        <v>17.15119396</v>
      </c>
      <c r="F4439" s="3" t="s">
        <v>11</v>
      </c>
      <c r="G4439" s="3" t="s">
        <v>12</v>
      </c>
      <c r="H4439" s="5">
        <f t="shared" si="1"/>
        <v>45636</v>
      </c>
    </row>
    <row r="4440" hidden="1">
      <c r="A4440" s="3" t="s">
        <v>9710</v>
      </c>
      <c r="B4440" s="3" t="s">
        <v>9711</v>
      </c>
      <c r="C4440" s="4" t="s">
        <v>9712</v>
      </c>
      <c r="D4440" s="3">
        <v>50.0</v>
      </c>
      <c r="E4440" s="3">
        <f>(D4440-'Estatísticas Descritivas'!$B$3)^2</f>
        <v>2012.293994</v>
      </c>
      <c r="F4440" s="3" t="s">
        <v>22</v>
      </c>
      <c r="G4440" s="3" t="s">
        <v>23</v>
      </c>
      <c r="H4440" s="5">
        <f t="shared" si="1"/>
        <v>45356</v>
      </c>
    </row>
    <row r="4441">
      <c r="A4441" s="3" t="s">
        <v>9713</v>
      </c>
      <c r="B4441" s="3" t="s">
        <v>20</v>
      </c>
      <c r="C4441" s="4" t="s">
        <v>9714</v>
      </c>
      <c r="D4441" s="3">
        <v>100.0</v>
      </c>
      <c r="E4441" s="3">
        <f>(D4441-'Estatísticas Descritivas'!$B$3)^2</f>
        <v>8998.153994</v>
      </c>
      <c r="F4441" s="3" t="s">
        <v>694</v>
      </c>
      <c r="G4441" s="3" t="s">
        <v>23</v>
      </c>
      <c r="H4441" s="5">
        <f t="shared" si="1"/>
        <v>45471</v>
      </c>
    </row>
    <row r="4442" hidden="1">
      <c r="A4442" s="3" t="s">
        <v>9715</v>
      </c>
      <c r="B4442" s="3" t="s">
        <v>14</v>
      </c>
      <c r="C4442" s="4" t="s">
        <v>9716</v>
      </c>
      <c r="D4442" s="3">
        <v>1.0</v>
      </c>
      <c r="E4442" s="3">
        <f>(D4442-'Estatísticas Descritivas'!$B$3)^2</f>
        <v>17.15119396</v>
      </c>
      <c r="F4442" s="3" t="s">
        <v>11</v>
      </c>
      <c r="G4442" s="3" t="s">
        <v>12</v>
      </c>
      <c r="H4442" s="5">
        <f t="shared" si="1"/>
        <v>45422</v>
      </c>
    </row>
    <row r="4443" hidden="1">
      <c r="A4443" s="3" t="s">
        <v>9717</v>
      </c>
      <c r="B4443" s="3" t="s">
        <v>1828</v>
      </c>
      <c r="C4443" s="4" t="s">
        <v>9718</v>
      </c>
      <c r="D4443" s="3">
        <v>1.0</v>
      </c>
      <c r="E4443" s="3">
        <f>(D4443-'Estatísticas Descritivas'!$B$3)^2</f>
        <v>17.15119396</v>
      </c>
      <c r="F4443" s="3" t="s">
        <v>11</v>
      </c>
      <c r="G4443" s="3" t="s">
        <v>12</v>
      </c>
      <c r="H4443" s="5">
        <f t="shared" si="1"/>
        <v>45560</v>
      </c>
    </row>
    <row r="4444" hidden="1">
      <c r="A4444" s="3" t="s">
        <v>9719</v>
      </c>
      <c r="B4444" s="3" t="s">
        <v>14</v>
      </c>
      <c r="C4444" s="4" t="s">
        <v>9720</v>
      </c>
      <c r="D4444" s="3">
        <v>1.0</v>
      </c>
      <c r="E4444" s="3">
        <f>(D4444-'Estatísticas Descritivas'!$B$3)^2</f>
        <v>17.15119396</v>
      </c>
      <c r="F4444" s="3" t="s">
        <v>11</v>
      </c>
      <c r="G4444" s="3" t="s">
        <v>12</v>
      </c>
      <c r="H4444" s="5">
        <f t="shared" si="1"/>
        <v>45621</v>
      </c>
    </row>
    <row r="4445" hidden="1">
      <c r="A4445" s="3" t="s">
        <v>9721</v>
      </c>
      <c r="B4445" s="3" t="s">
        <v>27</v>
      </c>
      <c r="C4445" s="4" t="s">
        <v>9722</v>
      </c>
      <c r="D4445" s="3">
        <v>1.0</v>
      </c>
      <c r="E4445" s="3">
        <f>(D4445-'Estatísticas Descritivas'!$B$3)^2</f>
        <v>17.15119396</v>
      </c>
      <c r="F4445" s="3" t="s">
        <v>11</v>
      </c>
      <c r="G4445" s="3" t="s">
        <v>12</v>
      </c>
      <c r="H4445" s="5">
        <f t="shared" si="1"/>
        <v>45693</v>
      </c>
    </row>
    <row r="4446" hidden="1">
      <c r="A4446" s="3" t="s">
        <v>9723</v>
      </c>
      <c r="B4446" s="3" t="s">
        <v>315</v>
      </c>
      <c r="C4446" s="4" t="s">
        <v>9724</v>
      </c>
      <c r="D4446" s="3">
        <v>1.0</v>
      </c>
      <c r="E4446" s="3">
        <f>(D4446-'Estatísticas Descritivas'!$B$3)^2</f>
        <v>17.15119396</v>
      </c>
      <c r="F4446" s="3" t="s">
        <v>11</v>
      </c>
      <c r="G4446" s="3" t="s">
        <v>12</v>
      </c>
      <c r="H4446" s="5">
        <f t="shared" si="1"/>
        <v>45363</v>
      </c>
    </row>
    <row r="4447" hidden="1">
      <c r="A4447" s="3" t="s">
        <v>9725</v>
      </c>
      <c r="B4447" s="3" t="s">
        <v>44</v>
      </c>
      <c r="C4447" s="4" t="s">
        <v>9726</v>
      </c>
      <c r="D4447" s="3">
        <v>1.0</v>
      </c>
      <c r="E4447" s="3">
        <f>(D4447-'Estatísticas Descritivas'!$B$3)^2</f>
        <v>17.15119396</v>
      </c>
      <c r="F4447" s="3" t="s">
        <v>11</v>
      </c>
      <c r="G4447" s="3" t="s">
        <v>12</v>
      </c>
      <c r="H4447" s="5">
        <f t="shared" si="1"/>
        <v>45384</v>
      </c>
    </row>
    <row r="4448" hidden="1">
      <c r="A4448" s="3" t="s">
        <v>9727</v>
      </c>
      <c r="B4448" s="3" t="s">
        <v>14</v>
      </c>
      <c r="C4448" s="4" t="s">
        <v>9728</v>
      </c>
      <c r="D4448" s="3">
        <v>1.0</v>
      </c>
      <c r="E4448" s="3">
        <f>(D4448-'Estatísticas Descritivas'!$B$3)^2</f>
        <v>17.15119396</v>
      </c>
      <c r="F4448" s="3" t="s">
        <v>11</v>
      </c>
      <c r="G4448" s="3" t="s">
        <v>12</v>
      </c>
      <c r="H4448" s="5">
        <f t="shared" si="1"/>
        <v>45554</v>
      </c>
    </row>
    <row r="4449" hidden="1">
      <c r="A4449" s="3" t="s">
        <v>9729</v>
      </c>
      <c r="B4449" s="3" t="s">
        <v>20</v>
      </c>
      <c r="C4449" s="4" t="s">
        <v>9730</v>
      </c>
      <c r="D4449" s="3">
        <v>1.0</v>
      </c>
      <c r="E4449" s="3">
        <f>(D4449-'Estatísticas Descritivas'!$B$3)^2</f>
        <v>17.15119396</v>
      </c>
      <c r="F4449" s="3" t="s">
        <v>11</v>
      </c>
      <c r="G4449" s="3" t="s">
        <v>12</v>
      </c>
      <c r="H4449" s="5">
        <f t="shared" si="1"/>
        <v>45485</v>
      </c>
    </row>
    <row r="4450" hidden="1">
      <c r="A4450" s="3" t="s">
        <v>9731</v>
      </c>
      <c r="B4450" s="3" t="s">
        <v>1431</v>
      </c>
      <c r="C4450" s="4" t="s">
        <v>9732</v>
      </c>
      <c r="D4450" s="3">
        <v>1.0</v>
      </c>
      <c r="E4450" s="3">
        <f>(D4450-'Estatísticas Descritivas'!$B$3)^2</f>
        <v>17.15119396</v>
      </c>
      <c r="F4450" s="3" t="s">
        <v>11</v>
      </c>
      <c r="G4450" s="3" t="s">
        <v>12</v>
      </c>
      <c r="H4450" s="5">
        <f t="shared" si="1"/>
        <v>45468</v>
      </c>
    </row>
    <row r="4451" hidden="1">
      <c r="A4451" s="3" t="s">
        <v>9733</v>
      </c>
      <c r="B4451" s="3" t="s">
        <v>14</v>
      </c>
      <c r="C4451" s="4" t="s">
        <v>9734</v>
      </c>
      <c r="D4451" s="3">
        <v>1.0</v>
      </c>
      <c r="E4451" s="3">
        <f>(D4451-'Estatísticas Descritivas'!$B$3)^2</f>
        <v>17.15119396</v>
      </c>
      <c r="F4451" s="3" t="s">
        <v>11</v>
      </c>
      <c r="G4451" s="3" t="s">
        <v>12</v>
      </c>
      <c r="H4451" s="5">
        <f t="shared" si="1"/>
        <v>45455</v>
      </c>
    </row>
    <row r="4452" hidden="1">
      <c r="A4452" s="3" t="s">
        <v>9735</v>
      </c>
      <c r="B4452" s="3" t="s">
        <v>3212</v>
      </c>
      <c r="C4452" s="4" t="s">
        <v>9736</v>
      </c>
      <c r="D4452" s="3">
        <v>50.0</v>
      </c>
      <c r="E4452" s="3">
        <f>(D4452-'Estatísticas Descritivas'!$B$3)^2</f>
        <v>2012.293994</v>
      </c>
      <c r="F4452" s="3" t="s">
        <v>22</v>
      </c>
      <c r="G4452" s="3" t="s">
        <v>23</v>
      </c>
      <c r="H4452" s="5">
        <f t="shared" si="1"/>
        <v>45517</v>
      </c>
    </row>
    <row r="4453" hidden="1">
      <c r="A4453" s="3" t="s">
        <v>9737</v>
      </c>
      <c r="B4453" s="3" t="s">
        <v>297</v>
      </c>
      <c r="C4453" s="4" t="s">
        <v>9738</v>
      </c>
      <c r="D4453" s="3">
        <v>1.0</v>
      </c>
      <c r="E4453" s="3">
        <f>(D4453-'Estatísticas Descritivas'!$B$3)^2</f>
        <v>17.15119396</v>
      </c>
      <c r="F4453" s="3" t="s">
        <v>11</v>
      </c>
      <c r="G4453" s="3" t="s">
        <v>12</v>
      </c>
      <c r="H4453" s="5">
        <f t="shared" si="1"/>
        <v>45408</v>
      </c>
    </row>
    <row r="4454" hidden="1">
      <c r="A4454" s="3" t="s">
        <v>9739</v>
      </c>
      <c r="B4454" s="3" t="s">
        <v>44</v>
      </c>
      <c r="C4454" s="4" t="s">
        <v>9740</v>
      </c>
      <c r="D4454" s="3">
        <v>1.0</v>
      </c>
      <c r="E4454" s="3">
        <f>(D4454-'Estatísticas Descritivas'!$B$3)^2</f>
        <v>17.15119396</v>
      </c>
      <c r="F4454" s="3" t="s">
        <v>11</v>
      </c>
      <c r="G4454" s="3" t="s">
        <v>12</v>
      </c>
      <c r="H4454" s="5">
        <f t="shared" si="1"/>
        <v>45496</v>
      </c>
    </row>
    <row r="4455" hidden="1">
      <c r="A4455" s="3" t="s">
        <v>9741</v>
      </c>
      <c r="B4455" s="3" t="s">
        <v>14</v>
      </c>
      <c r="C4455" s="4" t="s">
        <v>9742</v>
      </c>
      <c r="D4455" s="3">
        <v>1.0</v>
      </c>
      <c r="E4455" s="3">
        <f>(D4455-'Estatísticas Descritivas'!$B$3)^2</f>
        <v>17.15119396</v>
      </c>
      <c r="F4455" s="3" t="s">
        <v>11</v>
      </c>
      <c r="G4455" s="3" t="s">
        <v>12</v>
      </c>
      <c r="H4455" s="5">
        <f t="shared" si="1"/>
        <v>45441</v>
      </c>
    </row>
    <row r="4456" hidden="1">
      <c r="A4456" s="3" t="s">
        <v>9743</v>
      </c>
      <c r="B4456" s="3" t="s">
        <v>1062</v>
      </c>
      <c r="C4456" s="4" t="s">
        <v>9744</v>
      </c>
      <c r="D4456" s="3">
        <v>1.0</v>
      </c>
      <c r="E4456" s="3">
        <f>(D4456-'Estatísticas Descritivas'!$B$3)^2</f>
        <v>17.15119396</v>
      </c>
      <c r="F4456" s="3" t="s">
        <v>11</v>
      </c>
      <c r="G4456" s="3" t="s">
        <v>12</v>
      </c>
      <c r="H4456" s="5">
        <f t="shared" si="1"/>
        <v>45560</v>
      </c>
    </row>
    <row r="4457" hidden="1">
      <c r="A4457" s="3" t="s">
        <v>9745</v>
      </c>
      <c r="B4457" s="3" t="s">
        <v>1012</v>
      </c>
      <c r="C4457" s="4" t="s">
        <v>9746</v>
      </c>
      <c r="D4457" s="3">
        <v>1.0</v>
      </c>
      <c r="E4457" s="3">
        <f>(D4457-'Estatísticas Descritivas'!$B$3)^2</f>
        <v>17.15119396</v>
      </c>
      <c r="F4457" s="3" t="s">
        <v>11</v>
      </c>
      <c r="G4457" s="3" t="s">
        <v>12</v>
      </c>
      <c r="H4457" s="5">
        <f t="shared" si="1"/>
        <v>45401</v>
      </c>
    </row>
    <row r="4458" hidden="1">
      <c r="A4458" s="3" t="s">
        <v>9747</v>
      </c>
      <c r="B4458" s="3" t="s">
        <v>9</v>
      </c>
      <c r="C4458" s="4" t="s">
        <v>9748</v>
      </c>
      <c r="D4458" s="3">
        <v>100.0</v>
      </c>
      <c r="E4458" s="3">
        <f>(D4458-'Estatísticas Descritivas'!$B$3)^2</f>
        <v>8998.153994</v>
      </c>
      <c r="F4458" s="3" t="s">
        <v>35</v>
      </c>
      <c r="G4458" s="3" t="s">
        <v>36</v>
      </c>
      <c r="H4458" s="5">
        <f t="shared" si="1"/>
        <v>45602</v>
      </c>
    </row>
    <row r="4459" hidden="1">
      <c r="A4459" s="3" t="s">
        <v>9749</v>
      </c>
      <c r="B4459" s="3" t="s">
        <v>14</v>
      </c>
      <c r="C4459" s="4" t="s">
        <v>9750</v>
      </c>
      <c r="D4459" s="3">
        <v>1.0</v>
      </c>
      <c r="E4459" s="3">
        <f>(D4459-'Estatísticas Descritivas'!$B$3)^2</f>
        <v>17.15119396</v>
      </c>
      <c r="F4459" s="3" t="s">
        <v>11</v>
      </c>
      <c r="G4459" s="3" t="s">
        <v>12</v>
      </c>
      <c r="H4459" s="5">
        <f t="shared" si="1"/>
        <v>45348</v>
      </c>
    </row>
    <row r="4460" hidden="1">
      <c r="A4460" s="3" t="s">
        <v>9751</v>
      </c>
      <c r="B4460" s="3" t="s">
        <v>44</v>
      </c>
      <c r="C4460" s="4" t="s">
        <v>9752</v>
      </c>
      <c r="D4460" s="3">
        <v>1.0</v>
      </c>
      <c r="E4460" s="3">
        <f>(D4460-'Estatísticas Descritivas'!$B$3)^2</f>
        <v>17.15119396</v>
      </c>
      <c r="F4460" s="3" t="s">
        <v>11</v>
      </c>
      <c r="G4460" s="3" t="s">
        <v>12</v>
      </c>
      <c r="H4460" s="5">
        <f t="shared" si="1"/>
        <v>45436</v>
      </c>
    </row>
    <row r="4461" hidden="1">
      <c r="A4461" s="3" t="s">
        <v>9753</v>
      </c>
      <c r="B4461" s="3" t="s">
        <v>9754</v>
      </c>
      <c r="C4461" s="4" t="s">
        <v>9755</v>
      </c>
      <c r="D4461" s="3">
        <v>50.0</v>
      </c>
      <c r="E4461" s="3">
        <f>(D4461-'Estatísticas Descritivas'!$B$3)^2</f>
        <v>2012.293994</v>
      </c>
      <c r="F4461" s="3" t="s">
        <v>22</v>
      </c>
      <c r="G4461" s="3" t="s">
        <v>23</v>
      </c>
      <c r="H4461" s="5">
        <f t="shared" si="1"/>
        <v>45621</v>
      </c>
    </row>
    <row r="4462" hidden="1">
      <c r="A4462" s="3" t="s">
        <v>9756</v>
      </c>
      <c r="B4462" s="3" t="s">
        <v>87</v>
      </c>
      <c r="C4462" s="4" t="s">
        <v>9757</v>
      </c>
      <c r="D4462" s="3">
        <v>50.0</v>
      </c>
      <c r="E4462" s="3">
        <f>(D4462-'Estatísticas Descritivas'!$B$3)^2</f>
        <v>2012.293994</v>
      </c>
      <c r="F4462" s="3" t="s">
        <v>22</v>
      </c>
      <c r="G4462" s="3" t="s">
        <v>23</v>
      </c>
      <c r="H4462" s="5">
        <f t="shared" si="1"/>
        <v>45764</v>
      </c>
    </row>
    <row r="4463" hidden="1">
      <c r="A4463" s="3" t="s">
        <v>9758</v>
      </c>
      <c r="B4463" s="3" t="s">
        <v>8020</v>
      </c>
      <c r="C4463" s="4" t="s">
        <v>9759</v>
      </c>
      <c r="D4463" s="3">
        <v>1.0</v>
      </c>
      <c r="E4463" s="3">
        <f>(D4463-'Estatísticas Descritivas'!$B$3)^2</f>
        <v>17.15119396</v>
      </c>
      <c r="F4463" s="3" t="s">
        <v>11</v>
      </c>
      <c r="G4463" s="3" t="s">
        <v>12</v>
      </c>
      <c r="H4463" s="5">
        <f t="shared" si="1"/>
        <v>45351</v>
      </c>
    </row>
    <row r="4464" hidden="1">
      <c r="A4464" s="3" t="s">
        <v>9760</v>
      </c>
      <c r="B4464" s="3" t="s">
        <v>701</v>
      </c>
      <c r="C4464" s="4" t="s">
        <v>9761</v>
      </c>
      <c r="D4464" s="3">
        <v>1.0</v>
      </c>
      <c r="E4464" s="3">
        <f>(D4464-'Estatísticas Descritivas'!$B$3)^2</f>
        <v>17.15119396</v>
      </c>
      <c r="F4464" s="3" t="s">
        <v>11</v>
      </c>
      <c r="G4464" s="3" t="s">
        <v>12</v>
      </c>
      <c r="H4464" s="5">
        <f t="shared" si="1"/>
        <v>45377</v>
      </c>
    </row>
    <row r="4465" hidden="1">
      <c r="A4465" s="3" t="s">
        <v>9762</v>
      </c>
      <c r="B4465" s="3" t="s">
        <v>337</v>
      </c>
      <c r="C4465" s="4" t="s">
        <v>9763</v>
      </c>
      <c r="D4465" s="3">
        <v>1.0</v>
      </c>
      <c r="E4465" s="3">
        <f>(D4465-'Estatísticas Descritivas'!$B$3)^2</f>
        <v>17.15119396</v>
      </c>
      <c r="F4465" s="3" t="s">
        <v>11</v>
      </c>
      <c r="G4465" s="3" t="s">
        <v>12</v>
      </c>
      <c r="H4465" s="5">
        <f t="shared" si="1"/>
        <v>45460</v>
      </c>
    </row>
    <row r="4466" hidden="1">
      <c r="A4466" s="3" t="s">
        <v>9764</v>
      </c>
      <c r="B4466" s="3" t="s">
        <v>44</v>
      </c>
      <c r="C4466" s="4" t="s">
        <v>9765</v>
      </c>
      <c r="D4466" s="3">
        <v>1.0</v>
      </c>
      <c r="E4466" s="3">
        <f>(D4466-'Estatísticas Descritivas'!$B$3)^2</f>
        <v>17.15119396</v>
      </c>
      <c r="F4466" s="3" t="s">
        <v>11</v>
      </c>
      <c r="G4466" s="3" t="s">
        <v>12</v>
      </c>
      <c r="H4466" s="5">
        <f t="shared" si="1"/>
        <v>45590</v>
      </c>
    </row>
    <row r="4467" hidden="1">
      <c r="A4467" s="3" t="s">
        <v>9766</v>
      </c>
      <c r="B4467" s="3" t="s">
        <v>425</v>
      </c>
      <c r="C4467" s="4" t="s">
        <v>9767</v>
      </c>
      <c r="D4467" s="3">
        <v>1.0</v>
      </c>
      <c r="E4467" s="3">
        <f>(D4467-'Estatísticas Descritivas'!$B$3)^2</f>
        <v>17.15119396</v>
      </c>
      <c r="F4467" s="3" t="s">
        <v>11</v>
      </c>
      <c r="G4467" s="3" t="s">
        <v>12</v>
      </c>
      <c r="H4467" s="5">
        <f t="shared" si="1"/>
        <v>45503</v>
      </c>
    </row>
    <row r="4468" hidden="1">
      <c r="A4468" s="3" t="s">
        <v>9768</v>
      </c>
      <c r="B4468" s="3" t="s">
        <v>3280</v>
      </c>
      <c r="C4468" s="4" t="s">
        <v>9769</v>
      </c>
      <c r="D4468" s="3">
        <v>1.0</v>
      </c>
      <c r="E4468" s="3">
        <f>(D4468-'Estatísticas Descritivas'!$B$3)^2</f>
        <v>17.15119396</v>
      </c>
      <c r="F4468" s="3" t="s">
        <v>11</v>
      </c>
      <c r="G4468" s="3" t="s">
        <v>12</v>
      </c>
      <c r="H4468" s="5">
        <f t="shared" si="1"/>
        <v>45722</v>
      </c>
    </row>
    <row r="4469" hidden="1">
      <c r="A4469" s="3" t="s">
        <v>9770</v>
      </c>
      <c r="B4469" s="3" t="s">
        <v>838</v>
      </c>
      <c r="C4469" s="4" t="s">
        <v>9771</v>
      </c>
      <c r="D4469" s="3">
        <v>1.0</v>
      </c>
      <c r="E4469" s="3">
        <f>(D4469-'Estatísticas Descritivas'!$B$3)^2</f>
        <v>17.15119396</v>
      </c>
      <c r="F4469" s="3" t="s">
        <v>11</v>
      </c>
      <c r="G4469" s="3" t="s">
        <v>12</v>
      </c>
      <c r="H4469" s="5">
        <f t="shared" si="1"/>
        <v>45344</v>
      </c>
    </row>
    <row r="4470" hidden="1">
      <c r="A4470" s="3" t="s">
        <v>9772</v>
      </c>
      <c r="B4470" s="3" t="s">
        <v>27</v>
      </c>
      <c r="C4470" s="4" t="s">
        <v>9773</v>
      </c>
      <c r="D4470" s="3">
        <v>1.0</v>
      </c>
      <c r="E4470" s="3">
        <f>(D4470-'Estatísticas Descritivas'!$B$3)^2</f>
        <v>17.15119396</v>
      </c>
      <c r="F4470" s="3" t="s">
        <v>11</v>
      </c>
      <c r="G4470" s="3" t="s">
        <v>12</v>
      </c>
      <c r="H4470" s="5">
        <f t="shared" si="1"/>
        <v>45757</v>
      </c>
    </row>
    <row r="4471" hidden="1">
      <c r="A4471" s="3" t="s">
        <v>9774</v>
      </c>
      <c r="B4471" s="3" t="s">
        <v>1124</v>
      </c>
      <c r="C4471" s="4" t="s">
        <v>9775</v>
      </c>
      <c r="D4471" s="3">
        <v>1.0</v>
      </c>
      <c r="E4471" s="3">
        <f>(D4471-'Estatísticas Descritivas'!$B$3)^2</f>
        <v>17.15119396</v>
      </c>
      <c r="F4471" s="3" t="s">
        <v>11</v>
      </c>
      <c r="G4471" s="3" t="s">
        <v>12</v>
      </c>
      <c r="H4471" s="5">
        <f t="shared" si="1"/>
        <v>45454</v>
      </c>
    </row>
    <row r="4472" hidden="1">
      <c r="A4472" s="3" t="s">
        <v>9776</v>
      </c>
      <c r="B4472" s="3" t="s">
        <v>1619</v>
      </c>
      <c r="C4472" s="4" t="s">
        <v>9777</v>
      </c>
      <c r="D4472" s="3">
        <v>1.0</v>
      </c>
      <c r="E4472" s="3">
        <f>(D4472-'Estatísticas Descritivas'!$B$3)^2</f>
        <v>17.15119396</v>
      </c>
      <c r="F4472" s="3" t="s">
        <v>11</v>
      </c>
      <c r="G4472" s="3" t="s">
        <v>12</v>
      </c>
      <c r="H4472" s="5">
        <f t="shared" si="1"/>
        <v>45351</v>
      </c>
    </row>
    <row r="4473" hidden="1">
      <c r="A4473" s="3" t="s">
        <v>9778</v>
      </c>
      <c r="B4473" s="3" t="s">
        <v>1564</v>
      </c>
      <c r="C4473" s="4" t="s">
        <v>9779</v>
      </c>
      <c r="D4473" s="3">
        <v>50.0</v>
      </c>
      <c r="E4473" s="3">
        <f>(D4473-'Estatísticas Descritivas'!$B$3)^2</f>
        <v>2012.293994</v>
      </c>
      <c r="F4473" s="3" t="s">
        <v>22</v>
      </c>
      <c r="G4473" s="3" t="s">
        <v>23</v>
      </c>
      <c r="H4473" s="5">
        <f t="shared" si="1"/>
        <v>45685</v>
      </c>
    </row>
    <row r="4474" hidden="1">
      <c r="A4474" s="3" t="s">
        <v>9780</v>
      </c>
      <c r="B4474" s="3" t="s">
        <v>9781</v>
      </c>
      <c r="C4474" s="4" t="s">
        <v>9782</v>
      </c>
      <c r="D4474" s="3">
        <v>1.0</v>
      </c>
      <c r="E4474" s="3">
        <f>(D4474-'Estatísticas Descritivas'!$B$3)^2</f>
        <v>17.15119396</v>
      </c>
      <c r="F4474" s="3" t="s">
        <v>11</v>
      </c>
      <c r="G4474" s="3" t="s">
        <v>12</v>
      </c>
      <c r="H4474" s="5">
        <f t="shared" si="1"/>
        <v>45391</v>
      </c>
    </row>
    <row r="4475" hidden="1">
      <c r="A4475" s="3" t="s">
        <v>9783</v>
      </c>
      <c r="B4475" s="3" t="s">
        <v>14</v>
      </c>
      <c r="C4475" s="4" t="s">
        <v>9784</v>
      </c>
      <c r="D4475" s="3">
        <v>1.0</v>
      </c>
      <c r="E4475" s="3">
        <f>(D4475-'Estatísticas Descritivas'!$B$3)^2</f>
        <v>17.15119396</v>
      </c>
      <c r="F4475" s="3" t="s">
        <v>11</v>
      </c>
      <c r="G4475" s="3" t="s">
        <v>12</v>
      </c>
      <c r="H4475" s="5">
        <f t="shared" si="1"/>
        <v>45762</v>
      </c>
    </row>
    <row r="4476" hidden="1">
      <c r="A4476" s="3" t="s">
        <v>9785</v>
      </c>
      <c r="B4476" s="3" t="s">
        <v>3820</v>
      </c>
      <c r="C4476" s="4" t="s">
        <v>9786</v>
      </c>
      <c r="D4476" s="3">
        <v>1.0</v>
      </c>
      <c r="E4476" s="3">
        <f>(D4476-'Estatísticas Descritivas'!$B$3)^2</f>
        <v>17.15119396</v>
      </c>
      <c r="F4476" s="3" t="s">
        <v>11</v>
      </c>
      <c r="G4476" s="3" t="s">
        <v>12</v>
      </c>
      <c r="H4476" s="5">
        <f t="shared" si="1"/>
        <v>45425</v>
      </c>
    </row>
    <row r="4477" hidden="1">
      <c r="A4477" s="3" t="s">
        <v>9787</v>
      </c>
      <c r="B4477" s="3" t="s">
        <v>3871</v>
      </c>
      <c r="C4477" s="4" t="s">
        <v>9788</v>
      </c>
      <c r="D4477" s="3">
        <v>1.0</v>
      </c>
      <c r="E4477" s="3">
        <f>(D4477-'Estatísticas Descritivas'!$B$3)^2</f>
        <v>17.15119396</v>
      </c>
      <c r="F4477" s="3" t="s">
        <v>11</v>
      </c>
      <c r="G4477" s="3" t="s">
        <v>12</v>
      </c>
      <c r="H4477" s="5">
        <f t="shared" si="1"/>
        <v>45419</v>
      </c>
    </row>
    <row r="4478" hidden="1">
      <c r="A4478" s="3" t="s">
        <v>9789</v>
      </c>
      <c r="B4478" s="3" t="s">
        <v>14</v>
      </c>
      <c r="C4478" s="4" t="s">
        <v>9790</v>
      </c>
      <c r="D4478" s="3">
        <v>1.0</v>
      </c>
      <c r="E4478" s="3">
        <f>(D4478-'Estatísticas Descritivas'!$B$3)^2</f>
        <v>17.15119396</v>
      </c>
      <c r="F4478" s="3" t="s">
        <v>11</v>
      </c>
      <c r="G4478" s="3" t="s">
        <v>12</v>
      </c>
      <c r="H4478" s="5">
        <f t="shared" si="1"/>
        <v>45673</v>
      </c>
    </row>
    <row r="4479" hidden="1">
      <c r="A4479" s="3" t="s">
        <v>9791</v>
      </c>
      <c r="B4479" s="3" t="s">
        <v>307</v>
      </c>
      <c r="C4479" s="4" t="s">
        <v>9792</v>
      </c>
      <c r="D4479" s="3">
        <v>50.0</v>
      </c>
      <c r="E4479" s="3">
        <f>(D4479-'Estatísticas Descritivas'!$B$3)^2</f>
        <v>2012.293994</v>
      </c>
      <c r="F4479" s="3" t="s">
        <v>22</v>
      </c>
      <c r="G4479" s="3" t="s">
        <v>23</v>
      </c>
      <c r="H4479" s="5">
        <f t="shared" si="1"/>
        <v>45496</v>
      </c>
    </row>
    <row r="4480" hidden="1">
      <c r="A4480" s="3" t="s">
        <v>9793</v>
      </c>
      <c r="B4480" s="3" t="s">
        <v>3613</v>
      </c>
      <c r="C4480" s="4" t="s">
        <v>9794</v>
      </c>
      <c r="D4480" s="3">
        <v>1.0</v>
      </c>
      <c r="E4480" s="3">
        <f>(D4480-'Estatísticas Descritivas'!$B$3)^2</f>
        <v>17.15119396</v>
      </c>
      <c r="F4480" s="3" t="s">
        <v>11</v>
      </c>
      <c r="G4480" s="3" t="s">
        <v>12</v>
      </c>
      <c r="H4480" s="5">
        <f t="shared" si="1"/>
        <v>45531</v>
      </c>
    </row>
    <row r="4481" hidden="1">
      <c r="A4481" s="3" t="s">
        <v>9795</v>
      </c>
      <c r="B4481" s="3" t="s">
        <v>468</v>
      </c>
      <c r="C4481" s="4" t="s">
        <v>9796</v>
      </c>
      <c r="D4481" s="3">
        <v>1.0</v>
      </c>
      <c r="E4481" s="3">
        <f>(D4481-'Estatísticas Descritivas'!$B$3)^2</f>
        <v>17.15119396</v>
      </c>
      <c r="F4481" s="3" t="s">
        <v>11</v>
      </c>
      <c r="G4481" s="3" t="s">
        <v>12</v>
      </c>
      <c r="H4481" s="5">
        <f t="shared" si="1"/>
        <v>45378</v>
      </c>
    </row>
    <row r="4482" hidden="1">
      <c r="A4482" s="3" t="s">
        <v>9797</v>
      </c>
      <c r="B4482" s="3" t="s">
        <v>14</v>
      </c>
      <c r="C4482" s="4" t="s">
        <v>9798</v>
      </c>
      <c r="D4482" s="3">
        <v>1.0</v>
      </c>
      <c r="E4482" s="3">
        <f>(D4482-'Estatísticas Descritivas'!$B$3)^2</f>
        <v>17.15119396</v>
      </c>
      <c r="F4482" s="3" t="s">
        <v>11</v>
      </c>
      <c r="G4482" s="3" t="s">
        <v>12</v>
      </c>
      <c r="H4482" s="5">
        <f t="shared" si="1"/>
        <v>45730</v>
      </c>
    </row>
    <row r="4483" hidden="1">
      <c r="A4483" s="3" t="s">
        <v>9799</v>
      </c>
      <c r="B4483" s="3" t="s">
        <v>1676</v>
      </c>
      <c r="C4483" s="4" t="s">
        <v>9800</v>
      </c>
      <c r="D4483" s="3">
        <v>1.0</v>
      </c>
      <c r="E4483" s="3">
        <f>(D4483-'Estatísticas Descritivas'!$B$3)^2</f>
        <v>17.15119396</v>
      </c>
      <c r="F4483" s="3" t="s">
        <v>11</v>
      </c>
      <c r="G4483" s="3" t="s">
        <v>12</v>
      </c>
      <c r="H4483" s="5">
        <f t="shared" si="1"/>
        <v>45729</v>
      </c>
    </row>
    <row r="4484" hidden="1">
      <c r="A4484" s="3" t="s">
        <v>9801</v>
      </c>
      <c r="B4484" s="3" t="s">
        <v>20</v>
      </c>
      <c r="C4484" s="4" t="s">
        <v>9802</v>
      </c>
      <c r="D4484" s="3">
        <v>1.0</v>
      </c>
      <c r="E4484" s="3">
        <f>(D4484-'Estatísticas Descritivas'!$B$3)^2</f>
        <v>17.15119396</v>
      </c>
      <c r="F4484" s="3" t="s">
        <v>11</v>
      </c>
      <c r="G4484" s="3" t="s">
        <v>12</v>
      </c>
      <c r="H4484" s="5">
        <f t="shared" si="1"/>
        <v>45504</v>
      </c>
    </row>
    <row r="4485" hidden="1">
      <c r="A4485" s="3" t="s">
        <v>9803</v>
      </c>
      <c r="B4485" s="3" t="s">
        <v>44</v>
      </c>
      <c r="C4485" s="4" t="s">
        <v>9804</v>
      </c>
      <c r="D4485" s="3">
        <v>1.0</v>
      </c>
      <c r="E4485" s="3">
        <f>(D4485-'Estatísticas Descritivas'!$B$3)^2</f>
        <v>17.15119396</v>
      </c>
      <c r="F4485" s="3" t="s">
        <v>11</v>
      </c>
      <c r="G4485" s="3" t="s">
        <v>12</v>
      </c>
      <c r="H4485" s="5">
        <f t="shared" si="1"/>
        <v>45398</v>
      </c>
    </row>
    <row r="4486" hidden="1">
      <c r="A4486" s="3" t="s">
        <v>9805</v>
      </c>
      <c r="B4486" s="3" t="s">
        <v>44</v>
      </c>
      <c r="C4486" s="4" t="s">
        <v>9806</v>
      </c>
      <c r="D4486" s="3">
        <v>1.0</v>
      </c>
      <c r="E4486" s="3">
        <f>(D4486-'Estatísticas Descritivas'!$B$3)^2</f>
        <v>17.15119396</v>
      </c>
      <c r="F4486" s="3" t="s">
        <v>11</v>
      </c>
      <c r="G4486" s="3" t="s">
        <v>12</v>
      </c>
      <c r="H4486" s="5">
        <f t="shared" si="1"/>
        <v>45468</v>
      </c>
    </row>
    <row r="4487" hidden="1">
      <c r="A4487" s="3" t="s">
        <v>9807</v>
      </c>
      <c r="B4487" s="3" t="s">
        <v>27</v>
      </c>
      <c r="C4487" s="4" t="s">
        <v>9808</v>
      </c>
      <c r="D4487" s="3">
        <v>1.0</v>
      </c>
      <c r="E4487" s="3">
        <f>(D4487-'Estatísticas Descritivas'!$B$3)^2</f>
        <v>17.15119396</v>
      </c>
      <c r="F4487" s="3" t="s">
        <v>11</v>
      </c>
      <c r="G4487" s="3" t="s">
        <v>12</v>
      </c>
      <c r="H4487" s="5">
        <f t="shared" si="1"/>
        <v>45364</v>
      </c>
    </row>
    <row r="4488" hidden="1">
      <c r="A4488" s="3" t="s">
        <v>9809</v>
      </c>
      <c r="B4488" s="3" t="s">
        <v>478</v>
      </c>
      <c r="C4488" s="4" t="s">
        <v>9810</v>
      </c>
      <c r="D4488" s="3">
        <v>1.0</v>
      </c>
      <c r="E4488" s="3">
        <f>(D4488-'Estatísticas Descritivas'!$B$3)^2</f>
        <v>17.15119396</v>
      </c>
      <c r="F4488" s="3" t="s">
        <v>11</v>
      </c>
      <c r="G4488" s="3" t="s">
        <v>12</v>
      </c>
      <c r="H4488" s="5">
        <f t="shared" si="1"/>
        <v>45429</v>
      </c>
    </row>
    <row r="4489" hidden="1">
      <c r="A4489" s="3" t="s">
        <v>9811</v>
      </c>
      <c r="B4489" s="3" t="s">
        <v>3387</v>
      </c>
      <c r="C4489" s="4" t="s">
        <v>9812</v>
      </c>
      <c r="D4489" s="3">
        <v>1.0</v>
      </c>
      <c r="E4489" s="3">
        <f>(D4489-'Estatísticas Descritivas'!$B$3)^2</f>
        <v>17.15119396</v>
      </c>
      <c r="F4489" s="3" t="s">
        <v>11</v>
      </c>
      <c r="G4489" s="3" t="s">
        <v>12</v>
      </c>
      <c r="H4489" s="5">
        <f t="shared" si="1"/>
        <v>45408</v>
      </c>
    </row>
    <row r="4490" hidden="1">
      <c r="A4490" s="3" t="s">
        <v>9813</v>
      </c>
      <c r="B4490" s="3" t="s">
        <v>14</v>
      </c>
      <c r="C4490" s="4" t="s">
        <v>9814</v>
      </c>
      <c r="D4490" s="3">
        <v>1.0</v>
      </c>
      <c r="E4490" s="3">
        <f>(D4490-'Estatísticas Descritivas'!$B$3)^2</f>
        <v>17.15119396</v>
      </c>
      <c r="F4490" s="3" t="s">
        <v>11</v>
      </c>
      <c r="G4490" s="3" t="s">
        <v>12</v>
      </c>
      <c r="H4490" s="5">
        <f t="shared" si="1"/>
        <v>45450</v>
      </c>
    </row>
    <row r="4491" hidden="1">
      <c r="A4491" s="3" t="s">
        <v>9815</v>
      </c>
      <c r="B4491" s="3" t="s">
        <v>44</v>
      </c>
      <c r="C4491" s="4" t="s">
        <v>9816</v>
      </c>
      <c r="D4491" s="3">
        <v>1.0</v>
      </c>
      <c r="E4491" s="3">
        <f>(D4491-'Estatísticas Descritivas'!$B$3)^2</f>
        <v>17.15119396</v>
      </c>
      <c r="F4491" s="3" t="s">
        <v>11</v>
      </c>
      <c r="G4491" s="3" t="s">
        <v>12</v>
      </c>
      <c r="H4491" s="5">
        <f t="shared" si="1"/>
        <v>45460</v>
      </c>
    </row>
    <row r="4492" hidden="1">
      <c r="A4492" s="3" t="s">
        <v>9817</v>
      </c>
      <c r="B4492" s="3" t="s">
        <v>465</v>
      </c>
      <c r="C4492" s="4" t="s">
        <v>9818</v>
      </c>
      <c r="D4492" s="3">
        <v>1.0</v>
      </c>
      <c r="E4492" s="3">
        <f>(D4492-'Estatísticas Descritivas'!$B$3)^2</f>
        <v>17.15119396</v>
      </c>
      <c r="F4492" s="3" t="s">
        <v>11</v>
      </c>
      <c r="G4492" s="3" t="s">
        <v>12</v>
      </c>
      <c r="H4492" s="5">
        <f t="shared" si="1"/>
        <v>45552</v>
      </c>
    </row>
    <row r="4493" hidden="1">
      <c r="A4493" s="3" t="s">
        <v>9819</v>
      </c>
      <c r="B4493" s="3" t="s">
        <v>263</v>
      </c>
      <c r="C4493" s="4" t="s">
        <v>9820</v>
      </c>
      <c r="D4493" s="3">
        <v>1.0</v>
      </c>
      <c r="E4493" s="3">
        <f>(D4493-'Estatísticas Descritivas'!$B$3)^2</f>
        <v>17.15119396</v>
      </c>
      <c r="F4493" s="3" t="s">
        <v>11</v>
      </c>
      <c r="G4493" s="3" t="s">
        <v>12</v>
      </c>
      <c r="H4493" s="5">
        <f t="shared" si="1"/>
        <v>45554</v>
      </c>
    </row>
    <row r="4494" hidden="1">
      <c r="A4494" s="3" t="s">
        <v>9821</v>
      </c>
      <c r="B4494" s="3" t="s">
        <v>44</v>
      </c>
      <c r="C4494" s="4" t="s">
        <v>9822</v>
      </c>
      <c r="D4494" s="3">
        <v>1.0</v>
      </c>
      <c r="E4494" s="3">
        <f>(D4494-'Estatísticas Descritivas'!$B$3)^2</f>
        <v>17.15119396</v>
      </c>
      <c r="F4494" s="3" t="s">
        <v>11</v>
      </c>
      <c r="G4494" s="3" t="s">
        <v>12</v>
      </c>
      <c r="H4494" s="5">
        <f t="shared" si="1"/>
        <v>45423</v>
      </c>
    </row>
    <row r="4495" hidden="1">
      <c r="A4495" s="3" t="s">
        <v>9823</v>
      </c>
      <c r="B4495" s="3" t="s">
        <v>155</v>
      </c>
      <c r="C4495" s="4" t="s">
        <v>9824</v>
      </c>
      <c r="D4495" s="3">
        <v>1.0</v>
      </c>
      <c r="E4495" s="3">
        <f>(D4495-'Estatísticas Descritivas'!$B$3)^2</f>
        <v>17.15119396</v>
      </c>
      <c r="F4495" s="3" t="s">
        <v>11</v>
      </c>
      <c r="G4495" s="3" t="s">
        <v>12</v>
      </c>
      <c r="H4495" s="5">
        <f t="shared" si="1"/>
        <v>45400</v>
      </c>
    </row>
    <row r="4496" hidden="1">
      <c r="A4496" s="3" t="s">
        <v>9825</v>
      </c>
      <c r="B4496" s="3" t="s">
        <v>478</v>
      </c>
      <c r="C4496" s="4" t="s">
        <v>9826</v>
      </c>
      <c r="D4496" s="3">
        <v>1.0</v>
      </c>
      <c r="E4496" s="3">
        <f>(D4496-'Estatísticas Descritivas'!$B$3)^2</f>
        <v>17.15119396</v>
      </c>
      <c r="F4496" s="3" t="s">
        <v>11</v>
      </c>
      <c r="G4496" s="3" t="s">
        <v>12</v>
      </c>
      <c r="H4496" s="5">
        <f t="shared" si="1"/>
        <v>45439</v>
      </c>
    </row>
    <row r="4497" hidden="1">
      <c r="A4497" s="3" t="s">
        <v>9827</v>
      </c>
      <c r="B4497" s="3" t="s">
        <v>2987</v>
      </c>
      <c r="C4497" s="4" t="s">
        <v>9828</v>
      </c>
      <c r="D4497" s="3">
        <v>1.0</v>
      </c>
      <c r="E4497" s="3">
        <f>(D4497-'Estatísticas Descritivas'!$B$3)^2</f>
        <v>17.15119396</v>
      </c>
      <c r="F4497" s="3" t="s">
        <v>11</v>
      </c>
      <c r="G4497" s="3" t="s">
        <v>12</v>
      </c>
      <c r="H4497" s="5">
        <f t="shared" si="1"/>
        <v>45702</v>
      </c>
    </row>
    <row r="4498" hidden="1">
      <c r="A4498" s="3" t="s">
        <v>9829</v>
      </c>
      <c r="B4498" s="3" t="s">
        <v>1529</v>
      </c>
      <c r="C4498" s="4" t="s">
        <v>9830</v>
      </c>
      <c r="D4498" s="3">
        <v>50.0</v>
      </c>
      <c r="E4498" s="3">
        <f>(D4498-'Estatísticas Descritivas'!$B$3)^2</f>
        <v>2012.293994</v>
      </c>
      <c r="F4498" s="3" t="s">
        <v>22</v>
      </c>
      <c r="G4498" s="3" t="s">
        <v>23</v>
      </c>
      <c r="H4498" s="5">
        <f t="shared" si="1"/>
        <v>45700</v>
      </c>
    </row>
    <row r="4499" hidden="1">
      <c r="A4499" s="3" t="s">
        <v>9831</v>
      </c>
      <c r="B4499" s="3" t="s">
        <v>27</v>
      </c>
      <c r="C4499" s="4" t="s">
        <v>9832</v>
      </c>
      <c r="D4499" s="3">
        <v>1.0</v>
      </c>
      <c r="E4499" s="3">
        <f>(D4499-'Estatísticas Descritivas'!$B$3)^2</f>
        <v>17.15119396</v>
      </c>
      <c r="F4499" s="3" t="s">
        <v>11</v>
      </c>
      <c r="G4499" s="3" t="s">
        <v>12</v>
      </c>
      <c r="H4499" s="5">
        <f t="shared" si="1"/>
        <v>45336</v>
      </c>
    </row>
    <row r="4500" hidden="1">
      <c r="A4500" s="3" t="s">
        <v>9833</v>
      </c>
      <c r="B4500" s="3" t="s">
        <v>111</v>
      </c>
      <c r="C4500" s="4" t="s">
        <v>9834</v>
      </c>
      <c r="D4500" s="3">
        <v>1.0</v>
      </c>
      <c r="E4500" s="3">
        <f>(D4500-'Estatísticas Descritivas'!$B$3)^2</f>
        <v>17.15119396</v>
      </c>
      <c r="F4500" s="3" t="s">
        <v>11</v>
      </c>
      <c r="G4500" s="3" t="s">
        <v>12</v>
      </c>
      <c r="H4500" s="5">
        <f t="shared" si="1"/>
        <v>45768</v>
      </c>
    </row>
    <row r="4501" hidden="1">
      <c r="A4501" s="3" t="s">
        <v>9835</v>
      </c>
      <c r="B4501" s="3" t="s">
        <v>20</v>
      </c>
      <c r="C4501" s="4" t="s">
        <v>9836</v>
      </c>
      <c r="D4501" s="3">
        <v>1.0</v>
      </c>
      <c r="E4501" s="3">
        <f>(D4501-'Estatísticas Descritivas'!$B$3)^2</f>
        <v>17.15119396</v>
      </c>
      <c r="F4501" s="3" t="s">
        <v>11</v>
      </c>
      <c r="G4501" s="3" t="s">
        <v>12</v>
      </c>
      <c r="H4501" s="5">
        <f t="shared" si="1"/>
        <v>45583</v>
      </c>
    </row>
    <row r="4502" hidden="1">
      <c r="A4502" s="3" t="s">
        <v>9837</v>
      </c>
      <c r="B4502" s="3" t="s">
        <v>468</v>
      </c>
      <c r="C4502" s="4" t="s">
        <v>9838</v>
      </c>
      <c r="D4502" s="3">
        <v>1.0</v>
      </c>
      <c r="E4502" s="3">
        <f>(D4502-'Estatísticas Descritivas'!$B$3)^2</f>
        <v>17.15119396</v>
      </c>
      <c r="F4502" s="3" t="s">
        <v>11</v>
      </c>
      <c r="G4502" s="3" t="s">
        <v>12</v>
      </c>
      <c r="H4502" s="5">
        <f t="shared" si="1"/>
        <v>45422</v>
      </c>
    </row>
    <row r="4503" hidden="1">
      <c r="A4503" s="3" t="s">
        <v>9839</v>
      </c>
      <c r="B4503" s="3" t="s">
        <v>876</v>
      </c>
      <c r="C4503" s="4" t="s">
        <v>9840</v>
      </c>
      <c r="D4503" s="3">
        <v>1.0</v>
      </c>
      <c r="E4503" s="3">
        <f>(D4503-'Estatísticas Descritivas'!$B$3)^2</f>
        <v>17.15119396</v>
      </c>
      <c r="F4503" s="3" t="s">
        <v>11</v>
      </c>
      <c r="G4503" s="3" t="s">
        <v>12</v>
      </c>
      <c r="H4503" s="5">
        <f t="shared" si="1"/>
        <v>45390</v>
      </c>
    </row>
    <row r="4504" hidden="1">
      <c r="A4504" s="3" t="s">
        <v>9841</v>
      </c>
      <c r="B4504" s="3" t="s">
        <v>250</v>
      </c>
      <c r="C4504" s="4" t="s">
        <v>9842</v>
      </c>
      <c r="D4504" s="3">
        <v>1.0</v>
      </c>
      <c r="E4504" s="3">
        <f>(D4504-'Estatísticas Descritivas'!$B$3)^2</f>
        <v>17.15119396</v>
      </c>
      <c r="F4504" s="3" t="s">
        <v>11</v>
      </c>
      <c r="G4504" s="3" t="s">
        <v>12</v>
      </c>
      <c r="H4504" s="5">
        <f t="shared" si="1"/>
        <v>45467</v>
      </c>
    </row>
    <row r="4505" hidden="1">
      <c r="A4505" s="3" t="s">
        <v>9843</v>
      </c>
      <c r="B4505" s="3" t="s">
        <v>392</v>
      </c>
      <c r="C4505" s="4" t="s">
        <v>9844</v>
      </c>
      <c r="D4505" s="3">
        <v>500.0</v>
      </c>
      <c r="E4505" s="3">
        <f>(D4505-'Estatísticas Descritivas'!$B$3)^2</f>
        <v>244885.034</v>
      </c>
      <c r="F4505" s="3" t="s">
        <v>35</v>
      </c>
      <c r="G4505" s="3" t="s">
        <v>36</v>
      </c>
      <c r="H4505" s="5">
        <f t="shared" si="1"/>
        <v>45484</v>
      </c>
    </row>
    <row r="4506" hidden="1">
      <c r="A4506" s="3" t="s">
        <v>9845</v>
      </c>
      <c r="B4506" s="3" t="s">
        <v>4032</v>
      </c>
      <c r="C4506" s="4" t="s">
        <v>9846</v>
      </c>
      <c r="D4506" s="3">
        <v>50.0</v>
      </c>
      <c r="E4506" s="3">
        <f>(D4506-'Estatísticas Descritivas'!$B$3)^2</f>
        <v>2012.293994</v>
      </c>
      <c r="F4506" s="3" t="s">
        <v>22</v>
      </c>
      <c r="G4506" s="3" t="s">
        <v>23</v>
      </c>
      <c r="H4506" s="5">
        <f t="shared" si="1"/>
        <v>45450</v>
      </c>
    </row>
    <row r="4507" hidden="1">
      <c r="A4507" s="3" t="s">
        <v>9847</v>
      </c>
      <c r="B4507" s="3" t="s">
        <v>4027</v>
      </c>
      <c r="C4507" s="4" t="s">
        <v>9848</v>
      </c>
      <c r="D4507" s="3">
        <v>1.0</v>
      </c>
      <c r="E4507" s="3">
        <f>(D4507-'Estatísticas Descritivas'!$B$3)^2</f>
        <v>17.15119396</v>
      </c>
      <c r="F4507" s="3" t="s">
        <v>11</v>
      </c>
      <c r="G4507" s="3" t="s">
        <v>12</v>
      </c>
      <c r="H4507" s="5">
        <f t="shared" si="1"/>
        <v>45365</v>
      </c>
    </row>
    <row r="4508" hidden="1">
      <c r="A4508" s="3" t="s">
        <v>9849</v>
      </c>
      <c r="B4508" s="3" t="s">
        <v>9850</v>
      </c>
      <c r="C4508" s="4" t="s">
        <v>9851</v>
      </c>
      <c r="D4508" s="3">
        <v>1.0</v>
      </c>
      <c r="E4508" s="3">
        <f>(D4508-'Estatísticas Descritivas'!$B$3)^2</f>
        <v>17.15119396</v>
      </c>
      <c r="F4508" s="3" t="s">
        <v>11</v>
      </c>
      <c r="G4508" s="3" t="s">
        <v>12</v>
      </c>
      <c r="H4508" s="5">
        <f t="shared" si="1"/>
        <v>45483</v>
      </c>
    </row>
    <row r="4509" hidden="1">
      <c r="A4509" s="3" t="s">
        <v>9852</v>
      </c>
      <c r="B4509" s="3" t="s">
        <v>1460</v>
      </c>
      <c r="C4509" s="4" t="s">
        <v>9853</v>
      </c>
      <c r="D4509" s="3">
        <v>1.0</v>
      </c>
      <c r="E4509" s="3">
        <f>(D4509-'Estatísticas Descritivas'!$B$3)^2</f>
        <v>17.15119396</v>
      </c>
      <c r="F4509" s="3" t="s">
        <v>11</v>
      </c>
      <c r="G4509" s="3" t="s">
        <v>12</v>
      </c>
      <c r="H4509" s="5">
        <f t="shared" si="1"/>
        <v>45636</v>
      </c>
    </row>
    <row r="4510" hidden="1">
      <c r="A4510" s="3" t="s">
        <v>9854</v>
      </c>
      <c r="B4510" s="3" t="s">
        <v>7242</v>
      </c>
      <c r="C4510" s="4" t="s">
        <v>9855</v>
      </c>
      <c r="D4510" s="3">
        <v>50.0</v>
      </c>
      <c r="E4510" s="3">
        <f>(D4510-'Estatísticas Descritivas'!$B$3)^2</f>
        <v>2012.293994</v>
      </c>
      <c r="F4510" s="3" t="s">
        <v>22</v>
      </c>
      <c r="G4510" s="3" t="s">
        <v>23</v>
      </c>
      <c r="H4510" s="5">
        <f t="shared" si="1"/>
        <v>45734</v>
      </c>
    </row>
    <row r="4511" hidden="1">
      <c r="A4511" s="3" t="s">
        <v>9856</v>
      </c>
      <c r="B4511" s="3" t="s">
        <v>9857</v>
      </c>
      <c r="C4511" s="4" t="s">
        <v>9858</v>
      </c>
      <c r="D4511" s="3">
        <v>1.0</v>
      </c>
      <c r="E4511" s="3">
        <f>(D4511-'Estatísticas Descritivas'!$B$3)^2</f>
        <v>17.15119396</v>
      </c>
      <c r="F4511" s="3" t="s">
        <v>11</v>
      </c>
      <c r="G4511" s="3" t="s">
        <v>12</v>
      </c>
      <c r="H4511" s="5">
        <f t="shared" si="1"/>
        <v>45502</v>
      </c>
    </row>
    <row r="4512" hidden="1">
      <c r="A4512" s="3" t="s">
        <v>9859</v>
      </c>
      <c r="B4512" s="3" t="s">
        <v>2856</v>
      </c>
      <c r="C4512" s="4" t="s">
        <v>9860</v>
      </c>
      <c r="D4512" s="3">
        <v>1.0</v>
      </c>
      <c r="E4512" s="3">
        <f>(D4512-'Estatísticas Descritivas'!$B$3)^2</f>
        <v>17.15119396</v>
      </c>
      <c r="F4512" s="3" t="s">
        <v>11</v>
      </c>
      <c r="G4512" s="3" t="s">
        <v>12</v>
      </c>
      <c r="H4512" s="5">
        <f t="shared" si="1"/>
        <v>45709</v>
      </c>
    </row>
    <row r="4513" hidden="1">
      <c r="A4513" s="3" t="s">
        <v>9861</v>
      </c>
      <c r="B4513" s="3" t="s">
        <v>14</v>
      </c>
      <c r="C4513" s="4" t="s">
        <v>9862</v>
      </c>
      <c r="D4513" s="3">
        <v>1.0</v>
      </c>
      <c r="E4513" s="3">
        <f>(D4513-'Estatísticas Descritivas'!$B$3)^2</f>
        <v>17.15119396</v>
      </c>
      <c r="F4513" s="3" t="s">
        <v>11</v>
      </c>
      <c r="G4513" s="3" t="s">
        <v>12</v>
      </c>
      <c r="H4513" s="5">
        <f t="shared" si="1"/>
        <v>45436</v>
      </c>
    </row>
    <row r="4514" hidden="1">
      <c r="A4514" s="3" t="s">
        <v>9863</v>
      </c>
      <c r="B4514" s="3" t="s">
        <v>468</v>
      </c>
      <c r="C4514" s="4" t="s">
        <v>9864</v>
      </c>
      <c r="D4514" s="3">
        <v>1.0</v>
      </c>
      <c r="E4514" s="3">
        <f>(D4514-'Estatísticas Descritivas'!$B$3)^2</f>
        <v>17.15119396</v>
      </c>
      <c r="F4514" s="3" t="s">
        <v>11</v>
      </c>
      <c r="G4514" s="3" t="s">
        <v>12</v>
      </c>
      <c r="H4514" s="5">
        <f t="shared" si="1"/>
        <v>45329</v>
      </c>
    </row>
    <row r="4515" hidden="1">
      <c r="A4515" s="3" t="s">
        <v>9865</v>
      </c>
      <c r="B4515" s="3" t="s">
        <v>3660</v>
      </c>
      <c r="C4515" s="4" t="s">
        <v>9866</v>
      </c>
      <c r="D4515" s="3">
        <v>1.0</v>
      </c>
      <c r="E4515" s="3">
        <f>(D4515-'Estatísticas Descritivas'!$B$3)^2</f>
        <v>17.15119396</v>
      </c>
      <c r="F4515" s="3" t="s">
        <v>11</v>
      </c>
      <c r="G4515" s="3" t="s">
        <v>12</v>
      </c>
      <c r="H4515" s="5">
        <f t="shared" si="1"/>
        <v>45420</v>
      </c>
    </row>
    <row r="4516" hidden="1">
      <c r="A4516" s="3" t="s">
        <v>9867</v>
      </c>
      <c r="B4516" s="3" t="s">
        <v>5741</v>
      </c>
      <c r="C4516" s="4" t="s">
        <v>9868</v>
      </c>
      <c r="D4516" s="3">
        <v>1.0</v>
      </c>
      <c r="E4516" s="3">
        <f>(D4516-'Estatísticas Descritivas'!$B$3)^2</f>
        <v>17.15119396</v>
      </c>
      <c r="F4516" s="3" t="s">
        <v>11</v>
      </c>
      <c r="G4516" s="3" t="s">
        <v>12</v>
      </c>
      <c r="H4516" s="5">
        <f t="shared" si="1"/>
        <v>45353</v>
      </c>
    </row>
    <row r="4517" hidden="1">
      <c r="A4517" s="3" t="s">
        <v>9869</v>
      </c>
      <c r="B4517" s="3" t="s">
        <v>450</v>
      </c>
      <c r="C4517" s="4" t="s">
        <v>9870</v>
      </c>
      <c r="D4517" s="3">
        <v>1.0</v>
      </c>
      <c r="E4517" s="3">
        <f>(D4517-'Estatísticas Descritivas'!$B$3)^2</f>
        <v>17.15119396</v>
      </c>
      <c r="F4517" s="3" t="s">
        <v>11</v>
      </c>
      <c r="G4517" s="3" t="s">
        <v>12</v>
      </c>
      <c r="H4517" s="5">
        <f t="shared" si="1"/>
        <v>45603</v>
      </c>
    </row>
    <row r="4518" hidden="1">
      <c r="A4518" s="3" t="s">
        <v>9871</v>
      </c>
      <c r="B4518" s="3" t="s">
        <v>44</v>
      </c>
      <c r="C4518" s="4" t="s">
        <v>9872</v>
      </c>
      <c r="D4518" s="3">
        <v>1.0</v>
      </c>
      <c r="E4518" s="3">
        <f>(D4518-'Estatísticas Descritivas'!$B$3)^2</f>
        <v>17.15119396</v>
      </c>
      <c r="F4518" s="3" t="s">
        <v>11</v>
      </c>
      <c r="G4518" s="3" t="s">
        <v>12</v>
      </c>
      <c r="H4518" s="5">
        <f t="shared" si="1"/>
        <v>45439</v>
      </c>
    </row>
    <row r="4519" hidden="1">
      <c r="A4519" s="3" t="s">
        <v>9873</v>
      </c>
      <c r="B4519" s="3" t="s">
        <v>1460</v>
      </c>
      <c r="C4519" s="4" t="s">
        <v>9874</v>
      </c>
      <c r="D4519" s="3">
        <v>50.0</v>
      </c>
      <c r="E4519" s="3">
        <f>(D4519-'Estatísticas Descritivas'!$B$3)^2</f>
        <v>2012.293994</v>
      </c>
      <c r="F4519" s="3" t="s">
        <v>22</v>
      </c>
      <c r="G4519" s="3" t="s">
        <v>23</v>
      </c>
      <c r="H4519" s="5">
        <f t="shared" si="1"/>
        <v>45702</v>
      </c>
    </row>
    <row r="4520" hidden="1">
      <c r="A4520" s="3" t="s">
        <v>9875</v>
      </c>
      <c r="B4520" s="3" t="s">
        <v>44</v>
      </c>
      <c r="C4520" s="4" t="s">
        <v>9876</v>
      </c>
      <c r="D4520" s="3">
        <v>1.0</v>
      </c>
      <c r="E4520" s="3">
        <f>(D4520-'Estatísticas Descritivas'!$B$3)^2</f>
        <v>17.15119396</v>
      </c>
      <c r="F4520" s="3" t="s">
        <v>11</v>
      </c>
      <c r="G4520" s="3" t="s">
        <v>12</v>
      </c>
      <c r="H4520" s="5">
        <f t="shared" si="1"/>
        <v>45461</v>
      </c>
    </row>
    <row r="4521" hidden="1">
      <c r="A4521" s="3" t="s">
        <v>9877</v>
      </c>
      <c r="B4521" s="3" t="s">
        <v>20</v>
      </c>
      <c r="C4521" s="4" t="s">
        <v>9878</v>
      </c>
      <c r="D4521" s="3">
        <v>50.0</v>
      </c>
      <c r="E4521" s="3">
        <f>(D4521-'Estatísticas Descritivas'!$B$3)^2</f>
        <v>2012.293994</v>
      </c>
      <c r="F4521" s="3" t="s">
        <v>22</v>
      </c>
      <c r="G4521" s="3" t="s">
        <v>23</v>
      </c>
      <c r="H4521" s="5">
        <f t="shared" si="1"/>
        <v>45644</v>
      </c>
    </row>
    <row r="4522" hidden="1">
      <c r="A4522" s="3" t="s">
        <v>9879</v>
      </c>
      <c r="B4522" s="3" t="s">
        <v>14</v>
      </c>
      <c r="C4522" s="4" t="s">
        <v>9880</v>
      </c>
      <c r="D4522" s="3">
        <v>1.0</v>
      </c>
      <c r="E4522" s="3">
        <f>(D4522-'Estatísticas Descritivas'!$B$3)^2</f>
        <v>17.15119396</v>
      </c>
      <c r="F4522" s="3" t="s">
        <v>11</v>
      </c>
      <c r="G4522" s="3" t="s">
        <v>12</v>
      </c>
      <c r="H4522" s="5">
        <f t="shared" si="1"/>
        <v>45762</v>
      </c>
    </row>
    <row r="4523" hidden="1">
      <c r="A4523" s="3" t="s">
        <v>9881</v>
      </c>
      <c r="B4523" s="3" t="s">
        <v>516</v>
      </c>
      <c r="C4523" s="4" t="s">
        <v>9882</v>
      </c>
      <c r="D4523" s="3">
        <v>50.0</v>
      </c>
      <c r="E4523" s="3">
        <f>(D4523-'Estatísticas Descritivas'!$B$3)^2</f>
        <v>2012.293994</v>
      </c>
      <c r="F4523" s="3" t="s">
        <v>22</v>
      </c>
      <c r="G4523" s="3" t="s">
        <v>23</v>
      </c>
      <c r="H4523" s="5">
        <f t="shared" si="1"/>
        <v>45433</v>
      </c>
    </row>
    <row r="4524" hidden="1">
      <c r="A4524" s="3" t="s">
        <v>9883</v>
      </c>
      <c r="B4524" s="3" t="s">
        <v>44</v>
      </c>
      <c r="C4524" s="4" t="s">
        <v>9884</v>
      </c>
      <c r="D4524" s="3">
        <v>1.0</v>
      </c>
      <c r="E4524" s="3">
        <f>(D4524-'Estatísticas Descritivas'!$B$3)^2</f>
        <v>17.15119396</v>
      </c>
      <c r="F4524" s="3" t="s">
        <v>11</v>
      </c>
      <c r="G4524" s="3" t="s">
        <v>12</v>
      </c>
      <c r="H4524" s="5">
        <f t="shared" si="1"/>
        <v>45365</v>
      </c>
    </row>
    <row r="4525" hidden="1">
      <c r="A4525" s="3" t="s">
        <v>9885</v>
      </c>
      <c r="B4525" s="3" t="s">
        <v>9886</v>
      </c>
      <c r="C4525" s="4" t="s">
        <v>9887</v>
      </c>
      <c r="D4525" s="3">
        <v>1.0</v>
      </c>
      <c r="E4525" s="3">
        <f>(D4525-'Estatísticas Descritivas'!$B$3)^2</f>
        <v>17.15119396</v>
      </c>
      <c r="F4525" s="3" t="s">
        <v>11</v>
      </c>
      <c r="G4525" s="3" t="s">
        <v>12</v>
      </c>
      <c r="H4525" s="5">
        <f t="shared" si="1"/>
        <v>45390</v>
      </c>
    </row>
    <row r="4526" hidden="1">
      <c r="A4526" s="3" t="s">
        <v>9888</v>
      </c>
      <c r="B4526" s="3" t="s">
        <v>2205</v>
      </c>
      <c r="C4526" s="4" t="s">
        <v>9889</v>
      </c>
      <c r="D4526" s="3">
        <v>1.0</v>
      </c>
      <c r="E4526" s="3">
        <f>(D4526-'Estatísticas Descritivas'!$B$3)^2</f>
        <v>17.15119396</v>
      </c>
      <c r="F4526" s="3" t="s">
        <v>11</v>
      </c>
      <c r="G4526" s="3" t="s">
        <v>12</v>
      </c>
      <c r="H4526" s="5">
        <f t="shared" si="1"/>
        <v>45372</v>
      </c>
    </row>
    <row r="4527" hidden="1">
      <c r="A4527" s="3" t="s">
        <v>9890</v>
      </c>
      <c r="B4527" s="3" t="s">
        <v>14</v>
      </c>
      <c r="C4527" s="4" t="s">
        <v>9891</v>
      </c>
      <c r="D4527" s="3">
        <v>1.0</v>
      </c>
      <c r="E4527" s="3">
        <f>(D4527-'Estatísticas Descritivas'!$B$3)^2</f>
        <v>17.15119396</v>
      </c>
      <c r="F4527" s="3" t="s">
        <v>11</v>
      </c>
      <c r="G4527" s="3" t="s">
        <v>12</v>
      </c>
      <c r="H4527" s="5">
        <f t="shared" si="1"/>
        <v>45348</v>
      </c>
    </row>
    <row r="4528" hidden="1">
      <c r="A4528" s="3" t="s">
        <v>9892</v>
      </c>
      <c r="B4528" s="3" t="s">
        <v>364</v>
      </c>
      <c r="C4528" s="4" t="s">
        <v>9893</v>
      </c>
      <c r="D4528" s="3">
        <v>1.0</v>
      </c>
      <c r="E4528" s="3">
        <f>(D4528-'Estatísticas Descritivas'!$B$3)^2</f>
        <v>17.15119396</v>
      </c>
      <c r="F4528" s="3" t="s">
        <v>11</v>
      </c>
      <c r="G4528" s="3" t="s">
        <v>12</v>
      </c>
      <c r="H4528" s="5">
        <f t="shared" si="1"/>
        <v>45638</v>
      </c>
    </row>
    <row r="4529" hidden="1">
      <c r="A4529" s="3" t="s">
        <v>9894</v>
      </c>
      <c r="B4529" s="3" t="s">
        <v>1385</v>
      </c>
      <c r="C4529" s="4" t="s">
        <v>9895</v>
      </c>
      <c r="D4529" s="3">
        <v>1.0</v>
      </c>
      <c r="E4529" s="3">
        <f>(D4529-'Estatísticas Descritivas'!$B$3)^2</f>
        <v>17.15119396</v>
      </c>
      <c r="F4529" s="3" t="s">
        <v>11</v>
      </c>
      <c r="G4529" s="3" t="s">
        <v>12</v>
      </c>
      <c r="H4529" s="5">
        <f t="shared" si="1"/>
        <v>45763</v>
      </c>
    </row>
    <row r="4530" hidden="1">
      <c r="A4530" s="3" t="s">
        <v>9896</v>
      </c>
      <c r="B4530" s="3" t="s">
        <v>14</v>
      </c>
      <c r="C4530" s="4" t="s">
        <v>9897</v>
      </c>
      <c r="D4530" s="3">
        <v>1.0</v>
      </c>
      <c r="E4530" s="3">
        <f>(D4530-'Estatísticas Descritivas'!$B$3)^2</f>
        <v>17.15119396</v>
      </c>
      <c r="F4530" s="3" t="s">
        <v>11</v>
      </c>
      <c r="G4530" s="3" t="s">
        <v>12</v>
      </c>
      <c r="H4530" s="5">
        <f t="shared" si="1"/>
        <v>45463</v>
      </c>
    </row>
    <row r="4531" hidden="1">
      <c r="A4531" s="3" t="s">
        <v>9898</v>
      </c>
      <c r="B4531" s="3" t="s">
        <v>640</v>
      </c>
      <c r="C4531" s="4" t="s">
        <v>9899</v>
      </c>
      <c r="D4531" s="3">
        <v>1.0</v>
      </c>
      <c r="E4531" s="3">
        <f>(D4531-'Estatísticas Descritivas'!$B$3)^2</f>
        <v>17.15119396</v>
      </c>
      <c r="F4531" s="3" t="s">
        <v>11</v>
      </c>
      <c r="G4531" s="3" t="s">
        <v>12</v>
      </c>
      <c r="H4531" s="5">
        <f t="shared" si="1"/>
        <v>45356</v>
      </c>
    </row>
    <row r="4532" hidden="1">
      <c r="A4532" s="3" t="s">
        <v>9900</v>
      </c>
      <c r="B4532" s="3" t="s">
        <v>44</v>
      </c>
      <c r="C4532" s="4" t="s">
        <v>9901</v>
      </c>
      <c r="D4532" s="3">
        <v>1.0</v>
      </c>
      <c r="E4532" s="3">
        <f>(D4532-'Estatísticas Descritivas'!$B$3)^2</f>
        <v>17.15119396</v>
      </c>
      <c r="F4532" s="3" t="s">
        <v>11</v>
      </c>
      <c r="G4532" s="3" t="s">
        <v>12</v>
      </c>
      <c r="H4532" s="5">
        <f t="shared" si="1"/>
        <v>45335</v>
      </c>
    </row>
    <row r="4533" hidden="1">
      <c r="A4533" s="3" t="s">
        <v>9902</v>
      </c>
      <c r="B4533" s="3" t="s">
        <v>1878</v>
      </c>
      <c r="C4533" s="4" t="s">
        <v>9903</v>
      </c>
      <c r="D4533" s="3">
        <v>1.0</v>
      </c>
      <c r="E4533" s="3">
        <f>(D4533-'Estatísticas Descritivas'!$B$3)^2</f>
        <v>17.15119396</v>
      </c>
      <c r="F4533" s="3" t="s">
        <v>11</v>
      </c>
      <c r="G4533" s="3" t="s">
        <v>12</v>
      </c>
      <c r="H4533" s="5">
        <f t="shared" si="1"/>
        <v>45449</v>
      </c>
    </row>
    <row r="4534" hidden="1">
      <c r="A4534" s="3" t="s">
        <v>9904</v>
      </c>
      <c r="B4534" s="3" t="s">
        <v>1466</v>
      </c>
      <c r="C4534" s="4" t="s">
        <v>9905</v>
      </c>
      <c r="D4534" s="3">
        <v>1.0</v>
      </c>
      <c r="E4534" s="3">
        <f>(D4534-'Estatísticas Descritivas'!$B$3)^2</f>
        <v>17.15119396</v>
      </c>
      <c r="F4534" s="3" t="s">
        <v>11</v>
      </c>
      <c r="G4534" s="3" t="s">
        <v>12</v>
      </c>
      <c r="H4534" s="5">
        <f t="shared" si="1"/>
        <v>45364</v>
      </c>
    </row>
    <row r="4535" hidden="1">
      <c r="A4535" s="3" t="s">
        <v>9906</v>
      </c>
      <c r="B4535" s="3" t="s">
        <v>2102</v>
      </c>
      <c r="C4535" s="4" t="s">
        <v>9907</v>
      </c>
      <c r="D4535" s="3">
        <v>1.0</v>
      </c>
      <c r="E4535" s="3">
        <f>(D4535-'Estatísticas Descritivas'!$B$3)^2</f>
        <v>17.15119396</v>
      </c>
      <c r="F4535" s="3" t="s">
        <v>11</v>
      </c>
      <c r="G4535" s="3" t="s">
        <v>12</v>
      </c>
      <c r="H4535" s="5">
        <f t="shared" si="1"/>
        <v>45372</v>
      </c>
    </row>
    <row r="4536" hidden="1">
      <c r="A4536" s="3" t="s">
        <v>9908</v>
      </c>
      <c r="B4536" s="3" t="s">
        <v>4054</v>
      </c>
      <c r="C4536" s="4" t="s">
        <v>9909</v>
      </c>
      <c r="D4536" s="3">
        <v>1.0</v>
      </c>
      <c r="E4536" s="3">
        <f>(D4536-'Estatísticas Descritivas'!$B$3)^2</f>
        <v>17.15119396</v>
      </c>
      <c r="F4536" s="3" t="s">
        <v>11</v>
      </c>
      <c r="G4536" s="3" t="s">
        <v>12</v>
      </c>
      <c r="H4536" s="5">
        <f t="shared" si="1"/>
        <v>45365</v>
      </c>
    </row>
    <row r="4537" hidden="1">
      <c r="A4537" s="3" t="s">
        <v>9910</v>
      </c>
      <c r="B4537" s="3" t="s">
        <v>400</v>
      </c>
      <c r="C4537" s="4" t="s">
        <v>9911</v>
      </c>
      <c r="D4537" s="3">
        <v>1.0</v>
      </c>
      <c r="E4537" s="3">
        <f>(D4537-'Estatísticas Descritivas'!$B$3)^2</f>
        <v>17.15119396</v>
      </c>
      <c r="F4537" s="3" t="s">
        <v>11</v>
      </c>
      <c r="G4537" s="3" t="s">
        <v>12</v>
      </c>
      <c r="H4537" s="5">
        <f t="shared" si="1"/>
        <v>45348</v>
      </c>
    </row>
    <row r="4538" hidden="1">
      <c r="A4538" s="3" t="s">
        <v>9912</v>
      </c>
      <c r="B4538" s="3" t="s">
        <v>2063</v>
      </c>
      <c r="C4538" s="4" t="s">
        <v>9913</v>
      </c>
      <c r="D4538" s="3">
        <v>1.0</v>
      </c>
      <c r="E4538" s="3">
        <f>(D4538-'Estatísticas Descritivas'!$B$3)^2</f>
        <v>17.15119396</v>
      </c>
      <c r="F4538" s="3" t="s">
        <v>11</v>
      </c>
      <c r="G4538" s="3" t="s">
        <v>12</v>
      </c>
      <c r="H4538" s="5">
        <f t="shared" si="1"/>
        <v>45397</v>
      </c>
    </row>
    <row r="4539" hidden="1">
      <c r="A4539" s="3" t="s">
        <v>9914</v>
      </c>
      <c r="B4539" s="3" t="s">
        <v>838</v>
      </c>
      <c r="C4539" s="4" t="s">
        <v>9915</v>
      </c>
      <c r="D4539" s="3">
        <v>1.0</v>
      </c>
      <c r="E4539" s="3">
        <f>(D4539-'Estatísticas Descritivas'!$B$3)^2</f>
        <v>17.15119396</v>
      </c>
      <c r="F4539" s="3" t="s">
        <v>11</v>
      </c>
      <c r="G4539" s="3" t="s">
        <v>12</v>
      </c>
      <c r="H4539" s="5">
        <f t="shared" si="1"/>
        <v>45390</v>
      </c>
    </row>
    <row r="4540" hidden="1">
      <c r="A4540" s="3" t="s">
        <v>9916</v>
      </c>
      <c r="B4540" s="3" t="s">
        <v>468</v>
      </c>
      <c r="C4540" s="4" t="s">
        <v>9917</v>
      </c>
      <c r="D4540" s="3">
        <v>1.0</v>
      </c>
      <c r="E4540" s="3">
        <f>(D4540-'Estatísticas Descritivas'!$B$3)^2</f>
        <v>17.15119396</v>
      </c>
      <c r="F4540" s="3" t="s">
        <v>11</v>
      </c>
      <c r="G4540" s="3" t="s">
        <v>12</v>
      </c>
      <c r="H4540" s="5">
        <f t="shared" si="1"/>
        <v>45416</v>
      </c>
    </row>
    <row r="4541" hidden="1">
      <c r="A4541" s="3" t="s">
        <v>9918</v>
      </c>
      <c r="B4541" s="3" t="s">
        <v>411</v>
      </c>
      <c r="C4541" s="4" t="s">
        <v>9919</v>
      </c>
      <c r="D4541" s="3">
        <v>1.0</v>
      </c>
      <c r="E4541" s="3">
        <f>(D4541-'Estatísticas Descritivas'!$B$3)^2</f>
        <v>17.15119396</v>
      </c>
      <c r="F4541" s="3" t="s">
        <v>11</v>
      </c>
      <c r="G4541" s="3" t="s">
        <v>12</v>
      </c>
      <c r="H4541" s="5">
        <f t="shared" si="1"/>
        <v>45687</v>
      </c>
    </row>
    <row r="4542" hidden="1">
      <c r="A4542" s="3" t="s">
        <v>9920</v>
      </c>
      <c r="B4542" s="3" t="s">
        <v>375</v>
      </c>
      <c r="C4542" s="4" t="s">
        <v>9921</v>
      </c>
      <c r="D4542" s="3">
        <v>1.0</v>
      </c>
      <c r="E4542" s="3">
        <f>(D4542-'Estatísticas Descritivas'!$B$3)^2</f>
        <v>17.15119396</v>
      </c>
      <c r="F4542" s="3" t="s">
        <v>11</v>
      </c>
      <c r="G4542" s="3" t="s">
        <v>12</v>
      </c>
      <c r="H4542" s="5">
        <f t="shared" si="1"/>
        <v>45587</v>
      </c>
    </row>
    <row r="4543" hidden="1">
      <c r="A4543" s="3" t="s">
        <v>9922</v>
      </c>
      <c r="B4543" s="3" t="s">
        <v>1540</v>
      </c>
      <c r="C4543" s="4" t="s">
        <v>9923</v>
      </c>
      <c r="D4543" s="3">
        <v>1.0</v>
      </c>
      <c r="E4543" s="3">
        <f>(D4543-'Estatísticas Descritivas'!$B$3)^2</f>
        <v>17.15119396</v>
      </c>
      <c r="F4543" s="3" t="s">
        <v>11</v>
      </c>
      <c r="G4543" s="3" t="s">
        <v>12</v>
      </c>
      <c r="H4543" s="5">
        <f t="shared" si="1"/>
        <v>45691</v>
      </c>
    </row>
    <row r="4544" hidden="1">
      <c r="A4544" s="3" t="s">
        <v>9924</v>
      </c>
      <c r="B4544" s="3" t="s">
        <v>111</v>
      </c>
      <c r="C4544" s="4" t="s">
        <v>9925</v>
      </c>
      <c r="D4544" s="3">
        <v>1.0</v>
      </c>
      <c r="E4544" s="3">
        <f>(D4544-'Estatísticas Descritivas'!$B$3)^2</f>
        <v>17.15119396</v>
      </c>
      <c r="F4544" s="3" t="s">
        <v>11</v>
      </c>
      <c r="G4544" s="3" t="s">
        <v>12</v>
      </c>
      <c r="H4544" s="5">
        <f t="shared" si="1"/>
        <v>45705</v>
      </c>
    </row>
    <row r="4545" hidden="1">
      <c r="A4545" s="3" t="s">
        <v>9926</v>
      </c>
      <c r="B4545" s="3" t="s">
        <v>876</v>
      </c>
      <c r="C4545" s="4" t="s">
        <v>9927</v>
      </c>
      <c r="D4545" s="3">
        <v>1.0</v>
      </c>
      <c r="E4545" s="3">
        <f>(D4545-'Estatísticas Descritivas'!$B$3)^2</f>
        <v>17.15119396</v>
      </c>
      <c r="F4545" s="3" t="s">
        <v>11</v>
      </c>
      <c r="G4545" s="3" t="s">
        <v>12</v>
      </c>
      <c r="H4545" s="5">
        <f t="shared" si="1"/>
        <v>45464</v>
      </c>
    </row>
    <row r="4546" hidden="1">
      <c r="A4546" s="3" t="s">
        <v>9928</v>
      </c>
      <c r="B4546" s="3" t="s">
        <v>62</v>
      </c>
      <c r="C4546" s="4" t="s">
        <v>9929</v>
      </c>
      <c r="D4546" s="3">
        <v>1.0</v>
      </c>
      <c r="E4546" s="3">
        <f>(D4546-'Estatísticas Descritivas'!$B$3)^2</f>
        <v>17.15119396</v>
      </c>
      <c r="F4546" s="3" t="s">
        <v>11</v>
      </c>
      <c r="G4546" s="3" t="s">
        <v>12</v>
      </c>
      <c r="H4546" s="5">
        <f t="shared" si="1"/>
        <v>45320</v>
      </c>
    </row>
    <row r="4547" hidden="1">
      <c r="A4547" s="3" t="s">
        <v>9930</v>
      </c>
      <c r="B4547" s="3" t="s">
        <v>250</v>
      </c>
      <c r="C4547" s="4" t="s">
        <v>9931</v>
      </c>
      <c r="D4547" s="3">
        <v>1.0</v>
      </c>
      <c r="E4547" s="3">
        <f>(D4547-'Estatísticas Descritivas'!$B$3)^2</f>
        <v>17.15119396</v>
      </c>
      <c r="F4547" s="3" t="s">
        <v>11</v>
      </c>
      <c r="G4547" s="3" t="s">
        <v>12</v>
      </c>
      <c r="H4547" s="5">
        <f t="shared" si="1"/>
        <v>45747</v>
      </c>
    </row>
    <row r="4548" hidden="1">
      <c r="A4548" s="3" t="s">
        <v>9932</v>
      </c>
      <c r="B4548" s="3" t="s">
        <v>14</v>
      </c>
      <c r="C4548" s="4" t="s">
        <v>9933</v>
      </c>
      <c r="D4548" s="3">
        <v>1.0</v>
      </c>
      <c r="E4548" s="3">
        <f>(D4548-'Estatísticas Descritivas'!$B$3)^2</f>
        <v>17.15119396</v>
      </c>
      <c r="F4548" s="3" t="s">
        <v>11</v>
      </c>
      <c r="G4548" s="3" t="s">
        <v>12</v>
      </c>
      <c r="H4548" s="5">
        <f t="shared" si="1"/>
        <v>45365</v>
      </c>
    </row>
    <row r="4549" hidden="1">
      <c r="A4549" s="3" t="s">
        <v>9934</v>
      </c>
      <c r="B4549" s="3" t="s">
        <v>27</v>
      </c>
      <c r="C4549" s="4" t="s">
        <v>9935</v>
      </c>
      <c r="D4549" s="3">
        <v>1.0</v>
      </c>
      <c r="E4549" s="3">
        <f>(D4549-'Estatísticas Descritivas'!$B$3)^2</f>
        <v>17.15119396</v>
      </c>
      <c r="F4549" s="3" t="s">
        <v>11</v>
      </c>
      <c r="G4549" s="3" t="s">
        <v>12</v>
      </c>
      <c r="H4549" s="5">
        <f t="shared" si="1"/>
        <v>45351</v>
      </c>
    </row>
    <row r="4550" hidden="1">
      <c r="A4550" s="3" t="s">
        <v>9936</v>
      </c>
      <c r="B4550" s="3" t="s">
        <v>44</v>
      </c>
      <c r="C4550" s="4" t="s">
        <v>9937</v>
      </c>
      <c r="D4550" s="3">
        <v>1.0</v>
      </c>
      <c r="E4550" s="3">
        <f>(D4550-'Estatísticas Descritivas'!$B$3)^2</f>
        <v>17.15119396</v>
      </c>
      <c r="F4550" s="3" t="s">
        <v>11</v>
      </c>
      <c r="G4550" s="3" t="s">
        <v>12</v>
      </c>
      <c r="H4550" s="5">
        <f t="shared" si="1"/>
        <v>45334</v>
      </c>
    </row>
    <row r="4551" hidden="1">
      <c r="A4551" s="3" t="s">
        <v>9938</v>
      </c>
      <c r="B4551" s="3" t="s">
        <v>242</v>
      </c>
      <c r="C4551" s="4" t="s">
        <v>9939</v>
      </c>
      <c r="D4551" s="3">
        <v>1.0</v>
      </c>
      <c r="E4551" s="3">
        <f>(D4551-'Estatísticas Descritivas'!$B$3)^2</f>
        <v>17.15119396</v>
      </c>
      <c r="F4551" s="3" t="s">
        <v>11</v>
      </c>
      <c r="G4551" s="3" t="s">
        <v>12</v>
      </c>
      <c r="H4551" s="5">
        <f t="shared" si="1"/>
        <v>45523</v>
      </c>
    </row>
    <row r="4552" hidden="1">
      <c r="A4552" s="3" t="s">
        <v>9940</v>
      </c>
      <c r="B4552" s="3" t="s">
        <v>364</v>
      </c>
      <c r="C4552" s="4" t="s">
        <v>9941</v>
      </c>
      <c r="D4552" s="3">
        <v>1.0</v>
      </c>
      <c r="E4552" s="3">
        <f>(D4552-'Estatísticas Descritivas'!$B$3)^2</f>
        <v>17.15119396</v>
      </c>
      <c r="F4552" s="3" t="s">
        <v>11</v>
      </c>
      <c r="G4552" s="3" t="s">
        <v>12</v>
      </c>
      <c r="H4552" s="5">
        <f t="shared" si="1"/>
        <v>45688</v>
      </c>
    </row>
    <row r="4553" hidden="1">
      <c r="A4553" s="3" t="s">
        <v>9942</v>
      </c>
      <c r="B4553" s="3" t="s">
        <v>17</v>
      </c>
      <c r="C4553" s="4" t="s">
        <v>9943</v>
      </c>
      <c r="D4553" s="3">
        <v>1.0</v>
      </c>
      <c r="E4553" s="3">
        <f>(D4553-'Estatísticas Descritivas'!$B$3)^2</f>
        <v>17.15119396</v>
      </c>
      <c r="F4553" s="3" t="s">
        <v>11</v>
      </c>
      <c r="G4553" s="3" t="s">
        <v>12</v>
      </c>
      <c r="H4553" s="5">
        <f t="shared" si="1"/>
        <v>45420</v>
      </c>
    </row>
    <row r="4554" hidden="1">
      <c r="A4554" s="3" t="s">
        <v>9944</v>
      </c>
      <c r="B4554" s="3" t="s">
        <v>233</v>
      </c>
      <c r="C4554" s="4" t="s">
        <v>9945</v>
      </c>
      <c r="D4554" s="3">
        <v>1.0</v>
      </c>
      <c r="E4554" s="3">
        <f>(D4554-'Estatísticas Descritivas'!$B$3)^2</f>
        <v>17.15119396</v>
      </c>
      <c r="F4554" s="3" t="s">
        <v>1391</v>
      </c>
      <c r="G4554" s="3" t="s">
        <v>161</v>
      </c>
      <c r="H4554" s="5">
        <f t="shared" si="1"/>
        <v>45643</v>
      </c>
    </row>
    <row r="4555">
      <c r="A4555" s="3" t="s">
        <v>9946</v>
      </c>
      <c r="B4555" s="3" t="s">
        <v>98</v>
      </c>
      <c r="C4555" s="4" t="s">
        <v>9947</v>
      </c>
      <c r="D4555" s="3">
        <v>100.0</v>
      </c>
      <c r="E4555" s="3">
        <f>(D4555-'Estatísticas Descritivas'!$B$3)^2</f>
        <v>8998.153994</v>
      </c>
      <c r="F4555" s="3" t="s">
        <v>694</v>
      </c>
      <c r="G4555" s="3" t="s">
        <v>23</v>
      </c>
      <c r="H4555" s="5">
        <f t="shared" si="1"/>
        <v>45632</v>
      </c>
    </row>
    <row r="4556" hidden="1">
      <c r="A4556" s="3" t="s">
        <v>9948</v>
      </c>
      <c r="B4556" s="3" t="s">
        <v>648</v>
      </c>
      <c r="C4556" s="4" t="s">
        <v>9949</v>
      </c>
      <c r="D4556" s="3">
        <v>50.0</v>
      </c>
      <c r="E4556" s="3">
        <f>(D4556-'Estatísticas Descritivas'!$B$3)^2</f>
        <v>2012.293994</v>
      </c>
      <c r="F4556" s="3" t="s">
        <v>514</v>
      </c>
      <c r="G4556" s="3" t="s">
        <v>217</v>
      </c>
      <c r="H4556" s="5">
        <f t="shared" si="1"/>
        <v>45482</v>
      </c>
    </row>
    <row r="4557" hidden="1">
      <c r="A4557" s="3" t="s">
        <v>9950</v>
      </c>
      <c r="B4557" s="3" t="s">
        <v>14</v>
      </c>
      <c r="C4557" s="4" t="s">
        <v>9951</v>
      </c>
      <c r="D4557" s="3">
        <v>1.0</v>
      </c>
      <c r="E4557" s="3">
        <f>(D4557-'Estatísticas Descritivas'!$B$3)^2</f>
        <v>17.15119396</v>
      </c>
      <c r="F4557" s="3" t="s">
        <v>11</v>
      </c>
      <c r="G4557" s="3" t="s">
        <v>12</v>
      </c>
      <c r="H4557" s="5">
        <f t="shared" si="1"/>
        <v>45408</v>
      </c>
    </row>
    <row r="4558" hidden="1">
      <c r="A4558" s="3" t="s">
        <v>9952</v>
      </c>
      <c r="B4558" s="3" t="s">
        <v>3066</v>
      </c>
      <c r="C4558" s="4" t="s">
        <v>9953</v>
      </c>
      <c r="D4558" s="3">
        <v>1.0</v>
      </c>
      <c r="E4558" s="3">
        <f>(D4558-'Estatísticas Descritivas'!$B$3)^2</f>
        <v>17.15119396</v>
      </c>
      <c r="F4558" s="3" t="s">
        <v>11</v>
      </c>
      <c r="G4558" s="3" t="s">
        <v>12</v>
      </c>
      <c r="H4558" s="5">
        <f t="shared" si="1"/>
        <v>45327</v>
      </c>
    </row>
    <row r="4559" hidden="1">
      <c r="A4559" s="3" t="s">
        <v>9954</v>
      </c>
      <c r="B4559" s="3" t="s">
        <v>1431</v>
      </c>
      <c r="C4559" s="4" t="s">
        <v>9955</v>
      </c>
      <c r="D4559" s="3">
        <v>1.0</v>
      </c>
      <c r="E4559" s="3">
        <f>(D4559-'Estatísticas Descritivas'!$B$3)^2</f>
        <v>17.15119396</v>
      </c>
      <c r="F4559" s="3" t="s">
        <v>11</v>
      </c>
      <c r="G4559" s="3" t="s">
        <v>12</v>
      </c>
      <c r="H4559" s="5">
        <f t="shared" si="1"/>
        <v>45492</v>
      </c>
    </row>
    <row r="4560" hidden="1">
      <c r="A4560" s="3" t="s">
        <v>9956</v>
      </c>
      <c r="B4560" s="3" t="s">
        <v>70</v>
      </c>
      <c r="C4560" s="4" t="s">
        <v>9957</v>
      </c>
      <c r="D4560" s="3">
        <v>1.0</v>
      </c>
      <c r="E4560" s="3">
        <f>(D4560-'Estatísticas Descritivas'!$B$3)^2</f>
        <v>17.15119396</v>
      </c>
      <c r="F4560" s="3" t="s">
        <v>11</v>
      </c>
      <c r="G4560" s="3" t="s">
        <v>12</v>
      </c>
      <c r="H4560" s="5">
        <f t="shared" si="1"/>
        <v>45390</v>
      </c>
    </row>
    <row r="4561" hidden="1">
      <c r="A4561" s="3" t="s">
        <v>9958</v>
      </c>
      <c r="B4561" s="3" t="s">
        <v>1855</v>
      </c>
      <c r="C4561" s="4" t="s">
        <v>9959</v>
      </c>
      <c r="D4561" s="3">
        <v>1.0</v>
      </c>
      <c r="E4561" s="3">
        <f>(D4561-'Estatísticas Descritivas'!$B$3)^2</f>
        <v>17.15119396</v>
      </c>
      <c r="F4561" s="3" t="s">
        <v>11</v>
      </c>
      <c r="G4561" s="3" t="s">
        <v>12</v>
      </c>
      <c r="H4561" s="5">
        <f t="shared" si="1"/>
        <v>45707</v>
      </c>
    </row>
    <row r="4562" hidden="1">
      <c r="A4562" s="3" t="s">
        <v>9960</v>
      </c>
      <c r="B4562" s="3" t="s">
        <v>70</v>
      </c>
      <c r="C4562" s="4" t="s">
        <v>9961</v>
      </c>
      <c r="D4562" s="3">
        <v>1.0</v>
      </c>
      <c r="E4562" s="3">
        <f>(D4562-'Estatísticas Descritivas'!$B$3)^2</f>
        <v>17.15119396</v>
      </c>
      <c r="F4562" s="3" t="s">
        <v>11</v>
      </c>
      <c r="G4562" s="3" t="s">
        <v>12</v>
      </c>
      <c r="H4562" s="5">
        <f t="shared" si="1"/>
        <v>45337</v>
      </c>
    </row>
    <row r="4563" hidden="1">
      <c r="A4563" s="3" t="s">
        <v>9962</v>
      </c>
      <c r="B4563" s="3" t="s">
        <v>1012</v>
      </c>
      <c r="C4563" s="4" t="s">
        <v>9963</v>
      </c>
      <c r="D4563" s="3">
        <v>1.0</v>
      </c>
      <c r="E4563" s="3">
        <f>(D4563-'Estatísticas Descritivas'!$B$3)^2</f>
        <v>17.15119396</v>
      </c>
      <c r="F4563" s="3" t="s">
        <v>11</v>
      </c>
      <c r="G4563" s="3" t="s">
        <v>12</v>
      </c>
      <c r="H4563" s="5">
        <f t="shared" si="1"/>
        <v>45751</v>
      </c>
    </row>
    <row r="4564" hidden="1">
      <c r="A4564" s="3" t="s">
        <v>9964</v>
      </c>
      <c r="B4564" s="3" t="s">
        <v>1065</v>
      </c>
      <c r="C4564" s="4" t="s">
        <v>9965</v>
      </c>
      <c r="D4564" s="3">
        <v>1.0</v>
      </c>
      <c r="E4564" s="3">
        <f>(D4564-'Estatísticas Descritivas'!$B$3)^2</f>
        <v>17.15119396</v>
      </c>
      <c r="F4564" s="3" t="s">
        <v>11</v>
      </c>
      <c r="G4564" s="3" t="s">
        <v>12</v>
      </c>
      <c r="H4564" s="5">
        <f t="shared" si="1"/>
        <v>45448</v>
      </c>
    </row>
    <row r="4565" hidden="1">
      <c r="A4565" s="3" t="s">
        <v>9966</v>
      </c>
      <c r="B4565" s="3" t="s">
        <v>364</v>
      </c>
      <c r="C4565" s="4" t="s">
        <v>9967</v>
      </c>
      <c r="D4565" s="3">
        <v>100.0</v>
      </c>
      <c r="E4565" s="3">
        <f>(D4565-'Estatísticas Descritivas'!$B$3)^2</f>
        <v>8998.153994</v>
      </c>
      <c r="F4565" s="3" t="s">
        <v>718</v>
      </c>
      <c r="G4565" s="3" t="s">
        <v>217</v>
      </c>
      <c r="H4565" s="5">
        <f t="shared" si="1"/>
        <v>45566</v>
      </c>
    </row>
    <row r="4566" hidden="1">
      <c r="A4566" s="3" t="s">
        <v>9968</v>
      </c>
      <c r="B4566" s="3" t="s">
        <v>432</v>
      </c>
      <c r="C4566" s="4" t="s">
        <v>9969</v>
      </c>
      <c r="D4566" s="3">
        <v>1.0</v>
      </c>
      <c r="E4566" s="3">
        <f>(D4566-'Estatísticas Descritivas'!$B$3)^2</f>
        <v>17.15119396</v>
      </c>
      <c r="F4566" s="3" t="s">
        <v>11</v>
      </c>
      <c r="G4566" s="3" t="s">
        <v>12</v>
      </c>
      <c r="H4566" s="5">
        <f t="shared" si="1"/>
        <v>45677</v>
      </c>
    </row>
    <row r="4567" hidden="1">
      <c r="A4567" s="3" t="s">
        <v>9970</v>
      </c>
      <c r="B4567" s="3" t="s">
        <v>2691</v>
      </c>
      <c r="C4567" s="4" t="s">
        <v>9971</v>
      </c>
      <c r="D4567" s="3">
        <v>1.0</v>
      </c>
      <c r="E4567" s="3">
        <f>(D4567-'Estatísticas Descritivas'!$B$3)^2</f>
        <v>17.15119396</v>
      </c>
      <c r="F4567" s="3" t="s">
        <v>11</v>
      </c>
      <c r="G4567" s="3" t="s">
        <v>12</v>
      </c>
      <c r="H4567" s="5">
        <f t="shared" si="1"/>
        <v>45358</v>
      </c>
    </row>
    <row r="4568" hidden="1">
      <c r="A4568" s="3" t="s">
        <v>9972</v>
      </c>
      <c r="B4568" s="3" t="s">
        <v>1804</v>
      </c>
      <c r="C4568" s="4" t="s">
        <v>9973</v>
      </c>
      <c r="D4568" s="3">
        <v>1.0</v>
      </c>
      <c r="E4568" s="3">
        <f>(D4568-'Estatísticas Descritivas'!$B$3)^2</f>
        <v>17.15119396</v>
      </c>
      <c r="F4568" s="3" t="s">
        <v>11</v>
      </c>
      <c r="G4568" s="3" t="s">
        <v>12</v>
      </c>
      <c r="H4568" s="5">
        <f t="shared" si="1"/>
        <v>45383</v>
      </c>
    </row>
    <row r="4569" hidden="1">
      <c r="A4569" s="3" t="s">
        <v>9974</v>
      </c>
      <c r="B4569" s="3" t="s">
        <v>14</v>
      </c>
      <c r="C4569" s="4" t="s">
        <v>9975</v>
      </c>
      <c r="D4569" s="3">
        <v>1.0</v>
      </c>
      <c r="E4569" s="3">
        <f>(D4569-'Estatísticas Descritivas'!$B$3)^2</f>
        <v>17.15119396</v>
      </c>
      <c r="F4569" s="3" t="s">
        <v>11</v>
      </c>
      <c r="G4569" s="3" t="s">
        <v>12</v>
      </c>
      <c r="H4569" s="5">
        <f t="shared" si="1"/>
        <v>45439</v>
      </c>
    </row>
    <row r="4570" hidden="1">
      <c r="A4570" s="3" t="s">
        <v>9976</v>
      </c>
      <c r="B4570" s="3" t="s">
        <v>70</v>
      </c>
      <c r="C4570" s="4" t="s">
        <v>9977</v>
      </c>
      <c r="D4570" s="3">
        <v>1.0</v>
      </c>
      <c r="E4570" s="3">
        <f>(D4570-'Estatísticas Descritivas'!$B$3)^2</f>
        <v>17.15119396</v>
      </c>
      <c r="F4570" s="3" t="s">
        <v>11</v>
      </c>
      <c r="G4570" s="3" t="s">
        <v>12</v>
      </c>
      <c r="H4570" s="5">
        <f t="shared" si="1"/>
        <v>45404</v>
      </c>
    </row>
    <row r="4571" hidden="1">
      <c r="A4571" s="3" t="s">
        <v>9978</v>
      </c>
      <c r="B4571" s="3" t="s">
        <v>95</v>
      </c>
      <c r="C4571" s="4" t="s">
        <v>9979</v>
      </c>
      <c r="D4571" s="3">
        <v>1.0</v>
      </c>
      <c r="E4571" s="3">
        <f>(D4571-'Estatísticas Descritivas'!$B$3)^2</f>
        <v>17.15119396</v>
      </c>
      <c r="F4571" s="3" t="s">
        <v>11</v>
      </c>
      <c r="G4571" s="3" t="s">
        <v>12</v>
      </c>
      <c r="H4571" s="5">
        <f t="shared" si="1"/>
        <v>45433</v>
      </c>
    </row>
    <row r="4572" hidden="1">
      <c r="A4572" s="3" t="s">
        <v>9980</v>
      </c>
      <c r="B4572" s="3" t="s">
        <v>364</v>
      </c>
      <c r="C4572" s="4" t="s">
        <v>9981</v>
      </c>
      <c r="D4572" s="3">
        <v>1.0</v>
      </c>
      <c r="E4572" s="3">
        <f>(D4572-'Estatísticas Descritivas'!$B$3)^2</f>
        <v>17.15119396</v>
      </c>
      <c r="F4572" s="3" t="s">
        <v>11</v>
      </c>
      <c r="G4572" s="3" t="s">
        <v>12</v>
      </c>
      <c r="H4572" s="5">
        <f t="shared" si="1"/>
        <v>45566</v>
      </c>
    </row>
    <row r="4573" hidden="1">
      <c r="A4573" s="3" t="s">
        <v>9982</v>
      </c>
      <c r="B4573" s="3" t="s">
        <v>67</v>
      </c>
      <c r="C4573" s="4" t="s">
        <v>9983</v>
      </c>
      <c r="D4573" s="3">
        <v>1.0</v>
      </c>
      <c r="E4573" s="3">
        <f>(D4573-'Estatísticas Descritivas'!$B$3)^2</f>
        <v>17.15119396</v>
      </c>
      <c r="F4573" s="3" t="s">
        <v>11</v>
      </c>
      <c r="G4573" s="3" t="s">
        <v>12</v>
      </c>
      <c r="H4573" s="5">
        <f t="shared" si="1"/>
        <v>45416</v>
      </c>
    </row>
    <row r="4574" hidden="1">
      <c r="A4574" s="3" t="s">
        <v>9984</v>
      </c>
      <c r="B4574" s="3" t="s">
        <v>478</v>
      </c>
      <c r="C4574" s="4" t="s">
        <v>9985</v>
      </c>
      <c r="D4574" s="3">
        <v>1.0</v>
      </c>
      <c r="E4574" s="3">
        <f>(D4574-'Estatísticas Descritivas'!$B$3)^2</f>
        <v>17.15119396</v>
      </c>
      <c r="F4574" s="3" t="s">
        <v>11</v>
      </c>
      <c r="G4574" s="3" t="s">
        <v>12</v>
      </c>
      <c r="H4574" s="5">
        <f t="shared" si="1"/>
        <v>45534</v>
      </c>
    </row>
    <row r="4575" hidden="1">
      <c r="A4575" s="3" t="s">
        <v>9986</v>
      </c>
      <c r="B4575" s="3" t="s">
        <v>3613</v>
      </c>
      <c r="C4575" s="4" t="s">
        <v>9987</v>
      </c>
      <c r="D4575" s="3">
        <v>1.0</v>
      </c>
      <c r="E4575" s="3">
        <f>(D4575-'Estatísticas Descritivas'!$B$3)^2</f>
        <v>17.15119396</v>
      </c>
      <c r="F4575" s="3" t="s">
        <v>11</v>
      </c>
      <c r="G4575" s="3" t="s">
        <v>12</v>
      </c>
      <c r="H4575" s="5">
        <f t="shared" si="1"/>
        <v>45481</v>
      </c>
    </row>
    <row r="4576" hidden="1">
      <c r="A4576" s="3" t="s">
        <v>9988</v>
      </c>
      <c r="B4576" s="3" t="s">
        <v>894</v>
      </c>
      <c r="C4576" s="4" t="s">
        <v>9989</v>
      </c>
      <c r="D4576" s="3">
        <v>50.0</v>
      </c>
      <c r="E4576" s="3">
        <f>(D4576-'Estatísticas Descritivas'!$B$3)^2</f>
        <v>2012.293994</v>
      </c>
      <c r="F4576" s="3" t="s">
        <v>22</v>
      </c>
      <c r="G4576" s="3" t="s">
        <v>23</v>
      </c>
      <c r="H4576" s="5">
        <f t="shared" si="1"/>
        <v>45574</v>
      </c>
    </row>
    <row r="4577" hidden="1">
      <c r="A4577" s="3" t="s">
        <v>9990</v>
      </c>
      <c r="B4577" s="3" t="s">
        <v>375</v>
      </c>
      <c r="C4577" s="4" t="s">
        <v>9991</v>
      </c>
      <c r="D4577" s="3">
        <v>10.0</v>
      </c>
      <c r="E4577" s="3">
        <f>(D4577-'Estatísticas Descritivas'!$B$3)^2</f>
        <v>23.60599396</v>
      </c>
      <c r="F4577" s="3" t="s">
        <v>216</v>
      </c>
      <c r="G4577" s="3" t="s">
        <v>217</v>
      </c>
      <c r="H4577" s="5">
        <f t="shared" si="1"/>
        <v>45659</v>
      </c>
    </row>
    <row r="4578" hidden="1">
      <c r="A4578" s="3" t="s">
        <v>9992</v>
      </c>
      <c r="B4578" s="3" t="s">
        <v>70</v>
      </c>
      <c r="C4578" s="4" t="s">
        <v>9993</v>
      </c>
      <c r="D4578" s="3">
        <v>1.0</v>
      </c>
      <c r="E4578" s="3">
        <f>(D4578-'Estatísticas Descritivas'!$B$3)^2</f>
        <v>17.15119396</v>
      </c>
      <c r="F4578" s="3" t="s">
        <v>11</v>
      </c>
      <c r="G4578" s="3" t="s">
        <v>12</v>
      </c>
      <c r="H4578" s="5">
        <f t="shared" si="1"/>
        <v>45371</v>
      </c>
    </row>
    <row r="4579" hidden="1">
      <c r="A4579" s="3" t="s">
        <v>9994</v>
      </c>
      <c r="B4579" s="3" t="s">
        <v>400</v>
      </c>
      <c r="C4579" s="4" t="s">
        <v>9995</v>
      </c>
      <c r="D4579" s="3">
        <v>1.0</v>
      </c>
      <c r="E4579" s="3">
        <f>(D4579-'Estatísticas Descritivas'!$B$3)^2</f>
        <v>17.15119396</v>
      </c>
      <c r="F4579" s="3" t="s">
        <v>11</v>
      </c>
      <c r="G4579" s="3" t="s">
        <v>12</v>
      </c>
      <c r="H4579" s="5">
        <f t="shared" si="1"/>
        <v>45364</v>
      </c>
    </row>
    <row r="4580" hidden="1">
      <c r="A4580" s="3" t="s">
        <v>9996</v>
      </c>
      <c r="B4580" s="3" t="s">
        <v>5389</v>
      </c>
      <c r="C4580" s="4" t="s">
        <v>9997</v>
      </c>
      <c r="D4580" s="3">
        <v>50.0</v>
      </c>
      <c r="E4580" s="3">
        <f>(D4580-'Estatísticas Descritivas'!$B$3)^2</f>
        <v>2012.293994</v>
      </c>
      <c r="F4580" s="3" t="s">
        <v>22</v>
      </c>
      <c r="G4580" s="3" t="s">
        <v>23</v>
      </c>
      <c r="H4580" s="5">
        <f t="shared" si="1"/>
        <v>45545</v>
      </c>
    </row>
    <row r="4581" hidden="1">
      <c r="A4581" s="3" t="s">
        <v>9998</v>
      </c>
      <c r="B4581" s="3" t="s">
        <v>411</v>
      </c>
      <c r="C4581" s="4" t="s">
        <v>9999</v>
      </c>
      <c r="D4581" s="3">
        <v>1.0</v>
      </c>
      <c r="E4581" s="3">
        <f>(D4581-'Estatísticas Descritivas'!$B$3)^2</f>
        <v>17.15119396</v>
      </c>
      <c r="F4581" s="3" t="s">
        <v>11</v>
      </c>
      <c r="G4581" s="3" t="s">
        <v>12</v>
      </c>
      <c r="H4581" s="5">
        <f t="shared" si="1"/>
        <v>45728</v>
      </c>
    </row>
    <row r="4582" hidden="1">
      <c r="A4582" s="3" t="s">
        <v>10000</v>
      </c>
      <c r="B4582" s="3" t="s">
        <v>300</v>
      </c>
      <c r="C4582" s="4" t="s">
        <v>10001</v>
      </c>
      <c r="D4582" s="3">
        <v>1.0</v>
      </c>
      <c r="E4582" s="3">
        <f>(D4582-'Estatísticas Descritivas'!$B$3)^2</f>
        <v>17.15119396</v>
      </c>
      <c r="F4582" s="3" t="s">
        <v>11</v>
      </c>
      <c r="G4582" s="3" t="s">
        <v>12</v>
      </c>
      <c r="H4582" s="5">
        <f t="shared" si="1"/>
        <v>45698</v>
      </c>
    </row>
    <row r="4583" hidden="1">
      <c r="A4583" s="3" t="s">
        <v>10002</v>
      </c>
      <c r="B4583" s="3" t="s">
        <v>27</v>
      </c>
      <c r="C4583" s="4" t="s">
        <v>10003</v>
      </c>
      <c r="D4583" s="3">
        <v>1.0</v>
      </c>
      <c r="E4583" s="3">
        <f>(D4583-'Estatísticas Descritivas'!$B$3)^2</f>
        <v>17.15119396</v>
      </c>
      <c r="F4583" s="3" t="s">
        <v>11</v>
      </c>
      <c r="G4583" s="3" t="s">
        <v>12</v>
      </c>
      <c r="H4583" s="5">
        <f t="shared" si="1"/>
        <v>45553</v>
      </c>
    </row>
    <row r="4584" hidden="1">
      <c r="A4584" s="3" t="s">
        <v>10004</v>
      </c>
      <c r="B4584" s="3" t="s">
        <v>465</v>
      </c>
      <c r="C4584" s="4" t="s">
        <v>10005</v>
      </c>
      <c r="D4584" s="3">
        <v>1.0</v>
      </c>
      <c r="E4584" s="3">
        <f>(D4584-'Estatísticas Descritivas'!$B$3)^2</f>
        <v>17.15119396</v>
      </c>
      <c r="F4584" s="3" t="s">
        <v>11</v>
      </c>
      <c r="G4584" s="3" t="s">
        <v>12</v>
      </c>
      <c r="H4584" s="5">
        <f t="shared" si="1"/>
        <v>45511</v>
      </c>
    </row>
    <row r="4585" hidden="1">
      <c r="A4585" s="3" t="s">
        <v>10006</v>
      </c>
      <c r="B4585" s="3" t="s">
        <v>1529</v>
      </c>
      <c r="C4585" s="4" t="s">
        <v>10007</v>
      </c>
      <c r="D4585" s="3">
        <v>1.0</v>
      </c>
      <c r="E4585" s="3">
        <f>(D4585-'Estatísticas Descritivas'!$B$3)^2</f>
        <v>17.15119396</v>
      </c>
      <c r="F4585" s="3" t="s">
        <v>11</v>
      </c>
      <c r="G4585" s="3" t="s">
        <v>12</v>
      </c>
      <c r="H4585" s="5">
        <f t="shared" si="1"/>
        <v>45622</v>
      </c>
    </row>
    <row r="4586" hidden="1">
      <c r="A4586" s="3" t="s">
        <v>10008</v>
      </c>
      <c r="B4586" s="3" t="s">
        <v>44</v>
      </c>
      <c r="C4586" s="4" t="s">
        <v>10009</v>
      </c>
      <c r="D4586" s="3">
        <v>1.0</v>
      </c>
      <c r="E4586" s="3">
        <f>(D4586-'Estatísticas Descritivas'!$B$3)^2</f>
        <v>17.15119396</v>
      </c>
      <c r="F4586" s="3" t="s">
        <v>11</v>
      </c>
      <c r="G4586" s="3" t="s">
        <v>12</v>
      </c>
      <c r="H4586" s="5">
        <f t="shared" si="1"/>
        <v>45411</v>
      </c>
    </row>
    <row r="4587" hidden="1">
      <c r="A4587" s="3" t="s">
        <v>10010</v>
      </c>
      <c r="B4587" s="3" t="s">
        <v>98</v>
      </c>
      <c r="C4587" s="4" t="s">
        <v>10011</v>
      </c>
      <c r="D4587" s="3">
        <v>1.0</v>
      </c>
      <c r="E4587" s="3">
        <f>(D4587-'Estatísticas Descritivas'!$B$3)^2</f>
        <v>17.15119396</v>
      </c>
      <c r="F4587" s="3" t="s">
        <v>11</v>
      </c>
      <c r="G4587" s="3" t="s">
        <v>12</v>
      </c>
      <c r="H4587" s="5">
        <f t="shared" si="1"/>
        <v>45574</v>
      </c>
    </row>
    <row r="4588" hidden="1">
      <c r="A4588" s="3" t="s">
        <v>10012</v>
      </c>
      <c r="B4588" s="3" t="s">
        <v>10013</v>
      </c>
      <c r="C4588" s="4" t="s">
        <v>10014</v>
      </c>
      <c r="D4588" s="3">
        <v>1.0</v>
      </c>
      <c r="E4588" s="3">
        <f>(D4588-'Estatísticas Descritivas'!$B$3)^2</f>
        <v>17.15119396</v>
      </c>
      <c r="F4588" s="3" t="s">
        <v>11</v>
      </c>
      <c r="G4588" s="3" t="s">
        <v>12</v>
      </c>
      <c r="H4588" s="5">
        <f t="shared" si="1"/>
        <v>45512</v>
      </c>
    </row>
    <row r="4589" hidden="1">
      <c r="A4589" s="3" t="s">
        <v>10015</v>
      </c>
      <c r="B4589" s="3" t="s">
        <v>250</v>
      </c>
      <c r="C4589" s="4" t="s">
        <v>10016</v>
      </c>
      <c r="D4589" s="3">
        <v>1.0</v>
      </c>
      <c r="E4589" s="3">
        <f>(D4589-'Estatísticas Descritivas'!$B$3)^2</f>
        <v>17.15119396</v>
      </c>
      <c r="F4589" s="3" t="s">
        <v>11</v>
      </c>
      <c r="G4589" s="3" t="s">
        <v>12</v>
      </c>
      <c r="H4589" s="5">
        <f t="shared" si="1"/>
        <v>45644</v>
      </c>
    </row>
    <row r="4590" hidden="1">
      <c r="A4590" s="3" t="s">
        <v>10017</v>
      </c>
      <c r="B4590" s="3" t="s">
        <v>44</v>
      </c>
      <c r="C4590" s="4" t="s">
        <v>10018</v>
      </c>
      <c r="D4590" s="3">
        <v>1.0</v>
      </c>
      <c r="E4590" s="3">
        <f>(D4590-'Estatísticas Descritivas'!$B$3)^2</f>
        <v>17.15119396</v>
      </c>
      <c r="F4590" s="3" t="s">
        <v>11</v>
      </c>
      <c r="G4590" s="3" t="s">
        <v>12</v>
      </c>
      <c r="H4590" s="5">
        <f t="shared" si="1"/>
        <v>45351</v>
      </c>
    </row>
    <row r="4591" hidden="1">
      <c r="A4591" s="3" t="s">
        <v>10019</v>
      </c>
      <c r="B4591" s="3" t="s">
        <v>292</v>
      </c>
      <c r="C4591" s="4" t="s">
        <v>10020</v>
      </c>
      <c r="D4591" s="3">
        <v>1.0</v>
      </c>
      <c r="E4591" s="3">
        <f>(D4591-'Estatísticas Descritivas'!$B$3)^2</f>
        <v>17.15119396</v>
      </c>
      <c r="F4591" s="3" t="s">
        <v>11</v>
      </c>
      <c r="G4591" s="3" t="s">
        <v>12</v>
      </c>
      <c r="H4591" s="5">
        <f t="shared" si="1"/>
        <v>45379</v>
      </c>
    </row>
    <row r="4592" hidden="1">
      <c r="A4592" s="3" t="s">
        <v>10021</v>
      </c>
      <c r="B4592" s="3" t="s">
        <v>67</v>
      </c>
      <c r="C4592" s="4" t="s">
        <v>10022</v>
      </c>
      <c r="D4592" s="3">
        <v>50.0</v>
      </c>
      <c r="E4592" s="3">
        <f>(D4592-'Estatísticas Descritivas'!$B$3)^2</f>
        <v>2012.293994</v>
      </c>
      <c r="F4592" s="3" t="s">
        <v>22</v>
      </c>
      <c r="G4592" s="3" t="s">
        <v>23</v>
      </c>
      <c r="H4592" s="5">
        <f t="shared" si="1"/>
        <v>45392</v>
      </c>
    </row>
    <row r="4593" hidden="1">
      <c r="A4593" s="3" t="s">
        <v>10023</v>
      </c>
      <c r="B4593" s="3" t="s">
        <v>400</v>
      </c>
      <c r="C4593" s="4" t="s">
        <v>10024</v>
      </c>
      <c r="D4593" s="3">
        <v>1.0</v>
      </c>
      <c r="E4593" s="3">
        <f>(D4593-'Estatísticas Descritivas'!$B$3)^2</f>
        <v>17.15119396</v>
      </c>
      <c r="F4593" s="3" t="s">
        <v>11</v>
      </c>
      <c r="G4593" s="3" t="s">
        <v>12</v>
      </c>
      <c r="H4593" s="5">
        <f t="shared" si="1"/>
        <v>45523</v>
      </c>
    </row>
    <row r="4594" hidden="1">
      <c r="A4594" s="3" t="s">
        <v>10025</v>
      </c>
      <c r="B4594" s="3" t="s">
        <v>14</v>
      </c>
      <c r="C4594" s="4" t="s">
        <v>10026</v>
      </c>
      <c r="D4594" s="3">
        <v>1.0</v>
      </c>
      <c r="E4594" s="3">
        <f>(D4594-'Estatísticas Descritivas'!$B$3)^2</f>
        <v>17.15119396</v>
      </c>
      <c r="F4594" s="3" t="s">
        <v>11</v>
      </c>
      <c r="G4594" s="3" t="s">
        <v>12</v>
      </c>
      <c r="H4594" s="5">
        <f t="shared" si="1"/>
        <v>45680</v>
      </c>
    </row>
    <row r="4595" hidden="1">
      <c r="A4595" s="3" t="s">
        <v>10027</v>
      </c>
      <c r="B4595" s="3" t="s">
        <v>62</v>
      </c>
      <c r="C4595" s="4" t="s">
        <v>10028</v>
      </c>
      <c r="D4595" s="3">
        <v>1.0</v>
      </c>
      <c r="E4595" s="3">
        <f>(D4595-'Estatísticas Descritivas'!$B$3)^2</f>
        <v>17.15119396</v>
      </c>
      <c r="F4595" s="3" t="s">
        <v>11</v>
      </c>
      <c r="G4595" s="3" t="s">
        <v>12</v>
      </c>
      <c r="H4595" s="5">
        <f t="shared" si="1"/>
        <v>45342</v>
      </c>
    </row>
    <row r="4596" hidden="1">
      <c r="A4596" s="3" t="s">
        <v>10029</v>
      </c>
      <c r="B4596" s="3" t="s">
        <v>4992</v>
      </c>
      <c r="C4596" s="4" t="s">
        <v>10030</v>
      </c>
      <c r="D4596" s="3">
        <v>1.0</v>
      </c>
      <c r="E4596" s="3">
        <f>(D4596-'Estatísticas Descritivas'!$B$3)^2</f>
        <v>17.15119396</v>
      </c>
      <c r="F4596" s="3" t="s">
        <v>11</v>
      </c>
      <c r="G4596" s="3" t="s">
        <v>12</v>
      </c>
      <c r="H4596" s="5">
        <f t="shared" si="1"/>
        <v>45369</v>
      </c>
    </row>
    <row r="4597" hidden="1">
      <c r="A4597" s="3" t="s">
        <v>10031</v>
      </c>
      <c r="B4597" s="3" t="s">
        <v>10032</v>
      </c>
      <c r="C4597" s="4" t="s">
        <v>10033</v>
      </c>
      <c r="D4597" s="3">
        <v>1.0</v>
      </c>
      <c r="E4597" s="3">
        <f>(D4597-'Estatísticas Descritivas'!$B$3)^2</f>
        <v>17.15119396</v>
      </c>
      <c r="F4597" s="3" t="s">
        <v>11</v>
      </c>
      <c r="G4597" s="3" t="s">
        <v>12</v>
      </c>
      <c r="H4597" s="5">
        <f t="shared" si="1"/>
        <v>45740</v>
      </c>
    </row>
    <row r="4598" hidden="1">
      <c r="A4598" s="3" t="s">
        <v>10034</v>
      </c>
      <c r="B4598" s="3" t="s">
        <v>14</v>
      </c>
      <c r="C4598" s="4" t="s">
        <v>10035</v>
      </c>
      <c r="D4598" s="3">
        <v>1.0</v>
      </c>
      <c r="E4598" s="3">
        <f>(D4598-'Estatísticas Descritivas'!$B$3)^2</f>
        <v>17.15119396</v>
      </c>
      <c r="F4598" s="3" t="s">
        <v>11</v>
      </c>
      <c r="G4598" s="3" t="s">
        <v>12</v>
      </c>
      <c r="H4598" s="5">
        <f t="shared" si="1"/>
        <v>45342</v>
      </c>
    </row>
    <row r="4599" hidden="1">
      <c r="A4599" s="3" t="s">
        <v>10036</v>
      </c>
      <c r="B4599" s="3" t="s">
        <v>14</v>
      </c>
      <c r="C4599" s="4" t="s">
        <v>10037</v>
      </c>
      <c r="D4599" s="3">
        <v>1.0</v>
      </c>
      <c r="E4599" s="3">
        <f>(D4599-'Estatísticas Descritivas'!$B$3)^2</f>
        <v>17.15119396</v>
      </c>
      <c r="F4599" s="3" t="s">
        <v>11</v>
      </c>
      <c r="G4599" s="3" t="s">
        <v>12</v>
      </c>
      <c r="H4599" s="5">
        <f t="shared" si="1"/>
        <v>45558</v>
      </c>
    </row>
    <row r="4600" hidden="1">
      <c r="A4600" s="3" t="s">
        <v>10038</v>
      </c>
      <c r="B4600" s="3" t="s">
        <v>27</v>
      </c>
      <c r="C4600" s="4" t="s">
        <v>10039</v>
      </c>
      <c r="D4600" s="3">
        <v>1.0</v>
      </c>
      <c r="E4600" s="3">
        <f>(D4600-'Estatísticas Descritivas'!$B$3)^2</f>
        <v>17.15119396</v>
      </c>
      <c r="F4600" s="3" t="s">
        <v>11</v>
      </c>
      <c r="G4600" s="3" t="s">
        <v>12</v>
      </c>
      <c r="H4600" s="5">
        <f t="shared" si="1"/>
        <v>45392</v>
      </c>
    </row>
    <row r="4601" hidden="1">
      <c r="A4601" s="3" t="s">
        <v>10040</v>
      </c>
      <c r="B4601" s="3" t="s">
        <v>643</v>
      </c>
      <c r="C4601" s="4" t="s">
        <v>10041</v>
      </c>
      <c r="D4601" s="3">
        <v>1.0</v>
      </c>
      <c r="E4601" s="3">
        <f>(D4601-'Estatísticas Descritivas'!$B$3)^2</f>
        <v>17.15119396</v>
      </c>
      <c r="F4601" s="3" t="s">
        <v>11</v>
      </c>
      <c r="G4601" s="3" t="s">
        <v>12</v>
      </c>
      <c r="H4601" s="5">
        <f t="shared" si="1"/>
        <v>45355</v>
      </c>
    </row>
    <row r="4602" hidden="1">
      <c r="A4602" s="3" t="s">
        <v>10042</v>
      </c>
      <c r="B4602" s="3" t="s">
        <v>104</v>
      </c>
      <c r="C4602" s="4" t="s">
        <v>10043</v>
      </c>
      <c r="D4602" s="3">
        <v>1.0</v>
      </c>
      <c r="E4602" s="3">
        <f>(D4602-'Estatísticas Descritivas'!$B$3)^2</f>
        <v>17.15119396</v>
      </c>
      <c r="F4602" s="3" t="s">
        <v>11</v>
      </c>
      <c r="G4602" s="3" t="s">
        <v>12</v>
      </c>
      <c r="H4602" s="5">
        <f t="shared" si="1"/>
        <v>45644</v>
      </c>
    </row>
    <row r="4603" hidden="1">
      <c r="A4603" s="3" t="s">
        <v>10044</v>
      </c>
      <c r="B4603" s="3" t="s">
        <v>468</v>
      </c>
      <c r="C4603" s="4" t="s">
        <v>10045</v>
      </c>
      <c r="D4603" s="3">
        <v>1.0</v>
      </c>
      <c r="E4603" s="3">
        <f>(D4603-'Estatísticas Descritivas'!$B$3)^2</f>
        <v>17.15119396</v>
      </c>
      <c r="F4603" s="3" t="s">
        <v>11</v>
      </c>
      <c r="G4603" s="3" t="s">
        <v>12</v>
      </c>
      <c r="H4603" s="5">
        <f t="shared" si="1"/>
        <v>45639</v>
      </c>
    </row>
    <row r="4604" hidden="1">
      <c r="A4604" s="3" t="s">
        <v>10046</v>
      </c>
      <c r="B4604" s="3" t="s">
        <v>10047</v>
      </c>
      <c r="C4604" s="4" t="s">
        <v>10048</v>
      </c>
      <c r="D4604" s="3">
        <v>1.0</v>
      </c>
      <c r="E4604" s="3">
        <f>(D4604-'Estatísticas Descritivas'!$B$3)^2</f>
        <v>17.15119396</v>
      </c>
      <c r="F4604" s="3" t="s">
        <v>11</v>
      </c>
      <c r="G4604" s="3" t="s">
        <v>12</v>
      </c>
      <c r="H4604" s="5">
        <f t="shared" si="1"/>
        <v>45426</v>
      </c>
    </row>
    <row r="4605" hidden="1">
      <c r="A4605" s="3" t="s">
        <v>10049</v>
      </c>
      <c r="B4605" s="3" t="s">
        <v>70</v>
      </c>
      <c r="C4605" s="4" t="s">
        <v>10050</v>
      </c>
      <c r="D4605" s="3">
        <v>1.0</v>
      </c>
      <c r="E4605" s="3">
        <f>(D4605-'Estatísticas Descritivas'!$B$3)^2</f>
        <v>17.15119396</v>
      </c>
      <c r="F4605" s="3" t="s">
        <v>11</v>
      </c>
      <c r="G4605" s="3" t="s">
        <v>12</v>
      </c>
      <c r="H4605" s="5">
        <f t="shared" si="1"/>
        <v>45415</v>
      </c>
    </row>
    <row r="4606" hidden="1">
      <c r="A4606" s="3" t="s">
        <v>10051</v>
      </c>
      <c r="B4606" s="3" t="s">
        <v>273</v>
      </c>
      <c r="C4606" s="4" t="s">
        <v>10052</v>
      </c>
      <c r="D4606" s="3">
        <v>1.0</v>
      </c>
      <c r="E4606" s="3">
        <f>(D4606-'Estatísticas Descritivas'!$B$3)^2</f>
        <v>17.15119396</v>
      </c>
      <c r="F4606" s="3" t="s">
        <v>11</v>
      </c>
      <c r="G4606" s="3" t="s">
        <v>12</v>
      </c>
      <c r="H4606" s="5">
        <f t="shared" si="1"/>
        <v>45400</v>
      </c>
    </row>
    <row r="4607" hidden="1">
      <c r="A4607" s="3" t="s">
        <v>10053</v>
      </c>
      <c r="B4607" s="3" t="s">
        <v>27</v>
      </c>
      <c r="C4607" s="4" t="s">
        <v>10054</v>
      </c>
      <c r="D4607" s="3">
        <v>1.0</v>
      </c>
      <c r="E4607" s="3">
        <f>(D4607-'Estatísticas Descritivas'!$B$3)^2</f>
        <v>17.15119396</v>
      </c>
      <c r="F4607" s="3" t="s">
        <v>11</v>
      </c>
      <c r="G4607" s="3" t="s">
        <v>12</v>
      </c>
      <c r="H4607" s="5">
        <f t="shared" si="1"/>
        <v>45688</v>
      </c>
    </row>
    <row r="4608" hidden="1">
      <c r="A4608" s="3" t="s">
        <v>10055</v>
      </c>
      <c r="B4608" s="3" t="s">
        <v>14</v>
      </c>
      <c r="C4608" s="4" t="s">
        <v>10056</v>
      </c>
      <c r="D4608" s="3">
        <v>1.0</v>
      </c>
      <c r="E4608" s="3">
        <f>(D4608-'Estatísticas Descritivas'!$B$3)^2</f>
        <v>17.15119396</v>
      </c>
      <c r="F4608" s="3" t="s">
        <v>11</v>
      </c>
      <c r="G4608" s="3" t="s">
        <v>12</v>
      </c>
      <c r="H4608" s="5">
        <f t="shared" si="1"/>
        <v>45636</v>
      </c>
    </row>
    <row r="4609" hidden="1">
      <c r="A4609" s="3" t="s">
        <v>10057</v>
      </c>
      <c r="B4609" s="3" t="s">
        <v>400</v>
      </c>
      <c r="C4609" s="4" t="s">
        <v>10058</v>
      </c>
      <c r="D4609" s="3">
        <v>1.0</v>
      </c>
      <c r="E4609" s="3">
        <f>(D4609-'Estatísticas Descritivas'!$B$3)^2</f>
        <v>17.15119396</v>
      </c>
      <c r="F4609" s="3" t="s">
        <v>11</v>
      </c>
      <c r="G4609" s="3" t="s">
        <v>12</v>
      </c>
      <c r="H4609" s="5">
        <f t="shared" si="1"/>
        <v>45422</v>
      </c>
    </row>
    <row r="4610" hidden="1">
      <c r="A4610" s="3" t="s">
        <v>10059</v>
      </c>
      <c r="B4610" s="3" t="s">
        <v>284</v>
      </c>
      <c r="C4610" s="4" t="s">
        <v>10060</v>
      </c>
      <c r="D4610" s="3">
        <v>1.0</v>
      </c>
      <c r="E4610" s="3">
        <f>(D4610-'Estatísticas Descritivas'!$B$3)^2</f>
        <v>17.15119396</v>
      </c>
      <c r="F4610" s="3" t="s">
        <v>11</v>
      </c>
      <c r="G4610" s="3" t="s">
        <v>12</v>
      </c>
      <c r="H4610" s="5">
        <f t="shared" si="1"/>
        <v>45338</v>
      </c>
    </row>
    <row r="4611" hidden="1">
      <c r="A4611" s="3" t="s">
        <v>10061</v>
      </c>
      <c r="B4611" s="3" t="s">
        <v>983</v>
      </c>
      <c r="C4611" s="4" t="s">
        <v>10062</v>
      </c>
      <c r="D4611" s="3">
        <v>1.0</v>
      </c>
      <c r="E4611" s="3">
        <f>(D4611-'Estatísticas Descritivas'!$B$3)^2</f>
        <v>17.15119396</v>
      </c>
      <c r="F4611" s="3" t="s">
        <v>11</v>
      </c>
      <c r="G4611" s="3" t="s">
        <v>12</v>
      </c>
      <c r="H4611" s="5">
        <f t="shared" si="1"/>
        <v>45631</v>
      </c>
    </row>
    <row r="4612" hidden="1">
      <c r="A4612" s="3" t="s">
        <v>10063</v>
      </c>
      <c r="B4612" s="3" t="s">
        <v>4622</v>
      </c>
      <c r="C4612" s="4" t="s">
        <v>10064</v>
      </c>
      <c r="D4612" s="3">
        <v>50.0</v>
      </c>
      <c r="E4612" s="3">
        <f>(D4612-'Estatísticas Descritivas'!$B$3)^2</f>
        <v>2012.293994</v>
      </c>
      <c r="F4612" s="3" t="s">
        <v>22</v>
      </c>
      <c r="G4612" s="3" t="s">
        <v>23</v>
      </c>
      <c r="H4612" s="5">
        <f t="shared" si="1"/>
        <v>45642</v>
      </c>
    </row>
    <row r="4613" hidden="1">
      <c r="A4613" s="3" t="s">
        <v>10065</v>
      </c>
      <c r="B4613" s="3" t="s">
        <v>3941</v>
      </c>
      <c r="C4613" s="4" t="s">
        <v>10066</v>
      </c>
      <c r="D4613" s="3">
        <v>1.0</v>
      </c>
      <c r="E4613" s="3">
        <f>(D4613-'Estatísticas Descritivas'!$B$3)^2</f>
        <v>17.15119396</v>
      </c>
      <c r="F4613" s="3" t="s">
        <v>11</v>
      </c>
      <c r="G4613" s="3" t="s">
        <v>12</v>
      </c>
      <c r="H4613" s="5">
        <f t="shared" si="1"/>
        <v>45555</v>
      </c>
    </row>
    <row r="4614" hidden="1">
      <c r="A4614" s="3" t="s">
        <v>10067</v>
      </c>
      <c r="B4614" s="3" t="s">
        <v>14</v>
      </c>
      <c r="C4614" s="4" t="s">
        <v>10068</v>
      </c>
      <c r="D4614" s="3">
        <v>1.0</v>
      </c>
      <c r="E4614" s="3">
        <f>(D4614-'Estatísticas Descritivas'!$B$3)^2</f>
        <v>17.15119396</v>
      </c>
      <c r="F4614" s="3" t="s">
        <v>11</v>
      </c>
      <c r="G4614" s="3" t="s">
        <v>12</v>
      </c>
      <c r="H4614" s="5">
        <f t="shared" si="1"/>
        <v>45540</v>
      </c>
    </row>
    <row r="4615" hidden="1">
      <c r="A4615" s="3" t="s">
        <v>10069</v>
      </c>
      <c r="B4615" s="3" t="s">
        <v>14</v>
      </c>
      <c r="C4615" s="4" t="s">
        <v>10070</v>
      </c>
      <c r="D4615" s="3">
        <v>1.0</v>
      </c>
      <c r="E4615" s="3">
        <f>(D4615-'Estatísticas Descritivas'!$B$3)^2</f>
        <v>17.15119396</v>
      </c>
      <c r="F4615" s="3" t="s">
        <v>11</v>
      </c>
      <c r="G4615" s="3" t="s">
        <v>12</v>
      </c>
      <c r="H4615" s="5">
        <f t="shared" si="1"/>
        <v>45540</v>
      </c>
    </row>
    <row r="4616" hidden="1">
      <c r="A4616" s="3" t="s">
        <v>10071</v>
      </c>
      <c r="B4616" s="3" t="s">
        <v>740</v>
      </c>
      <c r="C4616" s="4" t="s">
        <v>10072</v>
      </c>
      <c r="D4616" s="3">
        <v>1.0</v>
      </c>
      <c r="E4616" s="3">
        <f>(D4616-'Estatísticas Descritivas'!$B$3)^2</f>
        <v>17.15119396</v>
      </c>
      <c r="F4616" s="3" t="s">
        <v>11</v>
      </c>
      <c r="G4616" s="3" t="s">
        <v>12</v>
      </c>
      <c r="H4616" s="5">
        <f t="shared" si="1"/>
        <v>45702</v>
      </c>
    </row>
    <row r="4617" hidden="1">
      <c r="A4617" s="3" t="s">
        <v>10073</v>
      </c>
      <c r="B4617" s="3" t="s">
        <v>10074</v>
      </c>
      <c r="C4617" s="4" t="s">
        <v>10075</v>
      </c>
      <c r="D4617" s="3">
        <v>1.0</v>
      </c>
      <c r="E4617" s="3">
        <f>(D4617-'Estatísticas Descritivas'!$B$3)^2</f>
        <v>17.15119396</v>
      </c>
      <c r="F4617" s="3" t="s">
        <v>11</v>
      </c>
      <c r="G4617" s="3" t="s">
        <v>12</v>
      </c>
      <c r="H4617" s="5">
        <f t="shared" si="1"/>
        <v>45390</v>
      </c>
    </row>
    <row r="4618" hidden="1">
      <c r="A4618" s="3" t="s">
        <v>10076</v>
      </c>
      <c r="B4618" s="3" t="s">
        <v>14</v>
      </c>
      <c r="C4618" s="4" t="s">
        <v>10077</v>
      </c>
      <c r="D4618" s="3">
        <v>1.0</v>
      </c>
      <c r="E4618" s="3">
        <f>(D4618-'Estatísticas Descritivas'!$B$3)^2</f>
        <v>17.15119396</v>
      </c>
      <c r="F4618" s="3" t="s">
        <v>11</v>
      </c>
      <c r="G4618" s="3" t="s">
        <v>12</v>
      </c>
      <c r="H4618" s="5">
        <f t="shared" si="1"/>
        <v>45726</v>
      </c>
    </row>
    <row r="4619" hidden="1">
      <c r="A4619" s="3" t="s">
        <v>10078</v>
      </c>
      <c r="B4619" s="3" t="s">
        <v>432</v>
      </c>
      <c r="C4619" s="4" t="s">
        <v>10079</v>
      </c>
      <c r="D4619" s="3">
        <v>50.0</v>
      </c>
      <c r="E4619" s="3">
        <f>(D4619-'Estatísticas Descritivas'!$B$3)^2</f>
        <v>2012.293994</v>
      </c>
      <c r="F4619" s="3" t="s">
        <v>22</v>
      </c>
      <c r="G4619" s="3" t="s">
        <v>23</v>
      </c>
      <c r="H4619" s="5">
        <f t="shared" si="1"/>
        <v>45573</v>
      </c>
    </row>
    <row r="4620" hidden="1">
      <c r="A4620" s="3" t="s">
        <v>10080</v>
      </c>
      <c r="B4620" s="3" t="s">
        <v>20</v>
      </c>
      <c r="C4620" s="4" t="s">
        <v>10081</v>
      </c>
      <c r="D4620" s="3">
        <v>1.0</v>
      </c>
      <c r="E4620" s="3">
        <f>(D4620-'Estatísticas Descritivas'!$B$3)^2</f>
        <v>17.15119396</v>
      </c>
      <c r="F4620" s="3" t="s">
        <v>11</v>
      </c>
      <c r="G4620" s="3" t="s">
        <v>12</v>
      </c>
      <c r="H4620" s="5">
        <f t="shared" si="1"/>
        <v>45551</v>
      </c>
    </row>
    <row r="4621" hidden="1">
      <c r="A4621" s="3" t="s">
        <v>10082</v>
      </c>
      <c r="B4621" s="3" t="s">
        <v>14</v>
      </c>
      <c r="C4621" s="4" t="s">
        <v>10083</v>
      </c>
      <c r="D4621" s="3">
        <v>1.0</v>
      </c>
      <c r="E4621" s="3">
        <f>(D4621-'Estatísticas Descritivas'!$B$3)^2</f>
        <v>17.15119396</v>
      </c>
      <c r="F4621" s="3" t="s">
        <v>11</v>
      </c>
      <c r="G4621" s="3" t="s">
        <v>12</v>
      </c>
      <c r="H4621" s="5">
        <f t="shared" si="1"/>
        <v>45742</v>
      </c>
    </row>
    <row r="4622" hidden="1">
      <c r="A4622" s="3" t="s">
        <v>10084</v>
      </c>
      <c r="B4622" s="3" t="s">
        <v>95</v>
      </c>
      <c r="C4622" s="4" t="s">
        <v>10085</v>
      </c>
      <c r="D4622" s="3">
        <v>1.0</v>
      </c>
      <c r="E4622" s="3">
        <f>(D4622-'Estatísticas Descritivas'!$B$3)^2</f>
        <v>17.15119396</v>
      </c>
      <c r="F4622" s="3" t="s">
        <v>11</v>
      </c>
      <c r="G4622" s="3" t="s">
        <v>12</v>
      </c>
      <c r="H4622" s="5">
        <f t="shared" si="1"/>
        <v>45416</v>
      </c>
    </row>
    <row r="4623" hidden="1">
      <c r="A4623" s="3" t="s">
        <v>10086</v>
      </c>
      <c r="B4623" s="3" t="s">
        <v>983</v>
      </c>
      <c r="C4623" s="4" t="s">
        <v>10087</v>
      </c>
      <c r="D4623" s="3">
        <v>50.0</v>
      </c>
      <c r="E4623" s="3">
        <f>(D4623-'Estatísticas Descritivas'!$B$3)^2</f>
        <v>2012.293994</v>
      </c>
      <c r="F4623" s="3" t="s">
        <v>22</v>
      </c>
      <c r="G4623" s="3" t="s">
        <v>23</v>
      </c>
      <c r="H4623" s="5">
        <f t="shared" si="1"/>
        <v>45560</v>
      </c>
    </row>
    <row r="4624" hidden="1">
      <c r="A4624" s="3" t="s">
        <v>10088</v>
      </c>
      <c r="B4624" s="3" t="s">
        <v>411</v>
      </c>
      <c r="C4624" s="4" t="s">
        <v>10089</v>
      </c>
      <c r="D4624" s="3">
        <v>1.0</v>
      </c>
      <c r="E4624" s="3">
        <f>(D4624-'Estatísticas Descritivas'!$B$3)^2</f>
        <v>17.15119396</v>
      </c>
      <c r="F4624" s="3" t="s">
        <v>11</v>
      </c>
      <c r="G4624" s="3" t="s">
        <v>12</v>
      </c>
      <c r="H4624" s="5">
        <f t="shared" si="1"/>
        <v>45712</v>
      </c>
    </row>
    <row r="4625" hidden="1">
      <c r="A4625" s="3" t="s">
        <v>10090</v>
      </c>
      <c r="B4625" s="3" t="s">
        <v>364</v>
      </c>
      <c r="C4625" s="4" t="s">
        <v>10091</v>
      </c>
      <c r="D4625" s="3">
        <v>50.0</v>
      </c>
      <c r="E4625" s="3">
        <f>(D4625-'Estatísticas Descritivas'!$B$3)^2</f>
        <v>2012.293994</v>
      </c>
      <c r="F4625" s="3" t="s">
        <v>514</v>
      </c>
      <c r="G4625" s="3" t="s">
        <v>217</v>
      </c>
      <c r="H4625" s="5">
        <f t="shared" si="1"/>
        <v>45505</v>
      </c>
    </row>
    <row r="4626" hidden="1">
      <c r="A4626" s="3" t="s">
        <v>10092</v>
      </c>
      <c r="B4626" s="3" t="s">
        <v>190</v>
      </c>
      <c r="C4626" s="4" t="s">
        <v>10093</v>
      </c>
      <c r="D4626" s="3">
        <v>50.0</v>
      </c>
      <c r="E4626" s="3">
        <f>(D4626-'Estatísticas Descritivas'!$B$3)^2</f>
        <v>2012.293994</v>
      </c>
      <c r="F4626" s="3" t="s">
        <v>22</v>
      </c>
      <c r="G4626" s="3" t="s">
        <v>23</v>
      </c>
      <c r="H4626" s="5">
        <f t="shared" si="1"/>
        <v>45373</v>
      </c>
    </row>
    <row r="4627" hidden="1">
      <c r="A4627" s="3" t="s">
        <v>10094</v>
      </c>
      <c r="B4627" s="3" t="s">
        <v>10095</v>
      </c>
      <c r="C4627" s="4" t="s">
        <v>10096</v>
      </c>
      <c r="D4627" s="3">
        <v>100.0</v>
      </c>
      <c r="E4627" s="3">
        <f>(D4627-'Estatísticas Descritivas'!$B$3)^2</f>
        <v>8998.153994</v>
      </c>
      <c r="F4627" s="3" t="s">
        <v>35</v>
      </c>
      <c r="G4627" s="3" t="s">
        <v>36</v>
      </c>
      <c r="H4627" s="5">
        <f t="shared" si="1"/>
        <v>45740</v>
      </c>
    </row>
    <row r="4628" hidden="1">
      <c r="A4628" s="3" t="s">
        <v>10097</v>
      </c>
      <c r="B4628" s="3" t="s">
        <v>1257</v>
      </c>
      <c r="C4628" s="4" t="s">
        <v>10098</v>
      </c>
      <c r="D4628" s="3">
        <v>1.0</v>
      </c>
      <c r="E4628" s="3">
        <f>(D4628-'Estatísticas Descritivas'!$B$3)^2</f>
        <v>17.15119396</v>
      </c>
      <c r="F4628" s="3" t="s">
        <v>11</v>
      </c>
      <c r="G4628" s="3" t="s">
        <v>12</v>
      </c>
      <c r="H4628" s="5">
        <f t="shared" si="1"/>
        <v>45450</v>
      </c>
    </row>
    <row r="4629" hidden="1">
      <c r="A4629" s="3" t="s">
        <v>10099</v>
      </c>
      <c r="B4629" s="3" t="s">
        <v>364</v>
      </c>
      <c r="C4629" s="4" t="s">
        <v>10100</v>
      </c>
      <c r="D4629" s="3">
        <v>1.0</v>
      </c>
      <c r="E4629" s="3">
        <f>(D4629-'Estatísticas Descritivas'!$B$3)^2</f>
        <v>17.15119396</v>
      </c>
      <c r="F4629" s="3" t="s">
        <v>11</v>
      </c>
      <c r="G4629" s="3" t="s">
        <v>12</v>
      </c>
      <c r="H4629" s="5">
        <f t="shared" si="1"/>
        <v>45517</v>
      </c>
    </row>
    <row r="4630" hidden="1">
      <c r="A4630" s="3" t="s">
        <v>10101</v>
      </c>
      <c r="B4630" s="3" t="s">
        <v>10102</v>
      </c>
      <c r="C4630" s="4" t="s">
        <v>10103</v>
      </c>
      <c r="D4630" s="3">
        <v>1.0</v>
      </c>
      <c r="E4630" s="3">
        <f>(D4630-'Estatísticas Descritivas'!$B$3)^2</f>
        <v>17.15119396</v>
      </c>
      <c r="F4630" s="3" t="s">
        <v>11</v>
      </c>
      <c r="G4630" s="3" t="s">
        <v>12</v>
      </c>
      <c r="H4630" s="5">
        <f t="shared" si="1"/>
        <v>45698</v>
      </c>
    </row>
    <row r="4631" hidden="1">
      <c r="A4631" s="3" t="s">
        <v>10104</v>
      </c>
      <c r="B4631" s="3" t="s">
        <v>5736</v>
      </c>
      <c r="C4631" s="4" t="s">
        <v>10105</v>
      </c>
      <c r="D4631" s="3">
        <v>1.0</v>
      </c>
      <c r="E4631" s="3">
        <f>(D4631-'Estatísticas Descritivas'!$B$3)^2</f>
        <v>17.15119396</v>
      </c>
      <c r="F4631" s="3" t="s">
        <v>11</v>
      </c>
      <c r="G4631" s="3" t="s">
        <v>12</v>
      </c>
      <c r="H4631" s="5">
        <f t="shared" si="1"/>
        <v>45477</v>
      </c>
    </row>
    <row r="4632" hidden="1">
      <c r="A4632" s="3" t="s">
        <v>10106</v>
      </c>
      <c r="B4632" s="3" t="s">
        <v>3342</v>
      </c>
      <c r="C4632" s="4" t="s">
        <v>10107</v>
      </c>
      <c r="D4632" s="3">
        <v>50.0</v>
      </c>
      <c r="E4632" s="3">
        <f>(D4632-'Estatísticas Descritivas'!$B$3)^2</f>
        <v>2012.293994</v>
      </c>
      <c r="F4632" s="3" t="s">
        <v>22</v>
      </c>
      <c r="G4632" s="3" t="s">
        <v>23</v>
      </c>
      <c r="H4632" s="5">
        <f t="shared" si="1"/>
        <v>45691</v>
      </c>
    </row>
    <row r="4633" hidden="1">
      <c r="A4633" s="3" t="s">
        <v>10108</v>
      </c>
      <c r="B4633" s="3" t="s">
        <v>894</v>
      </c>
      <c r="C4633" s="4" t="s">
        <v>10109</v>
      </c>
      <c r="D4633" s="3">
        <v>1.0</v>
      </c>
      <c r="E4633" s="3">
        <f>(D4633-'Estatísticas Descritivas'!$B$3)^2</f>
        <v>17.15119396</v>
      </c>
      <c r="F4633" s="3" t="s">
        <v>11</v>
      </c>
      <c r="G4633" s="3" t="s">
        <v>12</v>
      </c>
      <c r="H4633" s="5">
        <f t="shared" si="1"/>
        <v>45338</v>
      </c>
    </row>
    <row r="4634" hidden="1">
      <c r="A4634" s="3" t="s">
        <v>10110</v>
      </c>
      <c r="B4634" s="3" t="s">
        <v>14</v>
      </c>
      <c r="C4634" s="4" t="s">
        <v>10111</v>
      </c>
      <c r="D4634" s="3">
        <v>1.0</v>
      </c>
      <c r="E4634" s="3">
        <f>(D4634-'Estatísticas Descritivas'!$B$3)^2</f>
        <v>17.15119396</v>
      </c>
      <c r="F4634" s="3" t="s">
        <v>11</v>
      </c>
      <c r="G4634" s="3" t="s">
        <v>12</v>
      </c>
      <c r="H4634" s="5">
        <f t="shared" si="1"/>
        <v>45362</v>
      </c>
    </row>
    <row r="4635" hidden="1">
      <c r="A4635" s="3" t="s">
        <v>10112</v>
      </c>
      <c r="B4635" s="3" t="s">
        <v>247</v>
      </c>
      <c r="C4635" s="4" t="s">
        <v>10113</v>
      </c>
      <c r="D4635" s="3">
        <v>50.0</v>
      </c>
      <c r="E4635" s="3">
        <f>(D4635-'Estatísticas Descritivas'!$B$3)^2</f>
        <v>2012.293994</v>
      </c>
      <c r="F4635" s="3" t="s">
        <v>22</v>
      </c>
      <c r="G4635" s="3" t="s">
        <v>23</v>
      </c>
      <c r="H4635" s="5">
        <f t="shared" si="1"/>
        <v>45699</v>
      </c>
    </row>
    <row r="4636" hidden="1">
      <c r="A4636" s="3" t="s">
        <v>10114</v>
      </c>
      <c r="B4636" s="3" t="s">
        <v>846</v>
      </c>
      <c r="C4636" s="4" t="s">
        <v>10115</v>
      </c>
      <c r="D4636" s="3">
        <v>1.0</v>
      </c>
      <c r="E4636" s="3">
        <f>(D4636-'Estatísticas Descritivas'!$B$3)^2</f>
        <v>17.15119396</v>
      </c>
      <c r="F4636" s="3" t="s">
        <v>11</v>
      </c>
      <c r="G4636" s="3" t="s">
        <v>12</v>
      </c>
      <c r="H4636" s="5">
        <f t="shared" si="1"/>
        <v>45379</v>
      </c>
    </row>
    <row r="4637" hidden="1">
      <c r="A4637" s="3" t="s">
        <v>10116</v>
      </c>
      <c r="B4637" s="3" t="s">
        <v>14</v>
      </c>
      <c r="C4637" s="4" t="s">
        <v>10117</v>
      </c>
      <c r="D4637" s="3">
        <v>1.0</v>
      </c>
      <c r="E4637" s="3">
        <f>(D4637-'Estatísticas Descritivas'!$B$3)^2</f>
        <v>17.15119396</v>
      </c>
      <c r="F4637" s="3" t="s">
        <v>11</v>
      </c>
      <c r="G4637" s="3" t="s">
        <v>12</v>
      </c>
      <c r="H4637" s="5">
        <f t="shared" si="1"/>
        <v>45454</v>
      </c>
    </row>
    <row r="4638" hidden="1">
      <c r="A4638" s="3" t="s">
        <v>10118</v>
      </c>
      <c r="B4638" s="3" t="s">
        <v>7680</v>
      </c>
      <c r="C4638" s="4" t="s">
        <v>10119</v>
      </c>
      <c r="D4638" s="3">
        <v>1.0</v>
      </c>
      <c r="E4638" s="3">
        <f>(D4638-'Estatísticas Descritivas'!$B$3)^2</f>
        <v>17.15119396</v>
      </c>
      <c r="F4638" s="3" t="s">
        <v>11</v>
      </c>
      <c r="G4638" s="3" t="s">
        <v>12</v>
      </c>
      <c r="H4638" s="5">
        <f t="shared" si="1"/>
        <v>45580</v>
      </c>
    </row>
    <row r="4639" hidden="1">
      <c r="A4639" s="3" t="s">
        <v>10120</v>
      </c>
      <c r="B4639" s="3" t="s">
        <v>44</v>
      </c>
      <c r="C4639" s="4" t="s">
        <v>10121</v>
      </c>
      <c r="D4639" s="3">
        <v>1.0</v>
      </c>
      <c r="E4639" s="3">
        <f>(D4639-'Estatísticas Descritivas'!$B$3)^2</f>
        <v>17.15119396</v>
      </c>
      <c r="F4639" s="3" t="s">
        <v>11</v>
      </c>
      <c r="G4639" s="3" t="s">
        <v>12</v>
      </c>
      <c r="H4639" s="5">
        <f t="shared" si="1"/>
        <v>45348</v>
      </c>
    </row>
    <row r="4640" hidden="1">
      <c r="A4640" s="3" t="s">
        <v>10122</v>
      </c>
      <c r="B4640" s="3" t="s">
        <v>841</v>
      </c>
      <c r="C4640" s="4" t="s">
        <v>10123</v>
      </c>
      <c r="D4640" s="3">
        <v>1.0</v>
      </c>
      <c r="E4640" s="3">
        <f>(D4640-'Estatísticas Descritivas'!$B$3)^2</f>
        <v>17.15119396</v>
      </c>
      <c r="F4640" s="3" t="s">
        <v>11</v>
      </c>
      <c r="G4640" s="3" t="s">
        <v>12</v>
      </c>
      <c r="H4640" s="5">
        <f t="shared" si="1"/>
        <v>45726</v>
      </c>
    </row>
    <row r="4641" hidden="1">
      <c r="A4641" s="3" t="s">
        <v>10124</v>
      </c>
      <c r="B4641" s="3" t="s">
        <v>1878</v>
      </c>
      <c r="C4641" s="4" t="s">
        <v>10125</v>
      </c>
      <c r="D4641" s="3">
        <v>-1000.0</v>
      </c>
      <c r="E4641" s="3">
        <f>(D4641-'Estatísticas Descritivas'!$B$3)^2</f>
        <v>1010309.234</v>
      </c>
      <c r="F4641" s="3" t="s">
        <v>1080</v>
      </c>
      <c r="G4641" s="3" t="s">
        <v>1081</v>
      </c>
      <c r="H4641" s="5">
        <f t="shared" si="1"/>
        <v>45492</v>
      </c>
    </row>
    <row r="4642" hidden="1">
      <c r="A4642" s="3" t="s">
        <v>10126</v>
      </c>
      <c r="B4642" s="3" t="s">
        <v>3613</v>
      </c>
      <c r="C4642" s="4" t="s">
        <v>10127</v>
      </c>
      <c r="D4642" s="3">
        <v>50.0</v>
      </c>
      <c r="E4642" s="3">
        <f>(D4642-'Estatísticas Descritivas'!$B$3)^2</f>
        <v>2012.293994</v>
      </c>
      <c r="F4642" s="3" t="s">
        <v>22</v>
      </c>
      <c r="G4642" s="3" t="s">
        <v>23</v>
      </c>
      <c r="H4642" s="5">
        <f t="shared" si="1"/>
        <v>45475</v>
      </c>
    </row>
    <row r="4643" hidden="1">
      <c r="A4643" s="3" t="s">
        <v>10128</v>
      </c>
      <c r="B4643" s="3" t="s">
        <v>894</v>
      </c>
      <c r="C4643" s="4" t="s">
        <v>10129</v>
      </c>
      <c r="D4643" s="3">
        <v>-1000.0</v>
      </c>
      <c r="E4643" s="3">
        <f>(D4643-'Estatísticas Descritivas'!$B$3)^2</f>
        <v>1010309.234</v>
      </c>
      <c r="F4643" s="3" t="s">
        <v>1080</v>
      </c>
      <c r="G4643" s="3" t="s">
        <v>1081</v>
      </c>
      <c r="H4643" s="5">
        <f t="shared" si="1"/>
        <v>45387</v>
      </c>
    </row>
    <row r="4644" hidden="1">
      <c r="A4644" s="3" t="s">
        <v>10130</v>
      </c>
      <c r="B4644" s="3" t="s">
        <v>4054</v>
      </c>
      <c r="C4644" s="4" t="s">
        <v>10131</v>
      </c>
      <c r="D4644" s="3">
        <v>1.0</v>
      </c>
      <c r="E4644" s="3">
        <f>(D4644-'Estatísticas Descritivas'!$B$3)^2</f>
        <v>17.15119396</v>
      </c>
      <c r="F4644" s="3" t="s">
        <v>11</v>
      </c>
      <c r="G4644" s="3" t="s">
        <v>12</v>
      </c>
      <c r="H4644" s="5">
        <f t="shared" si="1"/>
        <v>45367</v>
      </c>
    </row>
    <row r="4645" hidden="1">
      <c r="A4645" s="3" t="s">
        <v>10132</v>
      </c>
      <c r="B4645" s="3" t="s">
        <v>1453</v>
      </c>
      <c r="C4645" s="4" t="s">
        <v>10133</v>
      </c>
      <c r="D4645" s="3">
        <v>100.0</v>
      </c>
      <c r="E4645" s="3">
        <f>(D4645-'Estatísticas Descritivas'!$B$3)^2</f>
        <v>8998.153994</v>
      </c>
      <c r="F4645" s="3" t="s">
        <v>718</v>
      </c>
      <c r="G4645" s="3" t="s">
        <v>217</v>
      </c>
      <c r="H4645" s="5">
        <f t="shared" si="1"/>
        <v>45544</v>
      </c>
    </row>
    <row r="4646" hidden="1">
      <c r="A4646" s="3" t="s">
        <v>10134</v>
      </c>
      <c r="B4646" s="3" t="s">
        <v>62</v>
      </c>
      <c r="C4646" s="4" t="s">
        <v>10135</v>
      </c>
      <c r="D4646" s="3">
        <v>1.0</v>
      </c>
      <c r="E4646" s="3">
        <f>(D4646-'Estatísticas Descritivas'!$B$3)^2</f>
        <v>17.15119396</v>
      </c>
      <c r="F4646" s="3" t="s">
        <v>11</v>
      </c>
      <c r="G4646" s="3" t="s">
        <v>12</v>
      </c>
      <c r="H4646" s="5">
        <f t="shared" si="1"/>
        <v>45371</v>
      </c>
    </row>
    <row r="4647" hidden="1">
      <c r="A4647" s="3" t="s">
        <v>10136</v>
      </c>
      <c r="B4647" s="3" t="s">
        <v>137</v>
      </c>
      <c r="C4647" s="4" t="s">
        <v>10137</v>
      </c>
      <c r="D4647" s="3">
        <v>50.0</v>
      </c>
      <c r="E4647" s="3">
        <f>(D4647-'Estatísticas Descritivas'!$B$3)^2</f>
        <v>2012.293994</v>
      </c>
      <c r="F4647" s="3" t="s">
        <v>22</v>
      </c>
      <c r="G4647" s="3" t="s">
        <v>23</v>
      </c>
      <c r="H4647" s="5">
        <f t="shared" si="1"/>
        <v>45534</v>
      </c>
    </row>
    <row r="4648" hidden="1">
      <c r="A4648" s="3" t="s">
        <v>10138</v>
      </c>
      <c r="B4648" s="3" t="s">
        <v>44</v>
      </c>
      <c r="C4648" s="4" t="s">
        <v>10139</v>
      </c>
      <c r="D4648" s="3">
        <v>1.0</v>
      </c>
      <c r="E4648" s="3">
        <f>(D4648-'Estatísticas Descritivas'!$B$3)^2</f>
        <v>17.15119396</v>
      </c>
      <c r="F4648" s="3" t="s">
        <v>11</v>
      </c>
      <c r="G4648" s="3" t="s">
        <v>12</v>
      </c>
      <c r="H4648" s="5">
        <f t="shared" si="1"/>
        <v>45330</v>
      </c>
    </row>
    <row r="4649" hidden="1">
      <c r="A4649" s="3" t="s">
        <v>10140</v>
      </c>
      <c r="B4649" s="3" t="s">
        <v>350</v>
      </c>
      <c r="C4649" s="4" t="s">
        <v>10141</v>
      </c>
      <c r="D4649" s="3">
        <v>1.0</v>
      </c>
      <c r="E4649" s="3">
        <f>(D4649-'Estatísticas Descritivas'!$B$3)^2</f>
        <v>17.15119396</v>
      </c>
      <c r="F4649" s="3" t="s">
        <v>11</v>
      </c>
      <c r="G4649" s="3" t="s">
        <v>12</v>
      </c>
      <c r="H4649" s="5">
        <f t="shared" si="1"/>
        <v>45435</v>
      </c>
    </row>
    <row r="4650" hidden="1">
      <c r="A4650" s="3" t="s">
        <v>10142</v>
      </c>
      <c r="B4650" s="3" t="s">
        <v>10143</v>
      </c>
      <c r="C4650" s="4" t="s">
        <v>10144</v>
      </c>
      <c r="D4650" s="3">
        <v>1.0</v>
      </c>
      <c r="E4650" s="3">
        <f>(D4650-'Estatísticas Descritivas'!$B$3)^2</f>
        <v>17.15119396</v>
      </c>
      <c r="F4650" s="3" t="s">
        <v>11</v>
      </c>
      <c r="G4650" s="3" t="s">
        <v>12</v>
      </c>
      <c r="H4650" s="5">
        <f t="shared" si="1"/>
        <v>45338</v>
      </c>
    </row>
    <row r="4651" hidden="1">
      <c r="A4651" s="3" t="s">
        <v>10145</v>
      </c>
      <c r="B4651" s="3" t="s">
        <v>6109</v>
      </c>
      <c r="C4651" s="4" t="s">
        <v>10146</v>
      </c>
      <c r="D4651" s="3">
        <v>50.0</v>
      </c>
      <c r="E4651" s="3">
        <f>(D4651-'Estatísticas Descritivas'!$B$3)^2</f>
        <v>2012.293994</v>
      </c>
      <c r="F4651" s="3" t="s">
        <v>22</v>
      </c>
      <c r="G4651" s="3" t="s">
        <v>23</v>
      </c>
      <c r="H4651" s="5">
        <f t="shared" si="1"/>
        <v>45397</v>
      </c>
    </row>
    <row r="4652" hidden="1">
      <c r="A4652" s="3" t="s">
        <v>10147</v>
      </c>
      <c r="B4652" s="3" t="s">
        <v>10148</v>
      </c>
      <c r="C4652" s="4" t="s">
        <v>10149</v>
      </c>
      <c r="D4652" s="3">
        <v>1.0</v>
      </c>
      <c r="E4652" s="3">
        <f>(D4652-'Estatísticas Descritivas'!$B$3)^2</f>
        <v>17.15119396</v>
      </c>
      <c r="F4652" s="3" t="s">
        <v>11</v>
      </c>
      <c r="G4652" s="3" t="s">
        <v>12</v>
      </c>
      <c r="H4652" s="5">
        <f t="shared" si="1"/>
        <v>45698</v>
      </c>
    </row>
    <row r="4653" hidden="1">
      <c r="A4653" s="3" t="s">
        <v>10150</v>
      </c>
      <c r="B4653" s="3" t="s">
        <v>812</v>
      </c>
      <c r="C4653" s="4" t="s">
        <v>10151</v>
      </c>
      <c r="D4653" s="3">
        <v>1.0</v>
      </c>
      <c r="E4653" s="3">
        <f>(D4653-'Estatísticas Descritivas'!$B$3)^2</f>
        <v>17.15119396</v>
      </c>
      <c r="F4653" s="3" t="s">
        <v>11</v>
      </c>
      <c r="G4653" s="3" t="s">
        <v>12</v>
      </c>
      <c r="H4653" s="5">
        <f t="shared" si="1"/>
        <v>45534</v>
      </c>
    </row>
    <row r="4654" hidden="1">
      <c r="A4654" s="3" t="s">
        <v>10152</v>
      </c>
      <c r="B4654" s="3" t="s">
        <v>20</v>
      </c>
      <c r="C4654" s="4" t="s">
        <v>10153</v>
      </c>
      <c r="D4654" s="3">
        <v>1.0</v>
      </c>
      <c r="E4654" s="3">
        <f>(D4654-'Estatísticas Descritivas'!$B$3)^2</f>
        <v>17.15119396</v>
      </c>
      <c r="F4654" s="3" t="s">
        <v>11</v>
      </c>
      <c r="G4654" s="3" t="s">
        <v>12</v>
      </c>
      <c r="H4654" s="5">
        <f t="shared" si="1"/>
        <v>45555</v>
      </c>
    </row>
    <row r="4655" hidden="1">
      <c r="A4655" s="3" t="s">
        <v>10154</v>
      </c>
      <c r="B4655" s="3" t="s">
        <v>27</v>
      </c>
      <c r="C4655" s="4" t="s">
        <v>10155</v>
      </c>
      <c r="D4655" s="3">
        <v>1.0</v>
      </c>
      <c r="E4655" s="3">
        <f>(D4655-'Estatísticas Descritivas'!$B$3)^2</f>
        <v>17.15119396</v>
      </c>
      <c r="F4655" s="3" t="s">
        <v>11</v>
      </c>
      <c r="G4655" s="3" t="s">
        <v>12</v>
      </c>
      <c r="H4655" s="5">
        <f t="shared" si="1"/>
        <v>45356</v>
      </c>
    </row>
    <row r="4656" hidden="1">
      <c r="A4656" s="3" t="s">
        <v>10156</v>
      </c>
      <c r="B4656" s="3" t="s">
        <v>10157</v>
      </c>
      <c r="C4656" s="4" t="s">
        <v>10158</v>
      </c>
      <c r="D4656" s="3">
        <v>1.0</v>
      </c>
      <c r="E4656" s="3">
        <f>(D4656-'Estatísticas Descritivas'!$B$3)^2</f>
        <v>17.15119396</v>
      </c>
      <c r="F4656" s="3" t="s">
        <v>11</v>
      </c>
      <c r="G4656" s="3" t="s">
        <v>12</v>
      </c>
      <c r="H4656" s="5">
        <f t="shared" si="1"/>
        <v>45321</v>
      </c>
    </row>
    <row r="4657" hidden="1">
      <c r="A4657" s="3" t="s">
        <v>10159</v>
      </c>
      <c r="B4657" s="3" t="s">
        <v>7964</v>
      </c>
      <c r="C4657" s="4" t="s">
        <v>10160</v>
      </c>
      <c r="D4657" s="3">
        <v>1.0</v>
      </c>
      <c r="E4657" s="3">
        <f>(D4657-'Estatísticas Descritivas'!$B$3)^2</f>
        <v>17.15119396</v>
      </c>
      <c r="F4657" s="3" t="s">
        <v>11</v>
      </c>
      <c r="G4657" s="3" t="s">
        <v>12</v>
      </c>
      <c r="H4657" s="5">
        <f t="shared" si="1"/>
        <v>45397</v>
      </c>
    </row>
    <row r="4658" hidden="1">
      <c r="A4658" s="3" t="s">
        <v>10161</v>
      </c>
      <c r="B4658" s="3" t="s">
        <v>928</v>
      </c>
      <c r="C4658" s="4" t="s">
        <v>10162</v>
      </c>
      <c r="D4658" s="3">
        <v>1.0</v>
      </c>
      <c r="E4658" s="3">
        <f>(D4658-'Estatísticas Descritivas'!$B$3)^2</f>
        <v>17.15119396</v>
      </c>
      <c r="F4658" s="3" t="s">
        <v>11</v>
      </c>
      <c r="G4658" s="3" t="s">
        <v>12</v>
      </c>
      <c r="H4658" s="5">
        <f t="shared" si="1"/>
        <v>45687</v>
      </c>
    </row>
    <row r="4659" hidden="1">
      <c r="A4659" s="3" t="s">
        <v>10163</v>
      </c>
      <c r="B4659" s="3" t="s">
        <v>478</v>
      </c>
      <c r="C4659" s="4" t="s">
        <v>10164</v>
      </c>
      <c r="D4659" s="3">
        <v>1.0</v>
      </c>
      <c r="E4659" s="3">
        <f>(D4659-'Estatísticas Descritivas'!$B$3)^2</f>
        <v>17.15119396</v>
      </c>
      <c r="F4659" s="3" t="s">
        <v>11</v>
      </c>
      <c r="G4659" s="3" t="s">
        <v>12</v>
      </c>
      <c r="H4659" s="5">
        <f t="shared" si="1"/>
        <v>45512</v>
      </c>
    </row>
    <row r="4660" hidden="1">
      <c r="A4660" s="3" t="s">
        <v>10165</v>
      </c>
      <c r="B4660" s="3" t="s">
        <v>9355</v>
      </c>
      <c r="C4660" s="4" t="s">
        <v>10166</v>
      </c>
      <c r="D4660" s="3">
        <v>1.0</v>
      </c>
      <c r="E4660" s="3">
        <f>(D4660-'Estatísticas Descritivas'!$B$3)^2</f>
        <v>17.15119396</v>
      </c>
      <c r="F4660" s="3" t="s">
        <v>11</v>
      </c>
      <c r="G4660" s="3" t="s">
        <v>12</v>
      </c>
      <c r="H4660" s="5">
        <f t="shared" si="1"/>
        <v>45749</v>
      </c>
    </row>
    <row r="4661" hidden="1">
      <c r="A4661" s="3" t="s">
        <v>10167</v>
      </c>
      <c r="B4661" s="3" t="s">
        <v>233</v>
      </c>
      <c r="C4661" s="4" t="s">
        <v>10168</v>
      </c>
      <c r="D4661" s="3">
        <v>1.0</v>
      </c>
      <c r="E4661" s="3">
        <f>(D4661-'Estatísticas Descritivas'!$B$3)^2</f>
        <v>17.15119396</v>
      </c>
      <c r="F4661" s="3" t="s">
        <v>11</v>
      </c>
      <c r="G4661" s="3" t="s">
        <v>12</v>
      </c>
      <c r="H4661" s="5">
        <f t="shared" si="1"/>
        <v>45673</v>
      </c>
    </row>
    <row r="4662" hidden="1">
      <c r="A4662" s="3" t="s">
        <v>10169</v>
      </c>
      <c r="B4662" s="3" t="s">
        <v>3871</v>
      </c>
      <c r="C4662" s="4" t="s">
        <v>10170</v>
      </c>
      <c r="D4662" s="3">
        <v>1.0</v>
      </c>
      <c r="E4662" s="3">
        <f>(D4662-'Estatísticas Descritivas'!$B$3)^2</f>
        <v>17.15119396</v>
      </c>
      <c r="F4662" s="3" t="s">
        <v>11</v>
      </c>
      <c r="G4662" s="3" t="s">
        <v>12</v>
      </c>
      <c r="H4662" s="5">
        <f t="shared" si="1"/>
        <v>45419</v>
      </c>
    </row>
    <row r="4663" hidden="1">
      <c r="A4663" s="3" t="s">
        <v>10171</v>
      </c>
      <c r="B4663" s="3" t="s">
        <v>44</v>
      </c>
      <c r="C4663" s="4" t="s">
        <v>10172</v>
      </c>
      <c r="D4663" s="3">
        <v>1.0</v>
      </c>
      <c r="E4663" s="3">
        <f>(D4663-'Estatísticas Descritivas'!$B$3)^2</f>
        <v>17.15119396</v>
      </c>
      <c r="F4663" s="3" t="s">
        <v>11</v>
      </c>
      <c r="G4663" s="3" t="s">
        <v>12</v>
      </c>
      <c r="H4663" s="5">
        <f t="shared" si="1"/>
        <v>45350</v>
      </c>
    </row>
    <row r="4664" hidden="1">
      <c r="A4664" s="3" t="s">
        <v>10173</v>
      </c>
      <c r="B4664" s="3" t="s">
        <v>643</v>
      </c>
      <c r="C4664" s="4" t="s">
        <v>10174</v>
      </c>
      <c r="D4664" s="3">
        <v>1.0</v>
      </c>
      <c r="E4664" s="3">
        <f>(D4664-'Estatísticas Descritivas'!$B$3)^2</f>
        <v>17.15119396</v>
      </c>
      <c r="F4664" s="3" t="s">
        <v>11</v>
      </c>
      <c r="G4664" s="3" t="s">
        <v>12</v>
      </c>
      <c r="H4664" s="5">
        <f t="shared" si="1"/>
        <v>45349</v>
      </c>
    </row>
    <row r="4665" hidden="1">
      <c r="A4665" s="3" t="s">
        <v>10175</v>
      </c>
      <c r="B4665" s="3" t="s">
        <v>2258</v>
      </c>
      <c r="C4665" s="4" t="s">
        <v>10176</v>
      </c>
      <c r="D4665" s="3">
        <v>1.0</v>
      </c>
      <c r="E4665" s="3">
        <f>(D4665-'Estatísticas Descritivas'!$B$3)^2</f>
        <v>17.15119396</v>
      </c>
      <c r="F4665" s="3" t="s">
        <v>11</v>
      </c>
      <c r="G4665" s="3" t="s">
        <v>12</v>
      </c>
      <c r="H4665" s="5">
        <f t="shared" si="1"/>
        <v>45574</v>
      </c>
    </row>
    <row r="4666" hidden="1">
      <c r="A4666" s="3" t="s">
        <v>10177</v>
      </c>
      <c r="B4666" s="3" t="s">
        <v>6842</v>
      </c>
      <c r="C4666" s="4" t="s">
        <v>10178</v>
      </c>
      <c r="D4666" s="3">
        <v>50.0</v>
      </c>
      <c r="E4666" s="3">
        <f>(D4666-'Estatísticas Descritivas'!$B$3)^2</f>
        <v>2012.293994</v>
      </c>
      <c r="F4666" s="3" t="s">
        <v>22</v>
      </c>
      <c r="G4666" s="3" t="s">
        <v>23</v>
      </c>
      <c r="H4666" s="5">
        <f t="shared" si="1"/>
        <v>45362</v>
      </c>
    </row>
    <row r="4667" hidden="1">
      <c r="A4667" s="3" t="s">
        <v>10179</v>
      </c>
      <c r="B4667" s="3" t="s">
        <v>143</v>
      </c>
      <c r="C4667" s="4" t="s">
        <v>10180</v>
      </c>
      <c r="D4667" s="3">
        <v>1.0</v>
      </c>
      <c r="E4667" s="3">
        <f>(D4667-'Estatísticas Descritivas'!$B$3)^2</f>
        <v>17.15119396</v>
      </c>
      <c r="F4667" s="3" t="s">
        <v>11</v>
      </c>
      <c r="G4667" s="3" t="s">
        <v>12</v>
      </c>
      <c r="H4667" s="5">
        <f t="shared" si="1"/>
        <v>45735</v>
      </c>
    </row>
    <row r="4668" hidden="1">
      <c r="A4668" s="3" t="s">
        <v>10181</v>
      </c>
      <c r="B4668" s="3" t="s">
        <v>2923</v>
      </c>
      <c r="C4668" s="4" t="s">
        <v>10182</v>
      </c>
      <c r="D4668" s="3">
        <v>1.0</v>
      </c>
      <c r="E4668" s="3">
        <f>(D4668-'Estatísticas Descritivas'!$B$3)^2</f>
        <v>17.15119396</v>
      </c>
      <c r="F4668" s="3" t="s">
        <v>11</v>
      </c>
      <c r="G4668" s="3" t="s">
        <v>12</v>
      </c>
      <c r="H4668" s="5">
        <f t="shared" si="1"/>
        <v>45349</v>
      </c>
    </row>
    <row r="4669" hidden="1">
      <c r="A4669" s="3" t="s">
        <v>10183</v>
      </c>
      <c r="B4669" s="3" t="s">
        <v>3212</v>
      </c>
      <c r="C4669" s="4" t="s">
        <v>10184</v>
      </c>
      <c r="D4669" s="3">
        <v>1.0</v>
      </c>
      <c r="E4669" s="3">
        <f>(D4669-'Estatísticas Descritivas'!$B$3)^2</f>
        <v>17.15119396</v>
      </c>
      <c r="F4669" s="3" t="s">
        <v>11</v>
      </c>
      <c r="G4669" s="3" t="s">
        <v>12</v>
      </c>
      <c r="H4669" s="5">
        <f t="shared" si="1"/>
        <v>45512</v>
      </c>
    </row>
    <row r="4670" hidden="1">
      <c r="A4670" s="3" t="s">
        <v>10185</v>
      </c>
      <c r="B4670" s="3" t="s">
        <v>1124</v>
      </c>
      <c r="C4670" s="4" t="s">
        <v>10186</v>
      </c>
      <c r="D4670" s="3">
        <v>1.0</v>
      </c>
      <c r="E4670" s="3">
        <f>(D4670-'Estatísticas Descritivas'!$B$3)^2</f>
        <v>17.15119396</v>
      </c>
      <c r="F4670" s="3" t="s">
        <v>11</v>
      </c>
      <c r="G4670" s="3" t="s">
        <v>12</v>
      </c>
      <c r="H4670" s="5">
        <f t="shared" si="1"/>
        <v>45420</v>
      </c>
    </row>
    <row r="4671" hidden="1">
      <c r="A4671" s="3" t="s">
        <v>10187</v>
      </c>
      <c r="B4671" s="3" t="s">
        <v>10188</v>
      </c>
      <c r="C4671" s="4" t="s">
        <v>10189</v>
      </c>
      <c r="D4671" s="3">
        <v>50.0</v>
      </c>
      <c r="E4671" s="3">
        <f>(D4671-'Estatísticas Descritivas'!$B$3)^2</f>
        <v>2012.293994</v>
      </c>
      <c r="F4671" s="3" t="s">
        <v>22</v>
      </c>
      <c r="G4671" s="3" t="s">
        <v>23</v>
      </c>
      <c r="H4671" s="5">
        <f t="shared" si="1"/>
        <v>45336</v>
      </c>
    </row>
    <row r="4672" hidden="1">
      <c r="A4672" s="3" t="s">
        <v>10190</v>
      </c>
      <c r="B4672" s="3" t="s">
        <v>90</v>
      </c>
      <c r="C4672" s="4" t="s">
        <v>10191</v>
      </c>
      <c r="D4672" s="3">
        <v>1.0</v>
      </c>
      <c r="E4672" s="3">
        <f>(D4672-'Estatísticas Descritivas'!$B$3)^2</f>
        <v>17.15119396</v>
      </c>
      <c r="F4672" s="3" t="s">
        <v>11</v>
      </c>
      <c r="G4672" s="3" t="s">
        <v>12</v>
      </c>
      <c r="H4672" s="5">
        <f t="shared" si="1"/>
        <v>45393</v>
      </c>
    </row>
    <row r="4673" hidden="1">
      <c r="A4673" s="3" t="s">
        <v>10192</v>
      </c>
      <c r="B4673" s="3" t="s">
        <v>146</v>
      </c>
      <c r="C4673" s="4" t="s">
        <v>10193</v>
      </c>
      <c r="D4673" s="3">
        <v>1.0</v>
      </c>
      <c r="E4673" s="3">
        <f>(D4673-'Estatísticas Descritivas'!$B$3)^2</f>
        <v>17.15119396</v>
      </c>
      <c r="F4673" s="3" t="s">
        <v>11</v>
      </c>
      <c r="G4673" s="3" t="s">
        <v>12</v>
      </c>
      <c r="H4673" s="5">
        <f t="shared" si="1"/>
        <v>45327</v>
      </c>
    </row>
    <row r="4674" hidden="1">
      <c r="A4674" s="3" t="s">
        <v>10194</v>
      </c>
      <c r="B4674" s="3" t="s">
        <v>44</v>
      </c>
      <c r="C4674" s="4" t="s">
        <v>10195</v>
      </c>
      <c r="D4674" s="3">
        <v>1.0</v>
      </c>
      <c r="E4674" s="3">
        <f>(D4674-'Estatísticas Descritivas'!$B$3)^2</f>
        <v>17.15119396</v>
      </c>
      <c r="F4674" s="3" t="s">
        <v>11</v>
      </c>
      <c r="G4674" s="3" t="s">
        <v>12</v>
      </c>
      <c r="H4674" s="5">
        <f t="shared" si="1"/>
        <v>45328</v>
      </c>
    </row>
    <row r="4675" hidden="1">
      <c r="A4675" s="3" t="s">
        <v>10196</v>
      </c>
      <c r="B4675" s="3" t="s">
        <v>501</v>
      </c>
      <c r="C4675" s="4" t="s">
        <v>10197</v>
      </c>
      <c r="D4675" s="3">
        <v>1.0</v>
      </c>
      <c r="E4675" s="3">
        <f>(D4675-'Estatísticas Descritivas'!$B$3)^2</f>
        <v>17.15119396</v>
      </c>
      <c r="F4675" s="3" t="s">
        <v>11</v>
      </c>
      <c r="G4675" s="3" t="s">
        <v>12</v>
      </c>
      <c r="H4675" s="5">
        <f t="shared" si="1"/>
        <v>45749</v>
      </c>
    </row>
    <row r="4676" hidden="1">
      <c r="A4676" s="3" t="s">
        <v>10198</v>
      </c>
      <c r="B4676" s="3" t="s">
        <v>516</v>
      </c>
      <c r="C4676" s="4" t="s">
        <v>10199</v>
      </c>
      <c r="D4676" s="3">
        <v>1.0</v>
      </c>
      <c r="E4676" s="3">
        <f>(D4676-'Estatísticas Descritivas'!$B$3)^2</f>
        <v>17.15119396</v>
      </c>
      <c r="F4676" s="3" t="s">
        <v>11</v>
      </c>
      <c r="G4676" s="3" t="s">
        <v>12</v>
      </c>
      <c r="H4676" s="5">
        <f t="shared" si="1"/>
        <v>45436</v>
      </c>
    </row>
    <row r="4677" hidden="1">
      <c r="A4677" s="3" t="s">
        <v>10200</v>
      </c>
      <c r="B4677" s="3" t="s">
        <v>131</v>
      </c>
      <c r="C4677" s="4" t="s">
        <v>10201</v>
      </c>
      <c r="D4677" s="3">
        <v>1.0</v>
      </c>
      <c r="E4677" s="3">
        <f>(D4677-'Estatísticas Descritivas'!$B$3)^2</f>
        <v>17.15119396</v>
      </c>
      <c r="F4677" s="3" t="s">
        <v>11</v>
      </c>
      <c r="G4677" s="3" t="s">
        <v>12</v>
      </c>
      <c r="H4677" s="5">
        <f t="shared" si="1"/>
        <v>45734</v>
      </c>
    </row>
    <row r="4678" hidden="1">
      <c r="A4678" s="3" t="s">
        <v>10202</v>
      </c>
      <c r="B4678" s="3" t="s">
        <v>266</v>
      </c>
      <c r="C4678" s="4" t="s">
        <v>10203</v>
      </c>
      <c r="D4678" s="3">
        <v>50.0</v>
      </c>
      <c r="E4678" s="3">
        <f>(D4678-'Estatísticas Descritivas'!$B$3)^2</f>
        <v>2012.293994</v>
      </c>
      <c r="F4678" s="3" t="s">
        <v>514</v>
      </c>
      <c r="G4678" s="3" t="s">
        <v>217</v>
      </c>
      <c r="H4678" s="5">
        <f t="shared" si="1"/>
        <v>45475</v>
      </c>
    </row>
    <row r="4679" hidden="1">
      <c r="A4679" s="3" t="s">
        <v>10204</v>
      </c>
      <c r="B4679" s="3" t="s">
        <v>10205</v>
      </c>
      <c r="C4679" s="4" t="s">
        <v>10206</v>
      </c>
      <c r="D4679" s="3">
        <v>1.0</v>
      </c>
      <c r="E4679" s="3">
        <f>(D4679-'Estatísticas Descritivas'!$B$3)^2</f>
        <v>17.15119396</v>
      </c>
      <c r="F4679" s="3" t="s">
        <v>11</v>
      </c>
      <c r="G4679" s="3" t="s">
        <v>12</v>
      </c>
      <c r="H4679" s="5">
        <f t="shared" si="1"/>
        <v>45456</v>
      </c>
    </row>
    <row r="4680" hidden="1">
      <c r="A4680" s="3" t="s">
        <v>10207</v>
      </c>
      <c r="B4680" s="3" t="s">
        <v>1889</v>
      </c>
      <c r="C4680" s="4" t="s">
        <v>10208</v>
      </c>
      <c r="D4680" s="3">
        <v>1.0</v>
      </c>
      <c r="E4680" s="3">
        <f>(D4680-'Estatísticas Descritivas'!$B$3)^2</f>
        <v>17.15119396</v>
      </c>
      <c r="F4680" s="3" t="s">
        <v>11</v>
      </c>
      <c r="G4680" s="3" t="s">
        <v>12</v>
      </c>
      <c r="H4680" s="5">
        <f t="shared" si="1"/>
        <v>45701</v>
      </c>
    </row>
    <row r="4681" hidden="1">
      <c r="A4681" s="3" t="s">
        <v>10209</v>
      </c>
      <c r="B4681" s="3" t="s">
        <v>27</v>
      </c>
      <c r="C4681" s="4" t="s">
        <v>10210</v>
      </c>
      <c r="D4681" s="3">
        <v>50.0</v>
      </c>
      <c r="E4681" s="3">
        <f>(D4681-'Estatísticas Descritivas'!$B$3)^2</f>
        <v>2012.293994</v>
      </c>
      <c r="F4681" s="3" t="s">
        <v>22</v>
      </c>
      <c r="G4681" s="3" t="s">
        <v>23</v>
      </c>
      <c r="H4681" s="5">
        <f t="shared" si="1"/>
        <v>45658</v>
      </c>
    </row>
    <row r="4682" hidden="1">
      <c r="A4682" s="3" t="s">
        <v>10211</v>
      </c>
      <c r="B4682" s="3" t="s">
        <v>902</v>
      </c>
      <c r="C4682" s="4" t="s">
        <v>10212</v>
      </c>
      <c r="D4682" s="3">
        <v>1.0</v>
      </c>
      <c r="E4682" s="3">
        <f>(D4682-'Estatísticas Descritivas'!$B$3)^2</f>
        <v>17.15119396</v>
      </c>
      <c r="F4682" s="3" t="s">
        <v>11</v>
      </c>
      <c r="G4682" s="3" t="s">
        <v>12</v>
      </c>
      <c r="H4682" s="5">
        <f t="shared" si="1"/>
        <v>45639</v>
      </c>
    </row>
    <row r="4683" hidden="1">
      <c r="A4683" s="3" t="s">
        <v>10213</v>
      </c>
      <c r="B4683" s="3" t="s">
        <v>643</v>
      </c>
      <c r="C4683" s="4" t="s">
        <v>10214</v>
      </c>
      <c r="D4683" s="3">
        <v>1.0</v>
      </c>
      <c r="E4683" s="3">
        <f>(D4683-'Estatísticas Descritivas'!$B$3)^2</f>
        <v>17.15119396</v>
      </c>
      <c r="F4683" s="3" t="s">
        <v>11</v>
      </c>
      <c r="G4683" s="3" t="s">
        <v>12</v>
      </c>
      <c r="H4683" s="5">
        <f t="shared" si="1"/>
        <v>45636</v>
      </c>
    </row>
    <row r="4684" hidden="1">
      <c r="A4684" s="3" t="s">
        <v>10215</v>
      </c>
      <c r="B4684" s="3" t="s">
        <v>44</v>
      </c>
      <c r="C4684" s="4" t="s">
        <v>10216</v>
      </c>
      <c r="D4684" s="3">
        <v>1.0</v>
      </c>
      <c r="E4684" s="3">
        <f>(D4684-'Estatísticas Descritivas'!$B$3)^2</f>
        <v>17.15119396</v>
      </c>
      <c r="F4684" s="3" t="s">
        <v>11</v>
      </c>
      <c r="G4684" s="3" t="s">
        <v>12</v>
      </c>
      <c r="H4684" s="5">
        <f t="shared" si="1"/>
        <v>45450</v>
      </c>
    </row>
    <row r="4685" hidden="1">
      <c r="A4685" s="3" t="s">
        <v>10217</v>
      </c>
      <c r="B4685" s="3" t="s">
        <v>14</v>
      </c>
      <c r="C4685" s="4" t="s">
        <v>10218</v>
      </c>
      <c r="D4685" s="3">
        <v>1.0</v>
      </c>
      <c r="E4685" s="3">
        <f>(D4685-'Estatísticas Descritivas'!$B$3)^2</f>
        <v>17.15119396</v>
      </c>
      <c r="F4685" s="3" t="s">
        <v>11</v>
      </c>
      <c r="G4685" s="3" t="s">
        <v>12</v>
      </c>
      <c r="H4685" s="5">
        <f t="shared" si="1"/>
        <v>45615</v>
      </c>
    </row>
    <row r="4686" hidden="1">
      <c r="A4686" s="3" t="s">
        <v>10219</v>
      </c>
      <c r="B4686" s="3" t="s">
        <v>1336</v>
      </c>
      <c r="C4686" s="4" t="s">
        <v>10220</v>
      </c>
      <c r="D4686" s="3">
        <v>1.0</v>
      </c>
      <c r="E4686" s="3">
        <f>(D4686-'Estatísticas Descritivas'!$B$3)^2</f>
        <v>17.15119396</v>
      </c>
      <c r="F4686" s="3" t="s">
        <v>11</v>
      </c>
      <c r="G4686" s="3" t="s">
        <v>12</v>
      </c>
      <c r="H4686" s="5">
        <f t="shared" si="1"/>
        <v>45342</v>
      </c>
    </row>
    <row r="4687" hidden="1">
      <c r="A4687" s="3" t="s">
        <v>10221</v>
      </c>
      <c r="B4687" s="3" t="s">
        <v>27</v>
      </c>
      <c r="C4687" s="4" t="s">
        <v>10222</v>
      </c>
      <c r="D4687" s="3">
        <v>1.0</v>
      </c>
      <c r="E4687" s="3">
        <f>(D4687-'Estatísticas Descritivas'!$B$3)^2</f>
        <v>17.15119396</v>
      </c>
      <c r="F4687" s="3" t="s">
        <v>11</v>
      </c>
      <c r="G4687" s="3" t="s">
        <v>12</v>
      </c>
      <c r="H4687" s="5">
        <f t="shared" si="1"/>
        <v>45587</v>
      </c>
    </row>
    <row r="4688" hidden="1">
      <c r="A4688" s="3" t="s">
        <v>10223</v>
      </c>
      <c r="B4688" s="3" t="s">
        <v>263</v>
      </c>
      <c r="C4688" s="4" t="s">
        <v>10224</v>
      </c>
      <c r="D4688" s="3">
        <v>1.0</v>
      </c>
      <c r="E4688" s="3">
        <f>(D4688-'Estatísticas Descritivas'!$B$3)^2</f>
        <v>17.15119396</v>
      </c>
      <c r="F4688" s="3" t="s">
        <v>11</v>
      </c>
      <c r="G4688" s="3" t="s">
        <v>12</v>
      </c>
      <c r="H4688" s="5">
        <f t="shared" si="1"/>
        <v>45454</v>
      </c>
    </row>
    <row r="4689" hidden="1">
      <c r="A4689" s="3" t="s">
        <v>10225</v>
      </c>
      <c r="B4689" s="3" t="s">
        <v>284</v>
      </c>
      <c r="C4689" s="4" t="s">
        <v>10226</v>
      </c>
      <c r="D4689" s="3">
        <v>1.0</v>
      </c>
      <c r="E4689" s="3">
        <f>(D4689-'Estatísticas Descritivas'!$B$3)^2</f>
        <v>17.15119396</v>
      </c>
      <c r="F4689" s="3" t="s">
        <v>11</v>
      </c>
      <c r="G4689" s="3" t="s">
        <v>12</v>
      </c>
      <c r="H4689" s="5">
        <f t="shared" si="1"/>
        <v>45351</v>
      </c>
    </row>
    <row r="4690" hidden="1">
      <c r="A4690" s="3" t="s">
        <v>10227</v>
      </c>
      <c r="B4690" s="3" t="s">
        <v>10228</v>
      </c>
      <c r="C4690" s="4" t="s">
        <v>10229</v>
      </c>
      <c r="D4690" s="3">
        <v>50.0</v>
      </c>
      <c r="E4690" s="3">
        <f>(D4690-'Estatísticas Descritivas'!$B$3)^2</f>
        <v>2012.293994</v>
      </c>
      <c r="F4690" s="3" t="s">
        <v>22</v>
      </c>
      <c r="G4690" s="3" t="s">
        <v>23</v>
      </c>
      <c r="H4690" s="5">
        <f t="shared" si="1"/>
        <v>45352</v>
      </c>
    </row>
    <row r="4691" hidden="1">
      <c r="A4691" s="3" t="s">
        <v>10230</v>
      </c>
      <c r="B4691" s="3" t="s">
        <v>14</v>
      </c>
      <c r="C4691" s="4" t="s">
        <v>10231</v>
      </c>
      <c r="D4691" s="3">
        <v>1.0</v>
      </c>
      <c r="E4691" s="3">
        <f>(D4691-'Estatísticas Descritivas'!$B$3)^2</f>
        <v>17.15119396</v>
      </c>
      <c r="F4691" s="3" t="s">
        <v>11</v>
      </c>
      <c r="G4691" s="3" t="s">
        <v>12</v>
      </c>
      <c r="H4691" s="5">
        <f t="shared" si="1"/>
        <v>45761</v>
      </c>
    </row>
    <row r="4692" hidden="1">
      <c r="A4692" s="3" t="s">
        <v>10232</v>
      </c>
      <c r="B4692" s="3" t="s">
        <v>1124</v>
      </c>
      <c r="C4692" s="4" t="s">
        <v>10233</v>
      </c>
      <c r="D4692" s="3">
        <v>1.0</v>
      </c>
      <c r="E4692" s="3">
        <f>(D4692-'Estatísticas Descritivas'!$B$3)^2</f>
        <v>17.15119396</v>
      </c>
      <c r="F4692" s="3" t="s">
        <v>11</v>
      </c>
      <c r="G4692" s="3" t="s">
        <v>12</v>
      </c>
      <c r="H4692" s="5">
        <f t="shared" si="1"/>
        <v>45399</v>
      </c>
    </row>
    <row r="4693" hidden="1">
      <c r="A4693" s="3" t="s">
        <v>10234</v>
      </c>
      <c r="B4693" s="3" t="s">
        <v>70</v>
      </c>
      <c r="C4693" s="4" t="s">
        <v>10235</v>
      </c>
      <c r="D4693" s="3">
        <v>1.0</v>
      </c>
      <c r="E4693" s="3">
        <f>(D4693-'Estatísticas Descritivas'!$B$3)^2</f>
        <v>17.15119396</v>
      </c>
      <c r="F4693" s="3" t="s">
        <v>11</v>
      </c>
      <c r="G4693" s="3" t="s">
        <v>12</v>
      </c>
      <c r="H4693" s="5">
        <f t="shared" si="1"/>
        <v>45559</v>
      </c>
    </row>
    <row r="4694" hidden="1">
      <c r="A4694" s="3" t="s">
        <v>10236</v>
      </c>
      <c r="B4694" s="3" t="s">
        <v>14</v>
      </c>
      <c r="C4694" s="4" t="s">
        <v>10237</v>
      </c>
      <c r="D4694" s="3">
        <v>1.0</v>
      </c>
      <c r="E4694" s="3">
        <f>(D4694-'Estatísticas Descritivas'!$B$3)^2</f>
        <v>17.15119396</v>
      </c>
      <c r="F4694" s="3" t="s">
        <v>11</v>
      </c>
      <c r="G4694" s="3" t="s">
        <v>12</v>
      </c>
      <c r="H4694" s="5">
        <f t="shared" si="1"/>
        <v>45600</v>
      </c>
    </row>
    <row r="4695" hidden="1">
      <c r="A4695" s="3" t="s">
        <v>10238</v>
      </c>
      <c r="B4695" s="3" t="s">
        <v>478</v>
      </c>
      <c r="C4695" s="4" t="s">
        <v>10239</v>
      </c>
      <c r="D4695" s="3">
        <v>1.0</v>
      </c>
      <c r="E4695" s="3">
        <f>(D4695-'Estatísticas Descritivas'!$B$3)^2</f>
        <v>17.15119396</v>
      </c>
      <c r="F4695" s="3" t="s">
        <v>11</v>
      </c>
      <c r="G4695" s="3" t="s">
        <v>12</v>
      </c>
      <c r="H4695" s="5">
        <f t="shared" si="1"/>
        <v>45513</v>
      </c>
    </row>
    <row r="4696" hidden="1">
      <c r="A4696" s="3" t="s">
        <v>10240</v>
      </c>
      <c r="B4696" s="3" t="s">
        <v>10241</v>
      </c>
      <c r="C4696" s="4" t="s">
        <v>10242</v>
      </c>
      <c r="D4696" s="3">
        <v>1.0</v>
      </c>
      <c r="E4696" s="3">
        <f>(D4696-'Estatísticas Descritivas'!$B$3)^2</f>
        <v>17.15119396</v>
      </c>
      <c r="F4696" s="3" t="s">
        <v>11</v>
      </c>
      <c r="G4696" s="3" t="s">
        <v>12</v>
      </c>
      <c r="H4696" s="5">
        <f t="shared" si="1"/>
        <v>45531</v>
      </c>
    </row>
    <row r="4697" hidden="1">
      <c r="A4697" s="3" t="s">
        <v>10243</v>
      </c>
      <c r="B4697" s="3" t="s">
        <v>551</v>
      </c>
      <c r="C4697" s="4" t="s">
        <v>10244</v>
      </c>
      <c r="D4697" s="3">
        <v>50.0</v>
      </c>
      <c r="E4697" s="3">
        <f>(D4697-'Estatísticas Descritivas'!$B$3)^2</f>
        <v>2012.293994</v>
      </c>
      <c r="F4697" s="3" t="s">
        <v>22</v>
      </c>
      <c r="G4697" s="3" t="s">
        <v>23</v>
      </c>
      <c r="H4697" s="5">
        <f t="shared" si="1"/>
        <v>45728</v>
      </c>
    </row>
    <row r="4698" hidden="1">
      <c r="A4698" s="3" t="s">
        <v>10245</v>
      </c>
      <c r="B4698" s="3" t="s">
        <v>95</v>
      </c>
      <c r="C4698" s="4" t="s">
        <v>10246</v>
      </c>
      <c r="D4698" s="3">
        <v>1.0</v>
      </c>
      <c r="E4698" s="3">
        <f>(D4698-'Estatísticas Descritivas'!$B$3)^2</f>
        <v>17.15119396</v>
      </c>
      <c r="F4698" s="3" t="s">
        <v>11</v>
      </c>
      <c r="G4698" s="3" t="s">
        <v>12</v>
      </c>
      <c r="H4698" s="5">
        <f t="shared" si="1"/>
        <v>45416</v>
      </c>
    </row>
    <row r="4699" hidden="1">
      <c r="A4699" s="3" t="s">
        <v>10247</v>
      </c>
      <c r="B4699" s="3" t="s">
        <v>263</v>
      </c>
      <c r="C4699" s="4" t="s">
        <v>10248</v>
      </c>
      <c r="D4699" s="3">
        <v>50.0</v>
      </c>
      <c r="E4699" s="3">
        <f>(D4699-'Estatísticas Descritivas'!$B$3)^2</f>
        <v>2012.293994</v>
      </c>
      <c r="F4699" s="3" t="s">
        <v>22</v>
      </c>
      <c r="G4699" s="3" t="s">
        <v>23</v>
      </c>
      <c r="H4699" s="5">
        <f t="shared" si="1"/>
        <v>45448</v>
      </c>
    </row>
    <row r="4700" hidden="1">
      <c r="A4700" s="3" t="s">
        <v>10249</v>
      </c>
      <c r="B4700" s="3" t="s">
        <v>494</v>
      </c>
      <c r="C4700" s="4" t="s">
        <v>10250</v>
      </c>
      <c r="D4700" s="3">
        <v>50.0</v>
      </c>
      <c r="E4700" s="3">
        <f>(D4700-'Estatísticas Descritivas'!$B$3)^2</f>
        <v>2012.293994</v>
      </c>
      <c r="F4700" s="3" t="s">
        <v>22</v>
      </c>
      <c r="G4700" s="3" t="s">
        <v>23</v>
      </c>
      <c r="H4700" s="5">
        <f t="shared" si="1"/>
        <v>45602</v>
      </c>
    </row>
    <row r="4701" hidden="1">
      <c r="A4701" s="3" t="s">
        <v>10251</v>
      </c>
      <c r="B4701" s="3" t="s">
        <v>27</v>
      </c>
      <c r="C4701" s="4" t="s">
        <v>10252</v>
      </c>
      <c r="D4701" s="3">
        <v>1.0</v>
      </c>
      <c r="E4701" s="3">
        <f>(D4701-'Estatísticas Descritivas'!$B$3)^2</f>
        <v>17.15119396</v>
      </c>
      <c r="F4701" s="3" t="s">
        <v>11</v>
      </c>
      <c r="G4701" s="3" t="s">
        <v>12</v>
      </c>
      <c r="H4701" s="5">
        <f t="shared" si="1"/>
        <v>45748</v>
      </c>
    </row>
    <row r="4702" hidden="1">
      <c r="A4702" s="3" t="s">
        <v>10253</v>
      </c>
      <c r="B4702" s="3" t="s">
        <v>735</v>
      </c>
      <c r="C4702" s="4" t="s">
        <v>10254</v>
      </c>
      <c r="D4702" s="3">
        <v>50.0</v>
      </c>
      <c r="E4702" s="3">
        <f>(D4702-'Estatísticas Descritivas'!$B$3)^2</f>
        <v>2012.293994</v>
      </c>
      <c r="F4702" s="3" t="s">
        <v>22</v>
      </c>
      <c r="G4702" s="3" t="s">
        <v>23</v>
      </c>
      <c r="H4702" s="5">
        <f t="shared" si="1"/>
        <v>45359</v>
      </c>
    </row>
    <row r="4703" hidden="1">
      <c r="A4703" s="3" t="s">
        <v>10255</v>
      </c>
      <c r="B4703" s="3" t="s">
        <v>902</v>
      </c>
      <c r="C4703" s="4" t="s">
        <v>10256</v>
      </c>
      <c r="D4703" s="3">
        <v>1.0</v>
      </c>
      <c r="E4703" s="3">
        <f>(D4703-'Estatísticas Descritivas'!$B$3)^2</f>
        <v>17.15119396</v>
      </c>
      <c r="F4703" s="3" t="s">
        <v>11</v>
      </c>
      <c r="G4703" s="3" t="s">
        <v>12</v>
      </c>
      <c r="H4703" s="5">
        <f t="shared" si="1"/>
        <v>45666</v>
      </c>
    </row>
    <row r="4704" hidden="1">
      <c r="A4704" s="3" t="s">
        <v>10257</v>
      </c>
      <c r="B4704" s="3" t="s">
        <v>2205</v>
      </c>
      <c r="C4704" s="4" t="s">
        <v>10258</v>
      </c>
      <c r="D4704" s="3">
        <v>1.0</v>
      </c>
      <c r="E4704" s="3">
        <f>(D4704-'Estatísticas Descritivas'!$B$3)^2</f>
        <v>17.15119396</v>
      </c>
      <c r="F4704" s="3" t="s">
        <v>11</v>
      </c>
      <c r="G4704" s="3" t="s">
        <v>12</v>
      </c>
      <c r="H4704" s="5">
        <f t="shared" si="1"/>
        <v>45344</v>
      </c>
    </row>
    <row r="4705" hidden="1">
      <c r="A4705" s="3" t="s">
        <v>10259</v>
      </c>
      <c r="B4705" s="3" t="s">
        <v>1673</v>
      </c>
      <c r="C4705" s="4" t="s">
        <v>10260</v>
      </c>
      <c r="D4705" s="3">
        <v>1.0</v>
      </c>
      <c r="E4705" s="3">
        <f>(D4705-'Estatísticas Descritivas'!$B$3)^2</f>
        <v>17.15119396</v>
      </c>
      <c r="F4705" s="3" t="s">
        <v>11</v>
      </c>
      <c r="G4705" s="3" t="s">
        <v>12</v>
      </c>
      <c r="H4705" s="5">
        <f t="shared" si="1"/>
        <v>45401</v>
      </c>
    </row>
    <row r="4706" hidden="1">
      <c r="A4706" s="3" t="s">
        <v>10261</v>
      </c>
      <c r="B4706" s="3" t="s">
        <v>27</v>
      </c>
      <c r="C4706" s="4" t="s">
        <v>10262</v>
      </c>
      <c r="D4706" s="3">
        <v>1.0</v>
      </c>
      <c r="E4706" s="3">
        <f>(D4706-'Estatísticas Descritivas'!$B$3)^2</f>
        <v>17.15119396</v>
      </c>
      <c r="F4706" s="3" t="s">
        <v>11</v>
      </c>
      <c r="G4706" s="3" t="s">
        <v>12</v>
      </c>
      <c r="H4706" s="5">
        <f t="shared" si="1"/>
        <v>45342</v>
      </c>
    </row>
    <row r="4707" hidden="1">
      <c r="A4707" s="3" t="s">
        <v>10263</v>
      </c>
      <c r="B4707" s="3" t="s">
        <v>111</v>
      </c>
      <c r="C4707" s="4" t="s">
        <v>10264</v>
      </c>
      <c r="D4707" s="3">
        <v>1.0</v>
      </c>
      <c r="E4707" s="3">
        <f>(D4707-'Estatísticas Descritivas'!$B$3)^2</f>
        <v>17.15119396</v>
      </c>
      <c r="F4707" s="3" t="s">
        <v>11</v>
      </c>
      <c r="G4707" s="3" t="s">
        <v>12</v>
      </c>
      <c r="H4707" s="5">
        <f t="shared" si="1"/>
        <v>45660</v>
      </c>
    </row>
    <row r="4708" hidden="1">
      <c r="A4708" s="3" t="s">
        <v>10265</v>
      </c>
      <c r="B4708" s="3" t="s">
        <v>364</v>
      </c>
      <c r="C4708" s="4" t="s">
        <v>10266</v>
      </c>
      <c r="D4708" s="3">
        <v>50.0</v>
      </c>
      <c r="E4708" s="3">
        <f>(D4708-'Estatísticas Descritivas'!$B$3)^2</f>
        <v>2012.293994</v>
      </c>
      <c r="F4708" s="3" t="s">
        <v>22</v>
      </c>
      <c r="G4708" s="3" t="s">
        <v>23</v>
      </c>
      <c r="H4708" s="5">
        <f t="shared" si="1"/>
        <v>45590</v>
      </c>
    </row>
    <row r="4709" hidden="1">
      <c r="A4709" s="3" t="s">
        <v>10267</v>
      </c>
      <c r="B4709" s="3" t="s">
        <v>10268</v>
      </c>
      <c r="C4709" s="4" t="s">
        <v>10269</v>
      </c>
      <c r="D4709" s="3">
        <v>1.0</v>
      </c>
      <c r="E4709" s="3">
        <f>(D4709-'Estatísticas Descritivas'!$B$3)^2</f>
        <v>17.15119396</v>
      </c>
      <c r="F4709" s="3" t="s">
        <v>11</v>
      </c>
      <c r="G4709" s="3" t="s">
        <v>12</v>
      </c>
      <c r="H4709" s="5">
        <f t="shared" si="1"/>
        <v>45684</v>
      </c>
    </row>
    <row r="4710" hidden="1">
      <c r="A4710" s="3" t="s">
        <v>10270</v>
      </c>
      <c r="B4710" s="3" t="s">
        <v>6145</v>
      </c>
      <c r="C4710" s="4" t="s">
        <v>10271</v>
      </c>
      <c r="D4710" s="3">
        <v>1.0</v>
      </c>
      <c r="E4710" s="3">
        <f>(D4710-'Estatísticas Descritivas'!$B$3)^2</f>
        <v>17.15119396</v>
      </c>
      <c r="F4710" s="3" t="s">
        <v>11</v>
      </c>
      <c r="G4710" s="3" t="s">
        <v>12</v>
      </c>
      <c r="H4710" s="5">
        <f t="shared" si="1"/>
        <v>45387</v>
      </c>
    </row>
    <row r="4711" hidden="1">
      <c r="A4711" s="3" t="s">
        <v>10272</v>
      </c>
      <c r="B4711" s="3" t="s">
        <v>516</v>
      </c>
      <c r="C4711" s="4" t="s">
        <v>10273</v>
      </c>
      <c r="D4711" s="3">
        <v>1.0</v>
      </c>
      <c r="E4711" s="3">
        <f>(D4711-'Estatísticas Descritivas'!$B$3)^2</f>
        <v>17.15119396</v>
      </c>
      <c r="F4711" s="3" t="s">
        <v>11</v>
      </c>
      <c r="G4711" s="3" t="s">
        <v>12</v>
      </c>
      <c r="H4711" s="5">
        <f t="shared" si="1"/>
        <v>45357</v>
      </c>
    </row>
    <row r="4712" hidden="1">
      <c r="A4712" s="3" t="s">
        <v>10274</v>
      </c>
      <c r="B4712" s="3" t="s">
        <v>14</v>
      </c>
      <c r="C4712" s="4" t="s">
        <v>10275</v>
      </c>
      <c r="D4712" s="3">
        <v>1.0</v>
      </c>
      <c r="E4712" s="3">
        <f>(D4712-'Estatísticas Descritivas'!$B$3)^2</f>
        <v>17.15119396</v>
      </c>
      <c r="F4712" s="3" t="s">
        <v>11</v>
      </c>
      <c r="G4712" s="3" t="s">
        <v>12</v>
      </c>
      <c r="H4712" s="5">
        <f t="shared" si="1"/>
        <v>45520</v>
      </c>
    </row>
    <row r="4713" hidden="1">
      <c r="A4713" s="3" t="s">
        <v>10276</v>
      </c>
      <c r="B4713" s="3" t="s">
        <v>983</v>
      </c>
      <c r="C4713" s="4" t="s">
        <v>10277</v>
      </c>
      <c r="D4713" s="3">
        <v>10.0</v>
      </c>
      <c r="E4713" s="3">
        <f>(D4713-'Estatísticas Descritivas'!$B$3)^2</f>
        <v>23.60599396</v>
      </c>
      <c r="F4713" s="3" t="s">
        <v>216</v>
      </c>
      <c r="G4713" s="3" t="s">
        <v>217</v>
      </c>
      <c r="H4713" s="5">
        <f t="shared" si="1"/>
        <v>45490</v>
      </c>
    </row>
    <row r="4714" hidden="1">
      <c r="A4714" s="3" t="s">
        <v>10278</v>
      </c>
      <c r="B4714" s="3" t="s">
        <v>169</v>
      </c>
      <c r="C4714" s="4" t="s">
        <v>10279</v>
      </c>
      <c r="D4714" s="3">
        <v>500.0</v>
      </c>
      <c r="E4714" s="3">
        <f>(D4714-'Estatísticas Descritivas'!$B$3)^2</f>
        <v>244885.034</v>
      </c>
      <c r="F4714" s="3" t="s">
        <v>35</v>
      </c>
      <c r="G4714" s="3" t="s">
        <v>36</v>
      </c>
      <c r="H4714" s="5">
        <f t="shared" si="1"/>
        <v>45365</v>
      </c>
    </row>
    <row r="4715" hidden="1">
      <c r="A4715" s="3" t="s">
        <v>10280</v>
      </c>
      <c r="B4715" s="3" t="s">
        <v>478</v>
      </c>
      <c r="C4715" s="4" t="s">
        <v>10281</v>
      </c>
      <c r="D4715" s="3">
        <v>1.0</v>
      </c>
      <c r="E4715" s="3">
        <f>(D4715-'Estatísticas Descritivas'!$B$3)^2</f>
        <v>17.15119396</v>
      </c>
      <c r="F4715" s="3" t="s">
        <v>11</v>
      </c>
      <c r="G4715" s="3" t="s">
        <v>12</v>
      </c>
      <c r="H4715" s="5">
        <f t="shared" si="1"/>
        <v>45447</v>
      </c>
    </row>
    <row r="4716" hidden="1">
      <c r="A4716" s="3" t="s">
        <v>10282</v>
      </c>
      <c r="B4716" s="3" t="s">
        <v>146</v>
      </c>
      <c r="C4716" s="4" t="s">
        <v>10283</v>
      </c>
      <c r="D4716" s="3">
        <v>50.0</v>
      </c>
      <c r="E4716" s="3">
        <f>(D4716-'Estatísticas Descritivas'!$B$3)^2</f>
        <v>2012.293994</v>
      </c>
      <c r="F4716" s="3" t="s">
        <v>22</v>
      </c>
      <c r="G4716" s="3" t="s">
        <v>23</v>
      </c>
      <c r="H4716" s="5">
        <f t="shared" si="1"/>
        <v>45355</v>
      </c>
    </row>
    <row r="4717" hidden="1">
      <c r="A4717" s="3" t="s">
        <v>10284</v>
      </c>
      <c r="B4717" s="3" t="s">
        <v>10285</v>
      </c>
      <c r="C4717" s="4" t="s">
        <v>10286</v>
      </c>
      <c r="D4717" s="3">
        <v>1.0</v>
      </c>
      <c r="E4717" s="3">
        <f>(D4717-'Estatísticas Descritivas'!$B$3)^2</f>
        <v>17.15119396</v>
      </c>
      <c r="F4717" s="3" t="s">
        <v>11</v>
      </c>
      <c r="G4717" s="3" t="s">
        <v>12</v>
      </c>
      <c r="H4717" s="5">
        <f t="shared" si="1"/>
        <v>45390</v>
      </c>
    </row>
    <row r="4718" hidden="1">
      <c r="A4718" s="3" t="s">
        <v>10287</v>
      </c>
      <c r="B4718" s="3" t="s">
        <v>27</v>
      </c>
      <c r="C4718" s="4" t="s">
        <v>10288</v>
      </c>
      <c r="D4718" s="3">
        <v>1.0</v>
      </c>
      <c r="E4718" s="3">
        <f>(D4718-'Estatísticas Descritivas'!$B$3)^2</f>
        <v>17.15119396</v>
      </c>
      <c r="F4718" s="3" t="s">
        <v>11</v>
      </c>
      <c r="G4718" s="3" t="s">
        <v>12</v>
      </c>
      <c r="H4718" s="5">
        <f t="shared" si="1"/>
        <v>45435</v>
      </c>
    </row>
    <row r="4719" hidden="1">
      <c r="A4719" s="3" t="s">
        <v>10289</v>
      </c>
      <c r="B4719" s="3" t="s">
        <v>4401</v>
      </c>
      <c r="C4719" s="4" t="s">
        <v>10290</v>
      </c>
      <c r="D4719" s="3">
        <v>1.0</v>
      </c>
      <c r="E4719" s="3">
        <f>(D4719-'Estatísticas Descritivas'!$B$3)^2</f>
        <v>17.15119396</v>
      </c>
      <c r="F4719" s="3" t="s">
        <v>11</v>
      </c>
      <c r="G4719" s="3" t="s">
        <v>12</v>
      </c>
      <c r="H4719" s="5">
        <f t="shared" si="1"/>
        <v>45518</v>
      </c>
    </row>
    <row r="4720" hidden="1">
      <c r="A4720" s="3" t="s">
        <v>10291</v>
      </c>
      <c r="B4720" s="3" t="s">
        <v>432</v>
      </c>
      <c r="C4720" s="4" t="s">
        <v>10292</v>
      </c>
      <c r="D4720" s="3">
        <v>1.0</v>
      </c>
      <c r="E4720" s="3">
        <f>(D4720-'Estatísticas Descritivas'!$B$3)^2</f>
        <v>17.15119396</v>
      </c>
      <c r="F4720" s="3" t="s">
        <v>11</v>
      </c>
      <c r="G4720" s="3" t="s">
        <v>12</v>
      </c>
      <c r="H4720" s="5">
        <f t="shared" si="1"/>
        <v>45604</v>
      </c>
    </row>
    <row r="4721" hidden="1">
      <c r="A4721" s="3" t="s">
        <v>10293</v>
      </c>
      <c r="B4721" s="3" t="s">
        <v>1200</v>
      </c>
      <c r="C4721" s="4" t="s">
        <v>10294</v>
      </c>
      <c r="D4721" s="3">
        <v>1.0</v>
      </c>
      <c r="E4721" s="3">
        <f>(D4721-'Estatísticas Descritivas'!$B$3)^2</f>
        <v>17.15119396</v>
      </c>
      <c r="F4721" s="3" t="s">
        <v>11</v>
      </c>
      <c r="G4721" s="3" t="s">
        <v>12</v>
      </c>
      <c r="H4721" s="5">
        <f t="shared" si="1"/>
        <v>45406</v>
      </c>
    </row>
    <row r="4722" hidden="1">
      <c r="A4722" s="3" t="s">
        <v>10295</v>
      </c>
      <c r="B4722" s="3" t="s">
        <v>266</v>
      </c>
      <c r="C4722" s="4" t="s">
        <v>10296</v>
      </c>
      <c r="D4722" s="3">
        <v>10.0</v>
      </c>
      <c r="E4722" s="3">
        <f>(D4722-'Estatísticas Descritivas'!$B$3)^2</f>
        <v>23.60599396</v>
      </c>
      <c r="F4722" s="3" t="s">
        <v>216</v>
      </c>
      <c r="G4722" s="3" t="s">
        <v>217</v>
      </c>
      <c r="H4722" s="5">
        <f t="shared" si="1"/>
        <v>45618</v>
      </c>
    </row>
    <row r="4723" hidden="1">
      <c r="A4723" s="3" t="s">
        <v>10297</v>
      </c>
      <c r="B4723" s="3" t="s">
        <v>465</v>
      </c>
      <c r="C4723" s="4" t="s">
        <v>10298</v>
      </c>
      <c r="D4723" s="3">
        <v>100.0</v>
      </c>
      <c r="E4723" s="3">
        <f>(D4723-'Estatísticas Descritivas'!$B$3)^2</f>
        <v>8998.153994</v>
      </c>
      <c r="F4723" s="3" t="s">
        <v>718</v>
      </c>
      <c r="G4723" s="3" t="s">
        <v>217</v>
      </c>
      <c r="H4723" s="5">
        <f t="shared" si="1"/>
        <v>45636</v>
      </c>
    </row>
    <row r="4724" hidden="1">
      <c r="A4724" s="3" t="s">
        <v>10299</v>
      </c>
      <c r="B4724" s="3" t="s">
        <v>526</v>
      </c>
      <c r="C4724" s="4" t="s">
        <v>10300</v>
      </c>
      <c r="D4724" s="3">
        <v>1.0</v>
      </c>
      <c r="E4724" s="3">
        <f>(D4724-'Estatísticas Descritivas'!$B$3)^2</f>
        <v>17.15119396</v>
      </c>
      <c r="F4724" s="3" t="s">
        <v>11</v>
      </c>
      <c r="G4724" s="3" t="s">
        <v>12</v>
      </c>
      <c r="H4724" s="5">
        <f t="shared" si="1"/>
        <v>45755</v>
      </c>
    </row>
    <row r="4725" hidden="1">
      <c r="A4725" s="3" t="s">
        <v>10301</v>
      </c>
      <c r="B4725" s="3" t="s">
        <v>44</v>
      </c>
      <c r="C4725" s="4" t="s">
        <v>10302</v>
      </c>
      <c r="D4725" s="3">
        <v>1.0</v>
      </c>
      <c r="E4725" s="3">
        <f>(D4725-'Estatísticas Descritivas'!$B$3)^2</f>
        <v>17.15119396</v>
      </c>
      <c r="F4725" s="3" t="s">
        <v>11</v>
      </c>
      <c r="G4725" s="3" t="s">
        <v>12</v>
      </c>
      <c r="H4725" s="5">
        <f t="shared" si="1"/>
        <v>45401</v>
      </c>
    </row>
    <row r="4726" hidden="1">
      <c r="A4726" s="3" t="s">
        <v>10303</v>
      </c>
      <c r="B4726" s="3" t="s">
        <v>2796</v>
      </c>
      <c r="C4726" s="4" t="s">
        <v>10304</v>
      </c>
      <c r="D4726" s="3">
        <v>50.0</v>
      </c>
      <c r="E4726" s="3">
        <f>(D4726-'Estatísticas Descritivas'!$B$3)^2</f>
        <v>2012.293994</v>
      </c>
      <c r="F4726" s="3" t="s">
        <v>22</v>
      </c>
      <c r="G4726" s="3" t="s">
        <v>23</v>
      </c>
      <c r="H4726" s="5">
        <f t="shared" si="1"/>
        <v>45341</v>
      </c>
    </row>
    <row r="4727" hidden="1">
      <c r="A4727" s="3" t="s">
        <v>10305</v>
      </c>
      <c r="B4727" s="3" t="s">
        <v>44</v>
      </c>
      <c r="C4727" s="4" t="s">
        <v>10306</v>
      </c>
      <c r="D4727" s="3">
        <v>1.0</v>
      </c>
      <c r="E4727" s="3">
        <f>(D4727-'Estatísticas Descritivas'!$B$3)^2</f>
        <v>17.15119396</v>
      </c>
      <c r="F4727" s="3" t="s">
        <v>11</v>
      </c>
      <c r="G4727" s="3" t="s">
        <v>12</v>
      </c>
      <c r="H4727" s="5">
        <f t="shared" si="1"/>
        <v>45399</v>
      </c>
    </row>
    <row r="4728" hidden="1">
      <c r="A4728" s="3" t="s">
        <v>10307</v>
      </c>
      <c r="B4728" s="3" t="s">
        <v>1564</v>
      </c>
      <c r="C4728" s="4" t="s">
        <v>10308</v>
      </c>
      <c r="D4728" s="3">
        <v>1.0</v>
      </c>
      <c r="E4728" s="3">
        <f>(D4728-'Estatísticas Descritivas'!$B$3)^2</f>
        <v>17.15119396</v>
      </c>
      <c r="F4728" s="3" t="s">
        <v>11</v>
      </c>
      <c r="G4728" s="3" t="s">
        <v>12</v>
      </c>
      <c r="H4728" s="5">
        <f t="shared" si="1"/>
        <v>45681</v>
      </c>
    </row>
    <row r="4729" hidden="1">
      <c r="A4729" s="3" t="s">
        <v>10309</v>
      </c>
      <c r="B4729" s="3" t="s">
        <v>1453</v>
      </c>
      <c r="C4729" s="4" t="s">
        <v>10310</v>
      </c>
      <c r="D4729" s="3">
        <v>100.0</v>
      </c>
      <c r="E4729" s="3">
        <f>(D4729-'Estatísticas Descritivas'!$B$3)^2</f>
        <v>8998.153994</v>
      </c>
      <c r="F4729" s="3" t="s">
        <v>718</v>
      </c>
      <c r="G4729" s="3" t="s">
        <v>217</v>
      </c>
      <c r="H4729" s="5">
        <f t="shared" si="1"/>
        <v>45665</v>
      </c>
    </row>
    <row r="4730" hidden="1">
      <c r="A4730" s="3" t="s">
        <v>10311</v>
      </c>
      <c r="B4730" s="3" t="s">
        <v>14</v>
      </c>
      <c r="C4730" s="4" t="s">
        <v>10312</v>
      </c>
      <c r="D4730" s="3">
        <v>1.0</v>
      </c>
      <c r="E4730" s="3">
        <f>(D4730-'Estatísticas Descritivas'!$B$3)^2</f>
        <v>17.15119396</v>
      </c>
      <c r="F4730" s="3" t="s">
        <v>11</v>
      </c>
      <c r="G4730" s="3" t="s">
        <v>12</v>
      </c>
      <c r="H4730" s="5">
        <f t="shared" si="1"/>
        <v>45693</v>
      </c>
    </row>
    <row r="4731" hidden="1">
      <c r="A4731" s="3" t="s">
        <v>10313</v>
      </c>
      <c r="B4731" s="3" t="s">
        <v>425</v>
      </c>
      <c r="C4731" s="4" t="s">
        <v>10314</v>
      </c>
      <c r="D4731" s="3">
        <v>50.0</v>
      </c>
      <c r="E4731" s="3">
        <f>(D4731-'Estatísticas Descritivas'!$B$3)^2</f>
        <v>2012.293994</v>
      </c>
      <c r="F4731" s="3" t="s">
        <v>514</v>
      </c>
      <c r="G4731" s="3" t="s">
        <v>217</v>
      </c>
      <c r="H4731" s="5">
        <f t="shared" si="1"/>
        <v>45638</v>
      </c>
    </row>
    <row r="4732" hidden="1">
      <c r="A4732" s="3" t="s">
        <v>10315</v>
      </c>
      <c r="B4732" s="3" t="s">
        <v>10143</v>
      </c>
      <c r="C4732" s="4" t="s">
        <v>10316</v>
      </c>
      <c r="D4732" s="3">
        <v>1.0</v>
      </c>
      <c r="E4732" s="3">
        <f>(D4732-'Estatísticas Descritivas'!$B$3)^2</f>
        <v>17.15119396</v>
      </c>
      <c r="F4732" s="3" t="s">
        <v>11</v>
      </c>
      <c r="G4732" s="3" t="s">
        <v>12</v>
      </c>
      <c r="H4732" s="5">
        <f t="shared" si="1"/>
        <v>45342</v>
      </c>
    </row>
    <row r="4733" hidden="1">
      <c r="A4733" s="3" t="s">
        <v>10317</v>
      </c>
      <c r="B4733" s="3" t="s">
        <v>27</v>
      </c>
      <c r="C4733" s="4" t="s">
        <v>10318</v>
      </c>
      <c r="D4733" s="3">
        <v>1.0</v>
      </c>
      <c r="E4733" s="3">
        <f>(D4733-'Estatísticas Descritivas'!$B$3)^2</f>
        <v>17.15119396</v>
      </c>
      <c r="F4733" s="3" t="s">
        <v>11</v>
      </c>
      <c r="G4733" s="3" t="s">
        <v>12</v>
      </c>
      <c r="H4733" s="5">
        <f t="shared" si="1"/>
        <v>45518</v>
      </c>
    </row>
    <row r="4734" hidden="1">
      <c r="A4734" s="3" t="s">
        <v>10319</v>
      </c>
      <c r="B4734" s="3" t="s">
        <v>67</v>
      </c>
      <c r="C4734" s="4" t="s">
        <v>10320</v>
      </c>
      <c r="D4734" s="3">
        <v>1.0</v>
      </c>
      <c r="E4734" s="3">
        <f>(D4734-'Estatísticas Descritivas'!$B$3)^2</f>
        <v>17.15119396</v>
      </c>
      <c r="F4734" s="3" t="s">
        <v>11</v>
      </c>
      <c r="G4734" s="3" t="s">
        <v>12</v>
      </c>
      <c r="H4734" s="5">
        <f t="shared" si="1"/>
        <v>45482</v>
      </c>
    </row>
    <row r="4735" hidden="1">
      <c r="A4735" s="3" t="s">
        <v>10321</v>
      </c>
      <c r="B4735" s="3" t="s">
        <v>3309</v>
      </c>
      <c r="C4735" s="4" t="s">
        <v>10322</v>
      </c>
      <c r="D4735" s="3">
        <v>50.0</v>
      </c>
      <c r="E4735" s="3">
        <f>(D4735-'Estatísticas Descritivas'!$B$3)^2</f>
        <v>2012.293994</v>
      </c>
      <c r="F4735" s="3" t="s">
        <v>22</v>
      </c>
      <c r="G4735" s="3" t="s">
        <v>23</v>
      </c>
      <c r="H4735" s="5">
        <f t="shared" si="1"/>
        <v>45517</v>
      </c>
    </row>
    <row r="4736" hidden="1">
      <c r="A4736" s="3" t="s">
        <v>10323</v>
      </c>
      <c r="B4736" s="3" t="s">
        <v>98</v>
      </c>
      <c r="C4736" s="4" t="s">
        <v>10324</v>
      </c>
      <c r="D4736" s="3">
        <v>1.0</v>
      </c>
      <c r="E4736" s="3">
        <f>(D4736-'Estatísticas Descritivas'!$B$3)^2</f>
        <v>17.15119396</v>
      </c>
      <c r="F4736" s="3" t="s">
        <v>11</v>
      </c>
      <c r="G4736" s="3" t="s">
        <v>12</v>
      </c>
      <c r="H4736" s="5">
        <f t="shared" si="1"/>
        <v>45524</v>
      </c>
    </row>
    <row r="4737" hidden="1">
      <c r="A4737" s="3" t="s">
        <v>10325</v>
      </c>
      <c r="B4737" s="3" t="s">
        <v>1886</v>
      </c>
      <c r="C4737" s="4" t="s">
        <v>10326</v>
      </c>
      <c r="D4737" s="3">
        <v>50.0</v>
      </c>
      <c r="E4737" s="3">
        <f>(D4737-'Estatísticas Descritivas'!$B$3)^2</f>
        <v>2012.293994</v>
      </c>
      <c r="F4737" s="3" t="s">
        <v>22</v>
      </c>
      <c r="G4737" s="3" t="s">
        <v>23</v>
      </c>
      <c r="H4737" s="5">
        <f t="shared" si="1"/>
        <v>45562</v>
      </c>
    </row>
    <row r="4738" hidden="1">
      <c r="A4738" s="3" t="s">
        <v>10327</v>
      </c>
      <c r="B4738" s="3" t="s">
        <v>5968</v>
      </c>
      <c r="C4738" s="4" t="s">
        <v>10328</v>
      </c>
      <c r="D4738" s="3">
        <v>1.0</v>
      </c>
      <c r="E4738" s="3">
        <f>(D4738-'Estatísticas Descritivas'!$B$3)^2</f>
        <v>17.15119396</v>
      </c>
      <c r="F4738" s="3" t="s">
        <v>11</v>
      </c>
      <c r="G4738" s="3" t="s">
        <v>12</v>
      </c>
      <c r="H4738" s="5">
        <f t="shared" si="1"/>
        <v>45685</v>
      </c>
    </row>
    <row r="4739" hidden="1">
      <c r="A4739" s="3" t="s">
        <v>10329</v>
      </c>
      <c r="B4739" s="3" t="s">
        <v>5736</v>
      </c>
      <c r="C4739" s="4" t="s">
        <v>10330</v>
      </c>
      <c r="D4739" s="3">
        <v>1.0</v>
      </c>
      <c r="E4739" s="3">
        <f>(D4739-'Estatísticas Descritivas'!$B$3)^2</f>
        <v>17.15119396</v>
      </c>
      <c r="F4739" s="3" t="s">
        <v>11</v>
      </c>
      <c r="G4739" s="3" t="s">
        <v>12</v>
      </c>
      <c r="H4739" s="5">
        <f t="shared" si="1"/>
        <v>45449</v>
      </c>
    </row>
    <row r="4740" hidden="1">
      <c r="A4740" s="3" t="s">
        <v>10331</v>
      </c>
      <c r="B4740" s="3" t="s">
        <v>2436</v>
      </c>
      <c r="C4740" s="4" t="s">
        <v>10332</v>
      </c>
      <c r="D4740" s="3">
        <v>1.0</v>
      </c>
      <c r="E4740" s="3">
        <f>(D4740-'Estatísticas Descritivas'!$B$3)^2</f>
        <v>17.15119396</v>
      </c>
      <c r="F4740" s="3" t="s">
        <v>11</v>
      </c>
      <c r="G4740" s="3" t="s">
        <v>12</v>
      </c>
      <c r="H4740" s="5">
        <f t="shared" si="1"/>
        <v>45701</v>
      </c>
    </row>
    <row r="4741" hidden="1">
      <c r="A4741" s="3" t="s">
        <v>10333</v>
      </c>
      <c r="B4741" s="3" t="s">
        <v>98</v>
      </c>
      <c r="C4741" s="4" t="s">
        <v>10334</v>
      </c>
      <c r="D4741" s="3">
        <v>1.0</v>
      </c>
      <c r="E4741" s="3">
        <f>(D4741-'Estatísticas Descritivas'!$B$3)^2</f>
        <v>17.15119396</v>
      </c>
      <c r="F4741" s="3" t="s">
        <v>11</v>
      </c>
      <c r="G4741" s="3" t="s">
        <v>12</v>
      </c>
      <c r="H4741" s="5">
        <f t="shared" si="1"/>
        <v>45723</v>
      </c>
    </row>
    <row r="4742" hidden="1">
      <c r="A4742" s="3" t="s">
        <v>10335</v>
      </c>
      <c r="B4742" s="3" t="s">
        <v>4495</v>
      </c>
      <c r="C4742" s="4" t="s">
        <v>10336</v>
      </c>
      <c r="D4742" s="3">
        <v>50.0</v>
      </c>
      <c r="E4742" s="3">
        <f>(D4742-'Estatísticas Descritivas'!$B$3)^2</f>
        <v>2012.293994</v>
      </c>
      <c r="F4742" s="3" t="s">
        <v>22</v>
      </c>
      <c r="G4742" s="3" t="s">
        <v>23</v>
      </c>
      <c r="H4742" s="5">
        <f t="shared" si="1"/>
        <v>45350</v>
      </c>
    </row>
    <row r="4743" hidden="1">
      <c r="A4743" s="3" t="s">
        <v>10337</v>
      </c>
      <c r="B4743" s="3" t="s">
        <v>284</v>
      </c>
      <c r="C4743" s="4" t="s">
        <v>10338</v>
      </c>
      <c r="D4743" s="3">
        <v>1.0</v>
      </c>
      <c r="E4743" s="3">
        <f>(D4743-'Estatísticas Descritivas'!$B$3)^2</f>
        <v>17.15119396</v>
      </c>
      <c r="F4743" s="3" t="s">
        <v>11</v>
      </c>
      <c r="G4743" s="3" t="s">
        <v>12</v>
      </c>
      <c r="H4743" s="5">
        <f t="shared" si="1"/>
        <v>45345</v>
      </c>
    </row>
    <row r="4744" hidden="1">
      <c r="A4744" s="3" t="s">
        <v>10339</v>
      </c>
      <c r="B4744" s="3" t="s">
        <v>432</v>
      </c>
      <c r="C4744" s="4" t="s">
        <v>10340</v>
      </c>
      <c r="D4744" s="3">
        <v>1.0</v>
      </c>
      <c r="E4744" s="3">
        <f>(D4744-'Estatísticas Descritivas'!$B$3)^2</f>
        <v>17.15119396</v>
      </c>
      <c r="F4744" s="3" t="s">
        <v>11</v>
      </c>
      <c r="G4744" s="3" t="s">
        <v>12</v>
      </c>
      <c r="H4744" s="5">
        <f t="shared" si="1"/>
        <v>45572</v>
      </c>
    </row>
    <row r="4745" hidden="1">
      <c r="A4745" s="3" t="s">
        <v>10341</v>
      </c>
      <c r="B4745" s="3" t="s">
        <v>526</v>
      </c>
      <c r="C4745" s="4" t="s">
        <v>10342</v>
      </c>
      <c r="D4745" s="3">
        <v>1.0</v>
      </c>
      <c r="E4745" s="3">
        <f>(D4745-'Estatísticas Descritivas'!$B$3)^2</f>
        <v>17.15119396</v>
      </c>
      <c r="F4745" s="3" t="s">
        <v>11</v>
      </c>
      <c r="G4745" s="3" t="s">
        <v>12</v>
      </c>
      <c r="H4745" s="5">
        <f t="shared" si="1"/>
        <v>45491</v>
      </c>
    </row>
    <row r="4746" hidden="1">
      <c r="A4746" s="3" t="s">
        <v>10343</v>
      </c>
      <c r="B4746" s="3" t="s">
        <v>14</v>
      </c>
      <c r="C4746" s="4" t="s">
        <v>10344</v>
      </c>
      <c r="D4746" s="3">
        <v>1.0</v>
      </c>
      <c r="E4746" s="3">
        <f>(D4746-'Estatísticas Descritivas'!$B$3)^2</f>
        <v>17.15119396</v>
      </c>
      <c r="F4746" s="3" t="s">
        <v>11</v>
      </c>
      <c r="G4746" s="3" t="s">
        <v>12</v>
      </c>
      <c r="H4746" s="5">
        <f t="shared" si="1"/>
        <v>45443</v>
      </c>
    </row>
    <row r="4747" hidden="1">
      <c r="A4747" s="3" t="s">
        <v>10345</v>
      </c>
      <c r="B4747" s="3" t="s">
        <v>7600</v>
      </c>
      <c r="C4747" s="4" t="s">
        <v>10346</v>
      </c>
      <c r="D4747" s="3">
        <v>1.0</v>
      </c>
      <c r="E4747" s="3">
        <f>(D4747-'Estatísticas Descritivas'!$B$3)^2</f>
        <v>17.15119396</v>
      </c>
      <c r="F4747" s="3" t="s">
        <v>11</v>
      </c>
      <c r="G4747" s="3" t="s">
        <v>12</v>
      </c>
      <c r="H4747" s="5">
        <f t="shared" si="1"/>
        <v>45490</v>
      </c>
    </row>
    <row r="4748" hidden="1">
      <c r="A4748" s="3" t="s">
        <v>10347</v>
      </c>
      <c r="B4748" s="3" t="s">
        <v>27</v>
      </c>
      <c r="C4748" s="4" t="s">
        <v>10348</v>
      </c>
      <c r="D4748" s="3">
        <v>1.0</v>
      </c>
      <c r="E4748" s="3">
        <f>(D4748-'Estatísticas Descritivas'!$B$3)^2</f>
        <v>17.15119396</v>
      </c>
      <c r="F4748" s="3" t="s">
        <v>11</v>
      </c>
      <c r="G4748" s="3" t="s">
        <v>12</v>
      </c>
      <c r="H4748" s="5">
        <f t="shared" si="1"/>
        <v>45670</v>
      </c>
    </row>
    <row r="4749" hidden="1">
      <c r="A4749" s="3" t="s">
        <v>10349</v>
      </c>
      <c r="B4749" s="3" t="s">
        <v>14</v>
      </c>
      <c r="C4749" s="4" t="s">
        <v>10350</v>
      </c>
      <c r="D4749" s="3">
        <v>1.0</v>
      </c>
      <c r="E4749" s="3">
        <f>(D4749-'Estatísticas Descritivas'!$B$3)^2</f>
        <v>17.15119396</v>
      </c>
      <c r="F4749" s="3" t="s">
        <v>11</v>
      </c>
      <c r="G4749" s="3" t="s">
        <v>12</v>
      </c>
      <c r="H4749" s="5">
        <f t="shared" si="1"/>
        <v>45457</v>
      </c>
    </row>
    <row r="4750" hidden="1">
      <c r="A4750" s="3" t="s">
        <v>10351</v>
      </c>
      <c r="B4750" s="3" t="s">
        <v>2631</v>
      </c>
      <c r="C4750" s="4" t="s">
        <v>10352</v>
      </c>
      <c r="D4750" s="3">
        <v>1.0</v>
      </c>
      <c r="E4750" s="3">
        <f>(D4750-'Estatísticas Descritivas'!$B$3)^2</f>
        <v>17.15119396</v>
      </c>
      <c r="F4750" s="3" t="s">
        <v>11</v>
      </c>
      <c r="G4750" s="3" t="s">
        <v>12</v>
      </c>
      <c r="H4750" s="5">
        <f t="shared" si="1"/>
        <v>45351</v>
      </c>
    </row>
    <row r="4751" hidden="1">
      <c r="A4751" s="3" t="s">
        <v>10353</v>
      </c>
      <c r="B4751" s="3" t="s">
        <v>27</v>
      </c>
      <c r="C4751" s="4" t="s">
        <v>10354</v>
      </c>
      <c r="D4751" s="3">
        <v>50.0</v>
      </c>
      <c r="E4751" s="3">
        <f>(D4751-'Estatísticas Descritivas'!$B$3)^2</f>
        <v>2012.293994</v>
      </c>
      <c r="F4751" s="3" t="s">
        <v>22</v>
      </c>
      <c r="G4751" s="3" t="s">
        <v>23</v>
      </c>
      <c r="H4751" s="5">
        <f t="shared" si="1"/>
        <v>45434</v>
      </c>
    </row>
    <row r="4752" hidden="1">
      <c r="A4752" s="3" t="s">
        <v>10355</v>
      </c>
      <c r="B4752" s="3" t="s">
        <v>14</v>
      </c>
      <c r="C4752" s="4" t="s">
        <v>10356</v>
      </c>
      <c r="D4752" s="3">
        <v>1.0</v>
      </c>
      <c r="E4752" s="3">
        <f>(D4752-'Estatísticas Descritivas'!$B$3)^2</f>
        <v>17.15119396</v>
      </c>
      <c r="F4752" s="3" t="s">
        <v>11</v>
      </c>
      <c r="G4752" s="3" t="s">
        <v>12</v>
      </c>
      <c r="H4752" s="5">
        <f t="shared" si="1"/>
        <v>45741</v>
      </c>
    </row>
    <row r="4753" hidden="1">
      <c r="A4753" s="3" t="s">
        <v>10357</v>
      </c>
      <c r="B4753" s="3" t="s">
        <v>10358</v>
      </c>
      <c r="C4753" s="4" t="s">
        <v>10359</v>
      </c>
      <c r="D4753" s="3">
        <v>50.0</v>
      </c>
      <c r="E4753" s="3">
        <f>(D4753-'Estatísticas Descritivas'!$B$3)^2</f>
        <v>2012.293994</v>
      </c>
      <c r="F4753" s="3" t="s">
        <v>22</v>
      </c>
      <c r="G4753" s="3" t="s">
        <v>23</v>
      </c>
      <c r="H4753" s="5">
        <f t="shared" si="1"/>
        <v>45327</v>
      </c>
    </row>
    <row r="4754" hidden="1">
      <c r="A4754" s="3" t="s">
        <v>10360</v>
      </c>
      <c r="B4754" s="3" t="s">
        <v>876</v>
      </c>
      <c r="C4754" s="4" t="s">
        <v>10361</v>
      </c>
      <c r="D4754" s="3">
        <v>1.0</v>
      </c>
      <c r="E4754" s="3">
        <f>(D4754-'Estatísticas Descritivas'!$B$3)^2</f>
        <v>17.15119396</v>
      </c>
      <c r="F4754" s="3" t="s">
        <v>11</v>
      </c>
      <c r="G4754" s="3" t="s">
        <v>12</v>
      </c>
      <c r="H4754" s="5">
        <f t="shared" si="1"/>
        <v>45373</v>
      </c>
    </row>
    <row r="4755" hidden="1">
      <c r="A4755" s="3" t="s">
        <v>10362</v>
      </c>
      <c r="B4755" s="3" t="s">
        <v>273</v>
      </c>
      <c r="C4755" s="4" t="s">
        <v>10363</v>
      </c>
      <c r="D4755" s="3">
        <v>50.0</v>
      </c>
      <c r="E4755" s="3">
        <f>(D4755-'Estatísticas Descritivas'!$B$3)^2</f>
        <v>2012.293994</v>
      </c>
      <c r="F4755" s="3" t="s">
        <v>22</v>
      </c>
      <c r="G4755" s="3" t="s">
        <v>23</v>
      </c>
      <c r="H4755" s="5">
        <f t="shared" si="1"/>
        <v>45414</v>
      </c>
    </row>
    <row r="4756" hidden="1">
      <c r="A4756" s="3" t="s">
        <v>10364</v>
      </c>
      <c r="B4756" s="3" t="s">
        <v>1631</v>
      </c>
      <c r="C4756" s="4" t="s">
        <v>10365</v>
      </c>
      <c r="D4756" s="3">
        <v>1.0</v>
      </c>
      <c r="E4756" s="3">
        <f>(D4756-'Estatísticas Descritivas'!$B$3)^2</f>
        <v>17.15119396</v>
      </c>
      <c r="F4756" s="3" t="s">
        <v>11</v>
      </c>
      <c r="G4756" s="3" t="s">
        <v>12</v>
      </c>
      <c r="H4756" s="5">
        <f t="shared" si="1"/>
        <v>45377</v>
      </c>
    </row>
    <row r="4757" hidden="1">
      <c r="A4757" s="3" t="s">
        <v>10366</v>
      </c>
      <c r="B4757" s="3" t="s">
        <v>2170</v>
      </c>
      <c r="C4757" s="4" t="s">
        <v>10367</v>
      </c>
      <c r="D4757" s="3">
        <v>1.0</v>
      </c>
      <c r="E4757" s="3">
        <f>(D4757-'Estatísticas Descritivas'!$B$3)^2</f>
        <v>17.15119396</v>
      </c>
      <c r="F4757" s="3" t="s">
        <v>11</v>
      </c>
      <c r="G4757" s="3" t="s">
        <v>12</v>
      </c>
      <c r="H4757" s="5">
        <f t="shared" si="1"/>
        <v>45559</v>
      </c>
    </row>
    <row r="4758" hidden="1">
      <c r="A4758" s="3" t="s">
        <v>10368</v>
      </c>
      <c r="B4758" s="3" t="s">
        <v>596</v>
      </c>
      <c r="C4758" s="4" t="s">
        <v>10369</v>
      </c>
      <c r="D4758" s="3">
        <v>1.0</v>
      </c>
      <c r="E4758" s="3">
        <f>(D4758-'Estatísticas Descritivas'!$B$3)^2</f>
        <v>17.15119396</v>
      </c>
      <c r="F4758" s="3" t="s">
        <v>11</v>
      </c>
      <c r="G4758" s="3" t="s">
        <v>12</v>
      </c>
      <c r="H4758" s="5">
        <f t="shared" si="1"/>
        <v>45362</v>
      </c>
    </row>
    <row r="4759" hidden="1">
      <c r="A4759" s="3" t="s">
        <v>10370</v>
      </c>
      <c r="B4759" s="3" t="s">
        <v>364</v>
      </c>
      <c r="C4759" s="4" t="s">
        <v>10371</v>
      </c>
      <c r="D4759" s="3">
        <v>1.0</v>
      </c>
      <c r="E4759" s="3">
        <f>(D4759-'Estatísticas Descritivas'!$B$3)^2</f>
        <v>17.15119396</v>
      </c>
      <c r="F4759" s="3" t="s">
        <v>11</v>
      </c>
      <c r="G4759" s="3" t="s">
        <v>12</v>
      </c>
      <c r="H4759" s="5">
        <f t="shared" si="1"/>
        <v>45637</v>
      </c>
    </row>
    <row r="4760" hidden="1">
      <c r="A4760" s="3" t="s">
        <v>10372</v>
      </c>
      <c r="B4760" s="3" t="s">
        <v>44</v>
      </c>
      <c r="C4760" s="4" t="s">
        <v>10373</v>
      </c>
      <c r="D4760" s="3">
        <v>1.0</v>
      </c>
      <c r="E4760" s="3">
        <f>(D4760-'Estatísticas Descritivas'!$B$3)^2</f>
        <v>17.15119396</v>
      </c>
      <c r="F4760" s="3" t="s">
        <v>11</v>
      </c>
      <c r="G4760" s="3" t="s">
        <v>12</v>
      </c>
      <c r="H4760" s="5">
        <f t="shared" si="1"/>
        <v>45441</v>
      </c>
    </row>
    <row r="4761" hidden="1">
      <c r="A4761" s="3" t="s">
        <v>10374</v>
      </c>
      <c r="B4761" s="3" t="s">
        <v>27</v>
      </c>
      <c r="C4761" s="4" t="s">
        <v>10375</v>
      </c>
      <c r="D4761" s="3">
        <v>1.0</v>
      </c>
      <c r="E4761" s="3">
        <f>(D4761-'Estatísticas Descritivas'!$B$3)^2</f>
        <v>17.15119396</v>
      </c>
      <c r="F4761" s="3" t="s">
        <v>11</v>
      </c>
      <c r="G4761" s="3" t="s">
        <v>12</v>
      </c>
      <c r="H4761" s="5">
        <f t="shared" si="1"/>
        <v>45671</v>
      </c>
    </row>
    <row r="4762" hidden="1">
      <c r="A4762" s="3" t="s">
        <v>10376</v>
      </c>
      <c r="B4762" s="3" t="s">
        <v>9054</v>
      </c>
      <c r="C4762" s="4" t="s">
        <v>10377</v>
      </c>
      <c r="D4762" s="3">
        <v>50.0</v>
      </c>
      <c r="E4762" s="3">
        <f>(D4762-'Estatísticas Descritivas'!$B$3)^2</f>
        <v>2012.293994</v>
      </c>
      <c r="F4762" s="3" t="s">
        <v>22</v>
      </c>
      <c r="G4762" s="3" t="s">
        <v>23</v>
      </c>
      <c r="H4762" s="5">
        <f t="shared" si="1"/>
        <v>45362</v>
      </c>
    </row>
    <row r="4763" hidden="1">
      <c r="A4763" s="3" t="s">
        <v>10378</v>
      </c>
      <c r="B4763" s="3" t="s">
        <v>411</v>
      </c>
      <c r="C4763" s="4" t="s">
        <v>10379</v>
      </c>
      <c r="D4763" s="3">
        <v>1.0</v>
      </c>
      <c r="E4763" s="3">
        <f>(D4763-'Estatísticas Descritivas'!$B$3)^2</f>
        <v>17.15119396</v>
      </c>
      <c r="F4763" s="3" t="s">
        <v>11</v>
      </c>
      <c r="G4763" s="3" t="s">
        <v>12</v>
      </c>
      <c r="H4763" s="5">
        <f t="shared" si="1"/>
        <v>45734</v>
      </c>
    </row>
    <row r="4764" hidden="1">
      <c r="A4764" s="3" t="s">
        <v>10380</v>
      </c>
      <c r="B4764" s="3" t="s">
        <v>10381</v>
      </c>
      <c r="C4764" s="4" t="s">
        <v>10382</v>
      </c>
      <c r="D4764" s="3">
        <v>50.0</v>
      </c>
      <c r="E4764" s="3">
        <f>(D4764-'Estatísticas Descritivas'!$B$3)^2</f>
        <v>2012.293994</v>
      </c>
      <c r="F4764" s="3" t="s">
        <v>22</v>
      </c>
      <c r="G4764" s="3" t="s">
        <v>23</v>
      </c>
      <c r="H4764" s="5">
        <f t="shared" si="1"/>
        <v>45475</v>
      </c>
    </row>
    <row r="4765" hidden="1">
      <c r="A4765" s="3" t="s">
        <v>10383</v>
      </c>
      <c r="B4765" s="3" t="s">
        <v>350</v>
      </c>
      <c r="C4765" s="4" t="s">
        <v>10384</v>
      </c>
      <c r="D4765" s="3">
        <v>1.0</v>
      </c>
      <c r="E4765" s="3">
        <f>(D4765-'Estatísticas Descritivas'!$B$3)^2</f>
        <v>17.15119396</v>
      </c>
      <c r="F4765" s="3" t="s">
        <v>11</v>
      </c>
      <c r="G4765" s="3" t="s">
        <v>12</v>
      </c>
      <c r="H4765" s="5">
        <f t="shared" si="1"/>
        <v>45408</v>
      </c>
    </row>
    <row r="4766" hidden="1">
      <c r="A4766" s="3" t="s">
        <v>10385</v>
      </c>
      <c r="B4766" s="3" t="s">
        <v>1604</v>
      </c>
      <c r="C4766" s="4" t="s">
        <v>10386</v>
      </c>
      <c r="D4766" s="3">
        <v>1.0</v>
      </c>
      <c r="E4766" s="3">
        <f>(D4766-'Estatísticas Descritivas'!$B$3)^2</f>
        <v>17.15119396</v>
      </c>
      <c r="F4766" s="3" t="s">
        <v>11</v>
      </c>
      <c r="G4766" s="3" t="s">
        <v>12</v>
      </c>
      <c r="H4766" s="5">
        <f t="shared" si="1"/>
        <v>45427</v>
      </c>
    </row>
    <row r="4767" hidden="1">
      <c r="A4767" s="3" t="s">
        <v>10387</v>
      </c>
      <c r="B4767" s="3" t="s">
        <v>27</v>
      </c>
      <c r="C4767" s="4" t="s">
        <v>10388</v>
      </c>
      <c r="D4767" s="3">
        <v>1.0</v>
      </c>
      <c r="E4767" s="3">
        <f>(D4767-'Estatísticas Descritivas'!$B$3)^2</f>
        <v>17.15119396</v>
      </c>
      <c r="F4767" s="3" t="s">
        <v>11</v>
      </c>
      <c r="G4767" s="3" t="s">
        <v>12</v>
      </c>
      <c r="H4767" s="5">
        <f t="shared" si="1"/>
        <v>45678</v>
      </c>
    </row>
    <row r="4768" hidden="1">
      <c r="A4768" s="3" t="s">
        <v>10389</v>
      </c>
      <c r="B4768" s="3" t="s">
        <v>284</v>
      </c>
      <c r="C4768" s="4" t="s">
        <v>10390</v>
      </c>
      <c r="D4768" s="3">
        <v>1.0</v>
      </c>
      <c r="E4768" s="3">
        <f>(D4768-'Estatísticas Descritivas'!$B$3)^2</f>
        <v>17.15119396</v>
      </c>
      <c r="F4768" s="3" t="s">
        <v>11</v>
      </c>
      <c r="G4768" s="3" t="s">
        <v>12</v>
      </c>
      <c r="H4768" s="5">
        <f t="shared" si="1"/>
        <v>45394</v>
      </c>
    </row>
    <row r="4769" hidden="1">
      <c r="A4769" s="3" t="s">
        <v>10391</v>
      </c>
      <c r="B4769" s="3" t="s">
        <v>10392</v>
      </c>
      <c r="C4769" s="4" t="s">
        <v>10393</v>
      </c>
      <c r="D4769" s="3">
        <v>1.0</v>
      </c>
      <c r="E4769" s="3">
        <f>(D4769-'Estatísticas Descritivas'!$B$3)^2</f>
        <v>17.15119396</v>
      </c>
      <c r="F4769" s="3" t="s">
        <v>11</v>
      </c>
      <c r="G4769" s="3" t="s">
        <v>12</v>
      </c>
      <c r="H4769" s="5">
        <f t="shared" si="1"/>
        <v>45378</v>
      </c>
    </row>
    <row r="4770" hidden="1">
      <c r="A4770" s="3" t="s">
        <v>10394</v>
      </c>
      <c r="B4770" s="3" t="s">
        <v>3944</v>
      </c>
      <c r="C4770" s="4" t="s">
        <v>10395</v>
      </c>
      <c r="D4770" s="3">
        <v>1.0</v>
      </c>
      <c r="E4770" s="3">
        <f>(D4770-'Estatísticas Descritivas'!$B$3)^2</f>
        <v>17.15119396</v>
      </c>
      <c r="F4770" s="3" t="s">
        <v>11</v>
      </c>
      <c r="G4770" s="3" t="s">
        <v>12</v>
      </c>
      <c r="H4770" s="5">
        <f t="shared" si="1"/>
        <v>45441</v>
      </c>
    </row>
    <row r="4771" hidden="1">
      <c r="A4771" s="3" t="s">
        <v>10396</v>
      </c>
      <c r="B4771" s="3" t="s">
        <v>44</v>
      </c>
      <c r="C4771" s="4" t="s">
        <v>10397</v>
      </c>
      <c r="D4771" s="3">
        <v>1.0</v>
      </c>
      <c r="E4771" s="3">
        <f>(D4771-'Estatísticas Descritivas'!$B$3)^2</f>
        <v>17.15119396</v>
      </c>
      <c r="F4771" s="3" t="s">
        <v>11</v>
      </c>
      <c r="G4771" s="3" t="s">
        <v>12</v>
      </c>
      <c r="H4771" s="5">
        <f t="shared" si="1"/>
        <v>45357</v>
      </c>
    </row>
    <row r="4772" hidden="1">
      <c r="A4772" s="3" t="s">
        <v>10398</v>
      </c>
      <c r="B4772" s="3" t="s">
        <v>44</v>
      </c>
      <c r="C4772" s="4" t="s">
        <v>10399</v>
      </c>
      <c r="D4772" s="3">
        <v>1.0</v>
      </c>
      <c r="E4772" s="3">
        <f>(D4772-'Estatísticas Descritivas'!$B$3)^2</f>
        <v>17.15119396</v>
      </c>
      <c r="F4772" s="3" t="s">
        <v>11</v>
      </c>
      <c r="G4772" s="3" t="s">
        <v>12</v>
      </c>
      <c r="H4772" s="5">
        <f t="shared" si="1"/>
        <v>45358</v>
      </c>
    </row>
    <row r="4773" hidden="1">
      <c r="A4773" s="3" t="s">
        <v>10400</v>
      </c>
      <c r="B4773" s="3" t="s">
        <v>494</v>
      </c>
      <c r="C4773" s="4" t="s">
        <v>10401</v>
      </c>
      <c r="D4773" s="3">
        <v>50.0</v>
      </c>
      <c r="E4773" s="3">
        <f>(D4773-'Estatísticas Descritivas'!$B$3)^2</f>
        <v>2012.293994</v>
      </c>
      <c r="F4773" s="3" t="s">
        <v>22</v>
      </c>
      <c r="G4773" s="3" t="s">
        <v>23</v>
      </c>
      <c r="H4773" s="5">
        <f t="shared" si="1"/>
        <v>45352</v>
      </c>
    </row>
    <row r="4774" hidden="1">
      <c r="A4774" s="3" t="s">
        <v>10402</v>
      </c>
      <c r="B4774" s="3" t="s">
        <v>2691</v>
      </c>
      <c r="C4774" s="4" t="s">
        <v>10403</v>
      </c>
      <c r="D4774" s="3">
        <v>1.0</v>
      </c>
      <c r="E4774" s="3">
        <f>(D4774-'Estatísticas Descritivas'!$B$3)^2</f>
        <v>17.15119396</v>
      </c>
      <c r="F4774" s="3" t="s">
        <v>11</v>
      </c>
      <c r="G4774" s="3" t="s">
        <v>12</v>
      </c>
      <c r="H4774" s="5">
        <f t="shared" si="1"/>
        <v>45330</v>
      </c>
    </row>
    <row r="4775" hidden="1">
      <c r="A4775" s="3" t="s">
        <v>10404</v>
      </c>
      <c r="B4775" s="3" t="s">
        <v>3072</v>
      </c>
      <c r="C4775" s="4" t="s">
        <v>10405</v>
      </c>
      <c r="D4775" s="3">
        <v>1.0</v>
      </c>
      <c r="E4775" s="3">
        <f>(D4775-'Estatísticas Descritivas'!$B$3)^2</f>
        <v>17.15119396</v>
      </c>
      <c r="F4775" s="3" t="s">
        <v>11</v>
      </c>
      <c r="G4775" s="3" t="s">
        <v>12</v>
      </c>
      <c r="H4775" s="5">
        <f t="shared" si="1"/>
        <v>45460</v>
      </c>
    </row>
    <row r="4776" hidden="1">
      <c r="A4776" s="3" t="s">
        <v>10406</v>
      </c>
      <c r="B4776" s="3" t="s">
        <v>47</v>
      </c>
      <c r="C4776" s="4" t="s">
        <v>10407</v>
      </c>
      <c r="D4776" s="3">
        <v>1.0</v>
      </c>
      <c r="E4776" s="3">
        <f>(D4776-'Estatísticas Descritivas'!$B$3)^2</f>
        <v>17.15119396</v>
      </c>
      <c r="F4776" s="3" t="s">
        <v>11</v>
      </c>
      <c r="G4776" s="3" t="s">
        <v>12</v>
      </c>
      <c r="H4776" s="5">
        <f t="shared" si="1"/>
        <v>45490</v>
      </c>
    </row>
    <row r="4777" hidden="1">
      <c r="A4777" s="3" t="s">
        <v>10408</v>
      </c>
      <c r="B4777" s="3" t="s">
        <v>993</v>
      </c>
      <c r="C4777" s="4" t="s">
        <v>10409</v>
      </c>
      <c r="D4777" s="3">
        <v>1.0</v>
      </c>
      <c r="E4777" s="3">
        <f>(D4777-'Estatísticas Descritivas'!$B$3)^2</f>
        <v>17.15119396</v>
      </c>
      <c r="F4777" s="3" t="s">
        <v>11</v>
      </c>
      <c r="G4777" s="3" t="s">
        <v>12</v>
      </c>
      <c r="H4777" s="5">
        <f t="shared" si="1"/>
        <v>45426</v>
      </c>
    </row>
    <row r="4778" hidden="1">
      <c r="A4778" s="3" t="s">
        <v>10410</v>
      </c>
      <c r="B4778" s="3" t="s">
        <v>838</v>
      </c>
      <c r="C4778" s="4" t="s">
        <v>10411</v>
      </c>
      <c r="D4778" s="3">
        <v>1.0</v>
      </c>
      <c r="E4778" s="3">
        <f>(D4778-'Estatísticas Descritivas'!$B$3)^2</f>
        <v>17.15119396</v>
      </c>
      <c r="F4778" s="3" t="s">
        <v>11</v>
      </c>
      <c r="G4778" s="3" t="s">
        <v>12</v>
      </c>
      <c r="H4778" s="5">
        <f t="shared" si="1"/>
        <v>45407</v>
      </c>
    </row>
    <row r="4779" hidden="1">
      <c r="A4779" s="3" t="s">
        <v>10412</v>
      </c>
      <c r="B4779" s="3" t="s">
        <v>2776</v>
      </c>
      <c r="C4779" s="4" t="s">
        <v>10413</v>
      </c>
      <c r="D4779" s="3">
        <v>1.0</v>
      </c>
      <c r="E4779" s="3">
        <f>(D4779-'Estatísticas Descritivas'!$B$3)^2</f>
        <v>17.15119396</v>
      </c>
      <c r="F4779" s="3" t="s">
        <v>11</v>
      </c>
      <c r="G4779" s="3" t="s">
        <v>12</v>
      </c>
      <c r="H4779" s="5">
        <f t="shared" si="1"/>
        <v>45401</v>
      </c>
    </row>
    <row r="4780" hidden="1">
      <c r="A4780" s="3" t="s">
        <v>10414</v>
      </c>
      <c r="B4780" s="3" t="s">
        <v>10415</v>
      </c>
      <c r="C4780" s="4" t="s">
        <v>10416</v>
      </c>
      <c r="D4780" s="3">
        <v>1.0</v>
      </c>
      <c r="E4780" s="3">
        <f>(D4780-'Estatísticas Descritivas'!$B$3)^2</f>
        <v>17.15119396</v>
      </c>
      <c r="F4780" s="3" t="s">
        <v>11</v>
      </c>
      <c r="G4780" s="3" t="s">
        <v>12</v>
      </c>
      <c r="H4780" s="5">
        <f t="shared" si="1"/>
        <v>45348</v>
      </c>
    </row>
    <row r="4781" hidden="1">
      <c r="A4781" s="3" t="s">
        <v>10417</v>
      </c>
      <c r="B4781" s="3" t="s">
        <v>14</v>
      </c>
      <c r="C4781" s="4" t="s">
        <v>10418</v>
      </c>
      <c r="D4781" s="3">
        <v>1.0</v>
      </c>
      <c r="E4781" s="3">
        <f>(D4781-'Estatísticas Descritivas'!$B$3)^2</f>
        <v>17.15119396</v>
      </c>
      <c r="F4781" s="3" t="s">
        <v>11</v>
      </c>
      <c r="G4781" s="3" t="s">
        <v>12</v>
      </c>
      <c r="H4781" s="5">
        <f t="shared" si="1"/>
        <v>45349</v>
      </c>
    </row>
    <row r="4782" hidden="1">
      <c r="A4782" s="3" t="s">
        <v>10419</v>
      </c>
      <c r="B4782" s="3" t="s">
        <v>300</v>
      </c>
      <c r="C4782" s="4" t="s">
        <v>10420</v>
      </c>
      <c r="D4782" s="3">
        <v>1.0</v>
      </c>
      <c r="E4782" s="3">
        <f>(D4782-'Estatísticas Descritivas'!$B$3)^2</f>
        <v>17.15119396</v>
      </c>
      <c r="F4782" s="3" t="s">
        <v>11</v>
      </c>
      <c r="G4782" s="3" t="s">
        <v>12</v>
      </c>
      <c r="H4782" s="5">
        <f t="shared" si="1"/>
        <v>45709</v>
      </c>
    </row>
    <row r="4783" hidden="1">
      <c r="A4783" s="3" t="s">
        <v>10421</v>
      </c>
      <c r="B4783" s="3" t="s">
        <v>1088</v>
      </c>
      <c r="C4783" s="4" t="s">
        <v>10422</v>
      </c>
      <c r="D4783" s="3">
        <v>50.0</v>
      </c>
      <c r="E4783" s="3">
        <f>(D4783-'Estatísticas Descritivas'!$B$3)^2</f>
        <v>2012.293994</v>
      </c>
      <c r="F4783" s="3" t="s">
        <v>514</v>
      </c>
      <c r="G4783" s="3" t="s">
        <v>217</v>
      </c>
      <c r="H4783" s="5">
        <f t="shared" si="1"/>
        <v>45512</v>
      </c>
    </row>
    <row r="4784" hidden="1">
      <c r="A4784" s="3" t="s">
        <v>10423</v>
      </c>
      <c r="B4784" s="3" t="s">
        <v>20</v>
      </c>
      <c r="C4784" s="4" t="s">
        <v>10424</v>
      </c>
      <c r="D4784" s="3">
        <v>1.0</v>
      </c>
      <c r="E4784" s="3">
        <f>(D4784-'Estatísticas Descritivas'!$B$3)^2</f>
        <v>17.15119396</v>
      </c>
      <c r="F4784" s="3" t="s">
        <v>11</v>
      </c>
      <c r="G4784" s="3" t="s">
        <v>12</v>
      </c>
      <c r="H4784" s="5">
        <f t="shared" si="1"/>
        <v>45644</v>
      </c>
    </row>
    <row r="4785" hidden="1">
      <c r="A4785" s="3" t="s">
        <v>10425</v>
      </c>
      <c r="B4785" s="3" t="s">
        <v>67</v>
      </c>
      <c r="C4785" s="4" t="s">
        <v>10426</v>
      </c>
      <c r="D4785" s="3">
        <v>1.0</v>
      </c>
      <c r="E4785" s="3">
        <f>(D4785-'Estatísticas Descritivas'!$B$3)^2</f>
        <v>17.15119396</v>
      </c>
      <c r="F4785" s="3" t="s">
        <v>11</v>
      </c>
      <c r="G4785" s="3" t="s">
        <v>12</v>
      </c>
      <c r="H4785" s="5">
        <f t="shared" si="1"/>
        <v>45481</v>
      </c>
    </row>
    <row r="4786" hidden="1">
      <c r="A4786" s="3" t="s">
        <v>10427</v>
      </c>
      <c r="B4786" s="3" t="s">
        <v>14</v>
      </c>
      <c r="C4786" s="4" t="s">
        <v>10428</v>
      </c>
      <c r="D4786" s="3">
        <v>1.0</v>
      </c>
      <c r="E4786" s="3">
        <f>(D4786-'Estatísticas Descritivas'!$B$3)^2</f>
        <v>17.15119396</v>
      </c>
      <c r="F4786" s="3" t="s">
        <v>11</v>
      </c>
      <c r="G4786" s="3" t="s">
        <v>12</v>
      </c>
      <c r="H4786" s="5">
        <f t="shared" si="1"/>
        <v>45387</v>
      </c>
    </row>
    <row r="4787" hidden="1">
      <c r="A4787" s="3" t="s">
        <v>10429</v>
      </c>
      <c r="B4787" s="3" t="s">
        <v>14</v>
      </c>
      <c r="C4787" s="4" t="s">
        <v>10430</v>
      </c>
      <c r="D4787" s="3">
        <v>1.0</v>
      </c>
      <c r="E4787" s="3">
        <f>(D4787-'Estatísticas Descritivas'!$B$3)^2</f>
        <v>17.15119396</v>
      </c>
      <c r="F4787" s="3" t="s">
        <v>11</v>
      </c>
      <c r="G4787" s="3" t="s">
        <v>12</v>
      </c>
      <c r="H4787" s="5">
        <f t="shared" si="1"/>
        <v>45665</v>
      </c>
    </row>
    <row r="4788" hidden="1">
      <c r="A4788" s="3" t="s">
        <v>10431</v>
      </c>
      <c r="B4788" s="3" t="s">
        <v>1624</v>
      </c>
      <c r="C4788" s="4" t="s">
        <v>10432</v>
      </c>
      <c r="D4788" s="3">
        <v>1.0</v>
      </c>
      <c r="E4788" s="3">
        <f>(D4788-'Estatísticas Descritivas'!$B$3)^2</f>
        <v>17.15119396</v>
      </c>
      <c r="F4788" s="3" t="s">
        <v>11</v>
      </c>
      <c r="G4788" s="3" t="s">
        <v>12</v>
      </c>
      <c r="H4788" s="5">
        <f t="shared" si="1"/>
        <v>45328</v>
      </c>
    </row>
    <row r="4789" hidden="1">
      <c r="A4789" s="3" t="s">
        <v>10433</v>
      </c>
      <c r="B4789" s="3" t="s">
        <v>10434</v>
      </c>
      <c r="C4789" s="4" t="s">
        <v>10435</v>
      </c>
      <c r="D4789" s="3">
        <v>1.0</v>
      </c>
      <c r="E4789" s="3">
        <f>(D4789-'Estatísticas Descritivas'!$B$3)^2</f>
        <v>17.15119396</v>
      </c>
      <c r="F4789" s="3" t="s">
        <v>11</v>
      </c>
      <c r="G4789" s="3" t="s">
        <v>12</v>
      </c>
      <c r="H4789" s="5">
        <f t="shared" si="1"/>
        <v>45362</v>
      </c>
    </row>
    <row r="4790" hidden="1">
      <c r="A4790" s="3" t="s">
        <v>10436</v>
      </c>
      <c r="B4790" s="3" t="s">
        <v>84</v>
      </c>
      <c r="C4790" s="4" t="s">
        <v>10437</v>
      </c>
      <c r="D4790" s="3">
        <v>1.0</v>
      </c>
      <c r="E4790" s="3">
        <f>(D4790-'Estatísticas Descritivas'!$B$3)^2</f>
        <v>17.15119396</v>
      </c>
      <c r="F4790" s="3" t="s">
        <v>11</v>
      </c>
      <c r="G4790" s="3" t="s">
        <v>12</v>
      </c>
      <c r="H4790" s="5">
        <f t="shared" si="1"/>
        <v>45385</v>
      </c>
    </row>
    <row r="4791" hidden="1">
      <c r="A4791" s="3" t="s">
        <v>10438</v>
      </c>
      <c r="B4791" s="3" t="s">
        <v>6393</v>
      </c>
      <c r="C4791" s="4" t="s">
        <v>10439</v>
      </c>
      <c r="D4791" s="3">
        <v>100.0</v>
      </c>
      <c r="E4791" s="3">
        <f>(D4791-'Estatísticas Descritivas'!$B$3)^2</f>
        <v>8998.153994</v>
      </c>
      <c r="F4791" s="3" t="s">
        <v>718</v>
      </c>
      <c r="G4791" s="3" t="s">
        <v>217</v>
      </c>
      <c r="H4791" s="5">
        <f t="shared" si="1"/>
        <v>45467</v>
      </c>
    </row>
    <row r="4792" hidden="1">
      <c r="A4792" s="3" t="s">
        <v>10440</v>
      </c>
      <c r="B4792" s="3" t="s">
        <v>1564</v>
      </c>
      <c r="C4792" s="4" t="s">
        <v>10441</v>
      </c>
      <c r="D4792" s="3">
        <v>1.0</v>
      </c>
      <c r="E4792" s="3">
        <f>(D4792-'Estatísticas Descritivas'!$B$3)^2</f>
        <v>17.15119396</v>
      </c>
      <c r="F4792" s="3" t="s">
        <v>11</v>
      </c>
      <c r="G4792" s="3" t="s">
        <v>12</v>
      </c>
      <c r="H4792" s="5">
        <f t="shared" si="1"/>
        <v>45685</v>
      </c>
    </row>
    <row r="4793" hidden="1">
      <c r="A4793" s="3" t="s">
        <v>10442</v>
      </c>
      <c r="B4793" s="3" t="s">
        <v>163</v>
      </c>
      <c r="C4793" s="4" t="s">
        <v>10443</v>
      </c>
      <c r="D4793" s="3">
        <v>50.0</v>
      </c>
      <c r="E4793" s="3">
        <f>(D4793-'Estatísticas Descritivas'!$B$3)^2</f>
        <v>2012.293994</v>
      </c>
      <c r="F4793" s="3" t="s">
        <v>22</v>
      </c>
      <c r="G4793" s="3" t="s">
        <v>23</v>
      </c>
      <c r="H4793" s="5">
        <f t="shared" si="1"/>
        <v>45390</v>
      </c>
    </row>
    <row r="4794" hidden="1">
      <c r="A4794" s="3" t="s">
        <v>10444</v>
      </c>
      <c r="B4794" s="3" t="s">
        <v>1804</v>
      </c>
      <c r="C4794" s="4" t="s">
        <v>10445</v>
      </c>
      <c r="D4794" s="3">
        <v>1.0</v>
      </c>
      <c r="E4794" s="3">
        <f>(D4794-'Estatísticas Descritivas'!$B$3)^2</f>
        <v>17.15119396</v>
      </c>
      <c r="F4794" s="3" t="s">
        <v>11</v>
      </c>
      <c r="G4794" s="3" t="s">
        <v>12</v>
      </c>
      <c r="H4794" s="5">
        <f t="shared" si="1"/>
        <v>45401</v>
      </c>
    </row>
    <row r="4795" hidden="1">
      <c r="A4795" s="3" t="s">
        <v>10446</v>
      </c>
      <c r="B4795" s="3" t="s">
        <v>10447</v>
      </c>
      <c r="C4795" s="4" t="s">
        <v>10448</v>
      </c>
      <c r="D4795" s="3">
        <v>50.0</v>
      </c>
      <c r="E4795" s="3">
        <f>(D4795-'Estatísticas Descritivas'!$B$3)^2</f>
        <v>2012.293994</v>
      </c>
      <c r="F4795" s="3" t="s">
        <v>22</v>
      </c>
      <c r="G4795" s="3" t="s">
        <v>23</v>
      </c>
      <c r="H4795" s="5">
        <f t="shared" si="1"/>
        <v>45555</v>
      </c>
    </row>
    <row r="4796" hidden="1">
      <c r="A4796" s="3" t="s">
        <v>10449</v>
      </c>
      <c r="B4796" s="3" t="s">
        <v>400</v>
      </c>
      <c r="C4796" s="4" t="s">
        <v>10450</v>
      </c>
      <c r="D4796" s="3">
        <v>1.0</v>
      </c>
      <c r="E4796" s="3">
        <f>(D4796-'Estatísticas Descritivas'!$B$3)^2</f>
        <v>17.15119396</v>
      </c>
      <c r="F4796" s="3" t="s">
        <v>11</v>
      </c>
      <c r="G4796" s="3" t="s">
        <v>12</v>
      </c>
      <c r="H4796" s="5">
        <f t="shared" si="1"/>
        <v>45433</v>
      </c>
    </row>
    <row r="4797" hidden="1">
      <c r="A4797" s="3" t="s">
        <v>10451</v>
      </c>
      <c r="B4797" s="3" t="s">
        <v>10452</v>
      </c>
      <c r="C4797" s="4" t="s">
        <v>10453</v>
      </c>
      <c r="D4797" s="3">
        <v>1.0</v>
      </c>
      <c r="E4797" s="3">
        <f>(D4797-'Estatísticas Descritivas'!$B$3)^2</f>
        <v>17.15119396</v>
      </c>
      <c r="F4797" s="3" t="s">
        <v>11</v>
      </c>
      <c r="G4797" s="3" t="s">
        <v>12</v>
      </c>
      <c r="H4797" s="5">
        <f t="shared" si="1"/>
        <v>45331</v>
      </c>
    </row>
    <row r="4798" hidden="1">
      <c r="A4798" s="3" t="s">
        <v>10454</v>
      </c>
      <c r="B4798" s="3" t="s">
        <v>14</v>
      </c>
      <c r="C4798" s="4" t="s">
        <v>10455</v>
      </c>
      <c r="D4798" s="3">
        <v>1.0</v>
      </c>
      <c r="E4798" s="3">
        <f>(D4798-'Estatísticas Descritivas'!$B$3)^2</f>
        <v>17.15119396</v>
      </c>
      <c r="F4798" s="3" t="s">
        <v>11</v>
      </c>
      <c r="G4798" s="3" t="s">
        <v>12</v>
      </c>
      <c r="H4798" s="5">
        <f t="shared" si="1"/>
        <v>45385</v>
      </c>
    </row>
    <row r="4799" hidden="1">
      <c r="A4799" s="3" t="s">
        <v>10456</v>
      </c>
      <c r="B4799" s="3" t="s">
        <v>14</v>
      </c>
      <c r="C4799" s="4" t="s">
        <v>10457</v>
      </c>
      <c r="D4799" s="3">
        <v>1.0</v>
      </c>
      <c r="E4799" s="3">
        <f>(D4799-'Estatísticas Descritivas'!$B$3)^2</f>
        <v>17.15119396</v>
      </c>
      <c r="F4799" s="3" t="s">
        <v>11</v>
      </c>
      <c r="G4799" s="3" t="s">
        <v>12</v>
      </c>
      <c r="H4799" s="5">
        <f t="shared" si="1"/>
        <v>45744</v>
      </c>
    </row>
    <row r="4800" hidden="1">
      <c r="A4800" s="3" t="s">
        <v>10458</v>
      </c>
      <c r="B4800" s="3" t="s">
        <v>214</v>
      </c>
      <c r="C4800" s="4" t="s">
        <v>10459</v>
      </c>
      <c r="D4800" s="3">
        <v>1.0</v>
      </c>
      <c r="E4800" s="3">
        <f>(D4800-'Estatísticas Descritivas'!$B$3)^2</f>
        <v>17.15119396</v>
      </c>
      <c r="F4800" s="3" t="s">
        <v>11</v>
      </c>
      <c r="G4800" s="3" t="s">
        <v>12</v>
      </c>
      <c r="H4800" s="5">
        <f t="shared" si="1"/>
        <v>45715</v>
      </c>
    </row>
    <row r="4801" hidden="1">
      <c r="A4801" s="3" t="s">
        <v>10460</v>
      </c>
      <c r="B4801" s="3" t="s">
        <v>447</v>
      </c>
      <c r="C4801" s="4" t="s">
        <v>10461</v>
      </c>
      <c r="D4801" s="3">
        <v>1.0</v>
      </c>
      <c r="E4801" s="3">
        <f>(D4801-'Estatísticas Descritivas'!$B$3)^2</f>
        <v>17.15119396</v>
      </c>
      <c r="F4801" s="3" t="s">
        <v>11</v>
      </c>
      <c r="G4801" s="3" t="s">
        <v>12</v>
      </c>
      <c r="H4801" s="5">
        <f t="shared" si="1"/>
        <v>45728</v>
      </c>
    </row>
    <row r="4802" hidden="1">
      <c r="A4802" s="3" t="s">
        <v>10462</v>
      </c>
      <c r="B4802" s="3" t="s">
        <v>478</v>
      </c>
      <c r="C4802" s="4" t="s">
        <v>10463</v>
      </c>
      <c r="D4802" s="3">
        <v>50.0</v>
      </c>
      <c r="E4802" s="3">
        <f>(D4802-'Estatísticas Descritivas'!$B$3)^2</f>
        <v>2012.293994</v>
      </c>
      <c r="F4802" s="3" t="s">
        <v>22</v>
      </c>
      <c r="G4802" s="3" t="s">
        <v>23</v>
      </c>
      <c r="H4802" s="5">
        <f t="shared" si="1"/>
        <v>45544</v>
      </c>
    </row>
    <row r="4803" hidden="1">
      <c r="A4803" s="3" t="s">
        <v>10464</v>
      </c>
      <c r="B4803" s="3" t="s">
        <v>4622</v>
      </c>
      <c r="C4803" s="4" t="s">
        <v>10465</v>
      </c>
      <c r="D4803" s="3">
        <v>50.0</v>
      </c>
      <c r="E4803" s="3">
        <f>(D4803-'Estatísticas Descritivas'!$B$3)^2</f>
        <v>2012.293994</v>
      </c>
      <c r="F4803" s="3" t="s">
        <v>22</v>
      </c>
      <c r="G4803" s="3" t="s">
        <v>23</v>
      </c>
      <c r="H4803" s="5">
        <f t="shared" si="1"/>
        <v>45686</v>
      </c>
    </row>
    <row r="4804" hidden="1">
      <c r="A4804" s="3" t="s">
        <v>10466</v>
      </c>
      <c r="B4804" s="3" t="s">
        <v>143</v>
      </c>
      <c r="C4804" s="4" t="s">
        <v>10467</v>
      </c>
      <c r="D4804" s="3">
        <v>1.0</v>
      </c>
      <c r="E4804" s="3">
        <f>(D4804-'Estatísticas Descritivas'!$B$3)^2</f>
        <v>17.15119396</v>
      </c>
      <c r="F4804" s="3" t="s">
        <v>11</v>
      </c>
      <c r="G4804" s="3" t="s">
        <v>12</v>
      </c>
      <c r="H4804" s="5">
        <f t="shared" si="1"/>
        <v>45751</v>
      </c>
    </row>
    <row r="4805" hidden="1">
      <c r="A4805" s="3" t="s">
        <v>10468</v>
      </c>
      <c r="B4805" s="3" t="s">
        <v>158</v>
      </c>
      <c r="C4805" s="4" t="s">
        <v>10469</v>
      </c>
      <c r="D4805" s="3">
        <v>1.0</v>
      </c>
      <c r="E4805" s="3">
        <f>(D4805-'Estatísticas Descritivas'!$B$3)^2</f>
        <v>17.15119396</v>
      </c>
      <c r="F4805" s="3" t="s">
        <v>11</v>
      </c>
      <c r="G4805" s="3" t="s">
        <v>12</v>
      </c>
      <c r="H4805" s="5">
        <f t="shared" si="1"/>
        <v>45495</v>
      </c>
    </row>
    <row r="4806" hidden="1">
      <c r="A4806" s="3" t="s">
        <v>10470</v>
      </c>
      <c r="B4806" s="3" t="s">
        <v>4424</v>
      </c>
      <c r="C4806" s="4" t="s">
        <v>10471</v>
      </c>
      <c r="D4806" s="3">
        <v>1.0</v>
      </c>
      <c r="E4806" s="3">
        <f>(D4806-'Estatísticas Descritivas'!$B$3)^2</f>
        <v>17.15119396</v>
      </c>
      <c r="F4806" s="3" t="s">
        <v>11</v>
      </c>
      <c r="G4806" s="3" t="s">
        <v>12</v>
      </c>
      <c r="H4806" s="5">
        <f t="shared" si="1"/>
        <v>45538</v>
      </c>
    </row>
    <row r="4807" hidden="1">
      <c r="A4807" s="3" t="s">
        <v>10472</v>
      </c>
      <c r="B4807" s="3" t="s">
        <v>601</v>
      </c>
      <c r="C4807" s="4" t="s">
        <v>10473</v>
      </c>
      <c r="D4807" s="3">
        <v>1.0</v>
      </c>
      <c r="E4807" s="3">
        <f>(D4807-'Estatísticas Descritivas'!$B$3)^2</f>
        <v>17.15119396</v>
      </c>
      <c r="F4807" s="3" t="s">
        <v>11</v>
      </c>
      <c r="G4807" s="3" t="s">
        <v>12</v>
      </c>
      <c r="H4807" s="5">
        <f t="shared" si="1"/>
        <v>45699</v>
      </c>
    </row>
    <row r="4808" hidden="1">
      <c r="A4808" s="3" t="s">
        <v>10474</v>
      </c>
      <c r="B4808" s="3" t="s">
        <v>5612</v>
      </c>
      <c r="C4808" s="4" t="s">
        <v>10475</v>
      </c>
      <c r="D4808" s="3">
        <v>1.0</v>
      </c>
      <c r="E4808" s="3">
        <f>(D4808-'Estatísticas Descritivas'!$B$3)^2</f>
        <v>17.15119396</v>
      </c>
      <c r="F4808" s="3" t="s">
        <v>11</v>
      </c>
      <c r="G4808" s="3" t="s">
        <v>12</v>
      </c>
      <c r="H4808" s="5">
        <f t="shared" si="1"/>
        <v>45504</v>
      </c>
    </row>
    <row r="4809" hidden="1">
      <c r="A4809" s="3" t="s">
        <v>10476</v>
      </c>
      <c r="B4809" s="3" t="s">
        <v>1619</v>
      </c>
      <c r="C4809" s="4" t="s">
        <v>10477</v>
      </c>
      <c r="D4809" s="3">
        <v>1.0</v>
      </c>
      <c r="E4809" s="3">
        <f>(D4809-'Estatísticas Descritivas'!$B$3)^2</f>
        <v>17.15119396</v>
      </c>
      <c r="F4809" s="3" t="s">
        <v>11</v>
      </c>
      <c r="G4809" s="3" t="s">
        <v>12</v>
      </c>
      <c r="H4809" s="5">
        <f t="shared" si="1"/>
        <v>45350</v>
      </c>
    </row>
    <row r="4810" hidden="1">
      <c r="A4810" s="3" t="s">
        <v>10478</v>
      </c>
      <c r="B4810" s="3" t="s">
        <v>1315</v>
      </c>
      <c r="C4810" s="4" t="s">
        <v>10479</v>
      </c>
      <c r="D4810" s="3">
        <v>1.0</v>
      </c>
      <c r="E4810" s="3">
        <f>(D4810-'Estatísticas Descritivas'!$B$3)^2</f>
        <v>17.15119396</v>
      </c>
      <c r="F4810" s="3" t="s">
        <v>11</v>
      </c>
      <c r="G4810" s="3" t="s">
        <v>12</v>
      </c>
      <c r="H4810" s="5">
        <f t="shared" si="1"/>
        <v>45376</v>
      </c>
    </row>
    <row r="4811" hidden="1">
      <c r="A4811" s="3" t="s">
        <v>10480</v>
      </c>
      <c r="B4811" s="3" t="s">
        <v>350</v>
      </c>
      <c r="C4811" s="4" t="s">
        <v>10481</v>
      </c>
      <c r="D4811" s="3">
        <v>50.0</v>
      </c>
      <c r="E4811" s="3">
        <f>(D4811-'Estatísticas Descritivas'!$B$3)^2</f>
        <v>2012.293994</v>
      </c>
      <c r="F4811" s="3" t="s">
        <v>22</v>
      </c>
      <c r="G4811" s="3" t="s">
        <v>23</v>
      </c>
      <c r="H4811" s="5">
        <f t="shared" si="1"/>
        <v>45645</v>
      </c>
    </row>
    <row r="4812" hidden="1">
      <c r="A4812" s="3" t="s">
        <v>10482</v>
      </c>
      <c r="B4812" s="3" t="s">
        <v>478</v>
      </c>
      <c r="C4812" s="4" t="s">
        <v>10483</v>
      </c>
      <c r="D4812" s="3">
        <v>1.0</v>
      </c>
      <c r="E4812" s="3">
        <f>(D4812-'Estatísticas Descritivas'!$B$3)^2</f>
        <v>17.15119396</v>
      </c>
      <c r="F4812" s="3" t="s">
        <v>11</v>
      </c>
      <c r="G4812" s="3" t="s">
        <v>12</v>
      </c>
      <c r="H4812" s="5">
        <f t="shared" si="1"/>
        <v>45699</v>
      </c>
    </row>
    <row r="4813" hidden="1">
      <c r="A4813" s="3" t="s">
        <v>10484</v>
      </c>
      <c r="B4813" s="3" t="s">
        <v>44</v>
      </c>
      <c r="C4813" s="4" t="s">
        <v>10485</v>
      </c>
      <c r="D4813" s="3">
        <v>1.0</v>
      </c>
      <c r="E4813" s="3">
        <f>(D4813-'Estatísticas Descritivas'!$B$3)^2</f>
        <v>17.15119396</v>
      </c>
      <c r="F4813" s="3" t="s">
        <v>11</v>
      </c>
      <c r="G4813" s="3" t="s">
        <v>12</v>
      </c>
      <c r="H4813" s="5">
        <f t="shared" si="1"/>
        <v>45467</v>
      </c>
    </row>
    <row r="4814" hidden="1">
      <c r="A4814" s="3" t="s">
        <v>10486</v>
      </c>
      <c r="B4814" s="3" t="s">
        <v>10487</v>
      </c>
      <c r="C4814" s="4" t="s">
        <v>10488</v>
      </c>
      <c r="D4814" s="3">
        <v>1.0</v>
      </c>
      <c r="E4814" s="3">
        <f>(D4814-'Estatísticas Descritivas'!$B$3)^2</f>
        <v>17.15119396</v>
      </c>
      <c r="F4814" s="3" t="s">
        <v>11</v>
      </c>
      <c r="G4814" s="3" t="s">
        <v>12</v>
      </c>
      <c r="H4814" s="5">
        <f t="shared" si="1"/>
        <v>45393</v>
      </c>
    </row>
    <row r="4815" hidden="1">
      <c r="A4815" s="3" t="s">
        <v>10489</v>
      </c>
      <c r="B4815" s="3" t="s">
        <v>905</v>
      </c>
      <c r="C4815" s="4" t="s">
        <v>10490</v>
      </c>
      <c r="D4815" s="3">
        <v>1.0</v>
      </c>
      <c r="E4815" s="3">
        <f>(D4815-'Estatísticas Descritivas'!$B$3)^2</f>
        <v>17.15119396</v>
      </c>
      <c r="F4815" s="3" t="s">
        <v>11</v>
      </c>
      <c r="G4815" s="3" t="s">
        <v>12</v>
      </c>
      <c r="H4815" s="5">
        <f t="shared" si="1"/>
        <v>45735</v>
      </c>
    </row>
    <row r="4816" hidden="1">
      <c r="A4816" s="3" t="s">
        <v>10491</v>
      </c>
      <c r="B4816" s="3" t="s">
        <v>2077</v>
      </c>
      <c r="C4816" s="4" t="s">
        <v>10492</v>
      </c>
      <c r="D4816" s="3">
        <v>1.0</v>
      </c>
      <c r="E4816" s="3">
        <f>(D4816-'Estatísticas Descritivas'!$B$3)^2</f>
        <v>17.15119396</v>
      </c>
      <c r="F4816" s="3" t="s">
        <v>11</v>
      </c>
      <c r="G4816" s="3" t="s">
        <v>12</v>
      </c>
      <c r="H4816" s="5">
        <f t="shared" si="1"/>
        <v>45677</v>
      </c>
    </row>
    <row r="4817" hidden="1">
      <c r="A4817" s="3" t="s">
        <v>10493</v>
      </c>
      <c r="B4817" s="3" t="s">
        <v>17</v>
      </c>
      <c r="C4817" s="4" t="s">
        <v>10494</v>
      </c>
      <c r="D4817" s="3">
        <v>1.0</v>
      </c>
      <c r="E4817" s="3">
        <f>(D4817-'Estatísticas Descritivas'!$B$3)^2</f>
        <v>17.15119396</v>
      </c>
      <c r="F4817" s="3" t="s">
        <v>11</v>
      </c>
      <c r="G4817" s="3" t="s">
        <v>12</v>
      </c>
      <c r="H4817" s="5">
        <f t="shared" si="1"/>
        <v>45363</v>
      </c>
    </row>
    <row r="4818" hidden="1">
      <c r="A4818" s="3" t="s">
        <v>10495</v>
      </c>
      <c r="B4818" s="3" t="s">
        <v>447</v>
      </c>
      <c r="C4818" s="4" t="s">
        <v>10496</v>
      </c>
      <c r="D4818" s="3">
        <v>1.0</v>
      </c>
      <c r="E4818" s="3">
        <f>(D4818-'Estatísticas Descritivas'!$B$3)^2</f>
        <v>17.15119396</v>
      </c>
      <c r="F4818" s="3" t="s">
        <v>11</v>
      </c>
      <c r="G4818" s="3" t="s">
        <v>12</v>
      </c>
      <c r="H4818" s="5">
        <f t="shared" si="1"/>
        <v>45705</v>
      </c>
    </row>
    <row r="4819" hidden="1">
      <c r="A4819" s="3" t="s">
        <v>10497</v>
      </c>
      <c r="B4819" s="3" t="s">
        <v>1101</v>
      </c>
      <c r="C4819" s="4" t="s">
        <v>10498</v>
      </c>
      <c r="D4819" s="3">
        <v>1.0</v>
      </c>
      <c r="E4819" s="3">
        <f>(D4819-'Estatísticas Descritivas'!$B$3)^2</f>
        <v>17.15119396</v>
      </c>
      <c r="F4819" s="3" t="s">
        <v>11</v>
      </c>
      <c r="G4819" s="3" t="s">
        <v>12</v>
      </c>
      <c r="H4819" s="5">
        <f t="shared" si="1"/>
        <v>45398</v>
      </c>
    </row>
    <row r="4820" hidden="1">
      <c r="A4820" s="3" t="s">
        <v>10499</v>
      </c>
      <c r="B4820" s="3" t="s">
        <v>1601</v>
      </c>
      <c r="C4820" s="4" t="s">
        <v>10500</v>
      </c>
      <c r="D4820" s="3">
        <v>50.0</v>
      </c>
      <c r="E4820" s="3">
        <f>(D4820-'Estatísticas Descritivas'!$B$3)^2</f>
        <v>2012.293994</v>
      </c>
      <c r="F4820" s="3" t="s">
        <v>22</v>
      </c>
      <c r="G4820" s="3" t="s">
        <v>23</v>
      </c>
      <c r="H4820" s="5">
        <f t="shared" si="1"/>
        <v>45404</v>
      </c>
    </row>
    <row r="4821" hidden="1">
      <c r="A4821" s="3" t="s">
        <v>10501</v>
      </c>
      <c r="B4821" s="3" t="s">
        <v>266</v>
      </c>
      <c r="C4821" s="4" t="s">
        <v>10502</v>
      </c>
      <c r="D4821" s="3">
        <v>100.0</v>
      </c>
      <c r="E4821" s="3">
        <f>(D4821-'Estatísticas Descritivas'!$B$3)^2</f>
        <v>8998.153994</v>
      </c>
      <c r="F4821" s="3" t="s">
        <v>35</v>
      </c>
      <c r="G4821" s="3" t="s">
        <v>36</v>
      </c>
      <c r="H4821" s="5">
        <f t="shared" si="1"/>
        <v>45637</v>
      </c>
    </row>
    <row r="4822" hidden="1">
      <c r="A4822" s="3" t="s">
        <v>10503</v>
      </c>
      <c r="B4822" s="3" t="s">
        <v>5196</v>
      </c>
      <c r="C4822" s="4" t="s">
        <v>10504</v>
      </c>
      <c r="D4822" s="3">
        <v>1.0</v>
      </c>
      <c r="E4822" s="3">
        <f>(D4822-'Estatísticas Descritivas'!$B$3)^2</f>
        <v>17.15119396</v>
      </c>
      <c r="F4822" s="3" t="s">
        <v>11</v>
      </c>
      <c r="G4822" s="3" t="s">
        <v>12</v>
      </c>
      <c r="H4822" s="5">
        <f t="shared" si="1"/>
        <v>45426</v>
      </c>
    </row>
    <row r="4823" hidden="1">
      <c r="A4823" s="3" t="s">
        <v>10505</v>
      </c>
      <c r="B4823" s="3" t="s">
        <v>3591</v>
      </c>
      <c r="C4823" s="4" t="s">
        <v>10506</v>
      </c>
      <c r="D4823" s="3">
        <v>1.0</v>
      </c>
      <c r="E4823" s="3">
        <f>(D4823-'Estatísticas Descritivas'!$B$3)^2</f>
        <v>17.15119396</v>
      </c>
      <c r="F4823" s="3" t="s">
        <v>11</v>
      </c>
      <c r="G4823" s="3" t="s">
        <v>12</v>
      </c>
      <c r="H4823" s="5">
        <f t="shared" si="1"/>
        <v>45510</v>
      </c>
    </row>
    <row r="4824" hidden="1">
      <c r="A4824" s="3" t="s">
        <v>10507</v>
      </c>
      <c r="B4824" s="3" t="s">
        <v>95</v>
      </c>
      <c r="C4824" s="4" t="s">
        <v>10508</v>
      </c>
      <c r="D4824" s="3">
        <v>50.0</v>
      </c>
      <c r="E4824" s="3">
        <f>(D4824-'Estatísticas Descritivas'!$B$3)^2</f>
        <v>2012.293994</v>
      </c>
      <c r="F4824" s="3" t="s">
        <v>22</v>
      </c>
      <c r="G4824" s="3" t="s">
        <v>23</v>
      </c>
      <c r="H4824" s="5">
        <f t="shared" si="1"/>
        <v>45416</v>
      </c>
    </row>
    <row r="4825" hidden="1">
      <c r="A4825" s="3" t="s">
        <v>10509</v>
      </c>
      <c r="B4825" s="3" t="s">
        <v>1113</v>
      </c>
      <c r="C4825" s="4" t="s">
        <v>10510</v>
      </c>
      <c r="D4825" s="3">
        <v>1.0</v>
      </c>
      <c r="E4825" s="3">
        <f>(D4825-'Estatísticas Descritivas'!$B$3)^2</f>
        <v>17.15119396</v>
      </c>
      <c r="F4825" s="3" t="s">
        <v>11</v>
      </c>
      <c r="G4825" s="3" t="s">
        <v>12</v>
      </c>
      <c r="H4825" s="5">
        <f t="shared" si="1"/>
        <v>45687</v>
      </c>
    </row>
    <row r="4826" hidden="1">
      <c r="A4826" s="3" t="s">
        <v>10511</v>
      </c>
      <c r="B4826" s="3" t="s">
        <v>10512</v>
      </c>
      <c r="C4826" s="4" t="s">
        <v>10513</v>
      </c>
      <c r="D4826" s="3">
        <v>1.0</v>
      </c>
      <c r="E4826" s="3">
        <f>(D4826-'Estatísticas Descritivas'!$B$3)^2</f>
        <v>17.15119396</v>
      </c>
      <c r="F4826" s="3" t="s">
        <v>11</v>
      </c>
      <c r="G4826" s="3" t="s">
        <v>12</v>
      </c>
      <c r="H4826" s="5">
        <f t="shared" si="1"/>
        <v>45504</v>
      </c>
    </row>
    <row r="4827" hidden="1">
      <c r="A4827" s="3" t="s">
        <v>10514</v>
      </c>
      <c r="B4827" s="3" t="s">
        <v>44</v>
      </c>
      <c r="C4827" s="4" t="s">
        <v>10515</v>
      </c>
      <c r="D4827" s="3">
        <v>1.0</v>
      </c>
      <c r="E4827" s="3">
        <f>(D4827-'Estatísticas Descritivas'!$B$3)^2</f>
        <v>17.15119396</v>
      </c>
      <c r="F4827" s="3" t="s">
        <v>11</v>
      </c>
      <c r="G4827" s="3" t="s">
        <v>12</v>
      </c>
      <c r="H4827" s="5">
        <f t="shared" si="1"/>
        <v>45363</v>
      </c>
    </row>
    <row r="4828" hidden="1">
      <c r="A4828" s="3" t="s">
        <v>10516</v>
      </c>
      <c r="B4828" s="3" t="s">
        <v>983</v>
      </c>
      <c r="C4828" s="4" t="s">
        <v>10517</v>
      </c>
      <c r="D4828" s="3">
        <v>50.0</v>
      </c>
      <c r="E4828" s="3">
        <f>(D4828-'Estatísticas Descritivas'!$B$3)^2</f>
        <v>2012.293994</v>
      </c>
      <c r="F4828" s="3" t="s">
        <v>514</v>
      </c>
      <c r="G4828" s="3" t="s">
        <v>217</v>
      </c>
      <c r="H4828" s="5">
        <f t="shared" si="1"/>
        <v>45607</v>
      </c>
    </row>
    <row r="4829" hidden="1">
      <c r="A4829" s="3" t="s">
        <v>10518</v>
      </c>
      <c r="B4829" s="3" t="s">
        <v>44</v>
      </c>
      <c r="C4829" s="4" t="s">
        <v>10519</v>
      </c>
      <c r="D4829" s="3">
        <v>1.0</v>
      </c>
      <c r="E4829" s="3">
        <f>(D4829-'Estatísticas Descritivas'!$B$3)^2</f>
        <v>17.15119396</v>
      </c>
      <c r="F4829" s="3" t="s">
        <v>11</v>
      </c>
      <c r="G4829" s="3" t="s">
        <v>12</v>
      </c>
      <c r="H4829" s="5">
        <f t="shared" si="1"/>
        <v>45349</v>
      </c>
    </row>
    <row r="4830" hidden="1">
      <c r="A4830" s="3" t="s">
        <v>10520</v>
      </c>
      <c r="B4830" s="3" t="s">
        <v>27</v>
      </c>
      <c r="C4830" s="4" t="s">
        <v>10521</v>
      </c>
      <c r="D4830" s="3">
        <v>1.0</v>
      </c>
      <c r="E4830" s="3">
        <f>(D4830-'Estatísticas Descritivas'!$B$3)^2</f>
        <v>17.15119396</v>
      </c>
      <c r="F4830" s="3" t="s">
        <v>11</v>
      </c>
      <c r="G4830" s="3" t="s">
        <v>12</v>
      </c>
      <c r="H4830" s="5">
        <f t="shared" si="1"/>
        <v>45359</v>
      </c>
    </row>
    <row r="4831" hidden="1">
      <c r="A4831" s="3" t="s">
        <v>10522</v>
      </c>
      <c r="B4831" s="3" t="s">
        <v>601</v>
      </c>
      <c r="C4831" s="4" t="s">
        <v>10523</v>
      </c>
      <c r="D4831" s="3">
        <v>1.0</v>
      </c>
      <c r="E4831" s="3">
        <f>(D4831-'Estatísticas Descritivas'!$B$3)^2</f>
        <v>17.15119396</v>
      </c>
      <c r="F4831" s="3" t="s">
        <v>11</v>
      </c>
      <c r="G4831" s="3" t="s">
        <v>12</v>
      </c>
      <c r="H4831" s="5">
        <f t="shared" si="1"/>
        <v>45684</v>
      </c>
    </row>
    <row r="4832" hidden="1">
      <c r="A4832" s="3" t="s">
        <v>10524</v>
      </c>
      <c r="B4832" s="3" t="s">
        <v>1453</v>
      </c>
      <c r="C4832" s="4" t="s">
        <v>10525</v>
      </c>
      <c r="D4832" s="3">
        <v>1.0</v>
      </c>
      <c r="E4832" s="3">
        <f>(D4832-'Estatísticas Descritivas'!$B$3)^2</f>
        <v>17.15119396</v>
      </c>
      <c r="F4832" s="3" t="s">
        <v>11</v>
      </c>
      <c r="G4832" s="3" t="s">
        <v>12</v>
      </c>
      <c r="H4832" s="5">
        <f t="shared" si="1"/>
        <v>45470</v>
      </c>
    </row>
    <row r="4833" hidden="1">
      <c r="A4833" s="3" t="s">
        <v>10526</v>
      </c>
      <c r="B4833" s="3" t="s">
        <v>10527</v>
      </c>
      <c r="C4833" s="4" t="s">
        <v>10528</v>
      </c>
      <c r="D4833" s="3">
        <v>50.0</v>
      </c>
      <c r="E4833" s="3">
        <f>(D4833-'Estatísticas Descritivas'!$B$3)^2</f>
        <v>2012.293994</v>
      </c>
      <c r="F4833" s="3" t="s">
        <v>22</v>
      </c>
      <c r="G4833" s="3" t="s">
        <v>23</v>
      </c>
      <c r="H4833" s="5">
        <f t="shared" si="1"/>
        <v>45343</v>
      </c>
    </row>
    <row r="4834" hidden="1">
      <c r="A4834" s="3" t="s">
        <v>10529</v>
      </c>
      <c r="B4834" s="3" t="s">
        <v>98</v>
      </c>
      <c r="C4834" s="4" t="s">
        <v>10530</v>
      </c>
      <c r="D4834" s="3">
        <v>1.0</v>
      </c>
      <c r="E4834" s="3">
        <f>(D4834-'Estatísticas Descritivas'!$B$3)^2</f>
        <v>17.15119396</v>
      </c>
      <c r="F4834" s="3" t="s">
        <v>11</v>
      </c>
      <c r="G4834" s="3" t="s">
        <v>12</v>
      </c>
      <c r="H4834" s="5">
        <f t="shared" si="1"/>
        <v>45663</v>
      </c>
    </row>
    <row r="4835" hidden="1">
      <c r="A4835" s="3" t="s">
        <v>10531</v>
      </c>
      <c r="B4835" s="3" t="s">
        <v>6208</v>
      </c>
      <c r="C4835" s="4" t="s">
        <v>10532</v>
      </c>
      <c r="D4835" s="3">
        <v>1.0</v>
      </c>
      <c r="E4835" s="3">
        <f>(D4835-'Estatísticas Descritivas'!$B$3)^2</f>
        <v>17.15119396</v>
      </c>
      <c r="F4835" s="3" t="s">
        <v>11</v>
      </c>
      <c r="G4835" s="3" t="s">
        <v>12</v>
      </c>
      <c r="H4835" s="5">
        <f t="shared" si="1"/>
        <v>45390</v>
      </c>
    </row>
    <row r="4836" hidden="1">
      <c r="A4836" s="3" t="s">
        <v>10533</v>
      </c>
      <c r="B4836" s="3" t="s">
        <v>44</v>
      </c>
      <c r="C4836" s="4" t="s">
        <v>10534</v>
      </c>
      <c r="D4836" s="3">
        <v>1.0</v>
      </c>
      <c r="E4836" s="3">
        <f>(D4836-'Estatísticas Descritivas'!$B$3)^2</f>
        <v>17.15119396</v>
      </c>
      <c r="F4836" s="3" t="s">
        <v>11</v>
      </c>
      <c r="G4836" s="3" t="s">
        <v>12</v>
      </c>
      <c r="H4836" s="5">
        <f t="shared" si="1"/>
        <v>45387</v>
      </c>
    </row>
    <row r="4837" hidden="1">
      <c r="A4837" s="3" t="s">
        <v>10535</v>
      </c>
      <c r="B4837" s="3" t="s">
        <v>1065</v>
      </c>
      <c r="C4837" s="4" t="s">
        <v>10536</v>
      </c>
      <c r="D4837" s="3">
        <v>1.0</v>
      </c>
      <c r="E4837" s="3">
        <f>(D4837-'Estatísticas Descritivas'!$B$3)^2</f>
        <v>17.15119396</v>
      </c>
      <c r="F4837" s="3" t="s">
        <v>11</v>
      </c>
      <c r="G4837" s="3" t="s">
        <v>12</v>
      </c>
      <c r="H4837" s="5">
        <f t="shared" si="1"/>
        <v>45450</v>
      </c>
    </row>
    <row r="4838" hidden="1">
      <c r="A4838" s="3" t="s">
        <v>10537</v>
      </c>
      <c r="B4838" s="3" t="s">
        <v>111</v>
      </c>
      <c r="C4838" s="4" t="s">
        <v>10538</v>
      </c>
      <c r="D4838" s="3">
        <v>1.0</v>
      </c>
      <c r="E4838" s="3">
        <f>(D4838-'Estatísticas Descritivas'!$B$3)^2</f>
        <v>17.15119396</v>
      </c>
      <c r="F4838" s="3" t="s">
        <v>11</v>
      </c>
      <c r="G4838" s="3" t="s">
        <v>12</v>
      </c>
      <c r="H4838" s="5">
        <f t="shared" si="1"/>
        <v>45701</v>
      </c>
    </row>
    <row r="4839" hidden="1">
      <c r="A4839" s="3" t="s">
        <v>10539</v>
      </c>
      <c r="B4839" s="3" t="s">
        <v>14</v>
      </c>
      <c r="C4839" s="4" t="s">
        <v>10540</v>
      </c>
      <c r="D4839" s="3">
        <v>1.0</v>
      </c>
      <c r="E4839" s="3">
        <f>(D4839-'Estatísticas Descritivas'!$B$3)^2</f>
        <v>17.15119396</v>
      </c>
      <c r="F4839" s="3" t="s">
        <v>11</v>
      </c>
      <c r="G4839" s="3" t="s">
        <v>12</v>
      </c>
      <c r="H4839" s="5">
        <f t="shared" si="1"/>
        <v>45399</v>
      </c>
    </row>
    <row r="4840" hidden="1">
      <c r="A4840" s="3" t="s">
        <v>10541</v>
      </c>
      <c r="B4840" s="3" t="s">
        <v>1804</v>
      </c>
      <c r="C4840" s="4" t="s">
        <v>10542</v>
      </c>
      <c r="D4840" s="3">
        <v>1.0</v>
      </c>
      <c r="E4840" s="3">
        <f>(D4840-'Estatísticas Descritivas'!$B$3)^2</f>
        <v>17.15119396</v>
      </c>
      <c r="F4840" s="3" t="s">
        <v>11</v>
      </c>
      <c r="G4840" s="3" t="s">
        <v>12</v>
      </c>
      <c r="H4840" s="5">
        <f t="shared" si="1"/>
        <v>45510</v>
      </c>
    </row>
    <row r="4841" hidden="1">
      <c r="A4841" s="3" t="s">
        <v>10543</v>
      </c>
      <c r="B4841" s="3" t="s">
        <v>867</v>
      </c>
      <c r="C4841" s="4" t="s">
        <v>10544</v>
      </c>
      <c r="D4841" s="3">
        <v>1.0</v>
      </c>
      <c r="E4841" s="3">
        <f>(D4841-'Estatísticas Descritivas'!$B$3)^2</f>
        <v>17.15119396</v>
      </c>
      <c r="F4841" s="3" t="s">
        <v>11</v>
      </c>
      <c r="G4841" s="3" t="s">
        <v>12</v>
      </c>
      <c r="H4841" s="5">
        <f t="shared" si="1"/>
        <v>45334</v>
      </c>
    </row>
    <row r="4842" hidden="1">
      <c r="A4842" s="3" t="s">
        <v>10545</v>
      </c>
      <c r="B4842" s="3" t="s">
        <v>468</v>
      </c>
      <c r="C4842" s="4" t="s">
        <v>10546</v>
      </c>
      <c r="D4842" s="3">
        <v>1.0</v>
      </c>
      <c r="E4842" s="3">
        <f>(D4842-'Estatísticas Descritivas'!$B$3)^2</f>
        <v>17.15119396</v>
      </c>
      <c r="F4842" s="3" t="s">
        <v>11</v>
      </c>
      <c r="G4842" s="3" t="s">
        <v>12</v>
      </c>
      <c r="H4842" s="5">
        <f t="shared" si="1"/>
        <v>45463</v>
      </c>
    </row>
    <row r="4843" hidden="1">
      <c r="A4843" s="3" t="s">
        <v>10547</v>
      </c>
      <c r="B4843" s="3" t="s">
        <v>1619</v>
      </c>
      <c r="C4843" s="4" t="s">
        <v>10548</v>
      </c>
      <c r="D4843" s="3">
        <v>1.0</v>
      </c>
      <c r="E4843" s="3">
        <f>(D4843-'Estatísticas Descritivas'!$B$3)^2</f>
        <v>17.15119396</v>
      </c>
      <c r="F4843" s="3" t="s">
        <v>11</v>
      </c>
      <c r="G4843" s="3" t="s">
        <v>12</v>
      </c>
      <c r="H4843" s="5">
        <f t="shared" si="1"/>
        <v>45726</v>
      </c>
    </row>
    <row r="4844" hidden="1">
      <c r="A4844" s="3" t="s">
        <v>10549</v>
      </c>
      <c r="B4844" s="3" t="s">
        <v>204</v>
      </c>
      <c r="C4844" s="4" t="s">
        <v>10550</v>
      </c>
      <c r="D4844" s="3">
        <v>1.0</v>
      </c>
      <c r="E4844" s="3">
        <f>(D4844-'Estatísticas Descritivas'!$B$3)^2</f>
        <v>17.15119396</v>
      </c>
      <c r="F4844" s="3" t="s">
        <v>11</v>
      </c>
      <c r="G4844" s="3" t="s">
        <v>12</v>
      </c>
      <c r="H4844" s="5">
        <f t="shared" si="1"/>
        <v>45519</v>
      </c>
    </row>
    <row r="4845" hidden="1">
      <c r="A4845" s="3" t="s">
        <v>10551</v>
      </c>
      <c r="B4845" s="3" t="s">
        <v>364</v>
      </c>
      <c r="C4845" s="4" t="s">
        <v>5401</v>
      </c>
      <c r="D4845" s="3">
        <v>1.0</v>
      </c>
      <c r="E4845" s="3">
        <f>(D4845-'Estatísticas Descritivas'!$B$3)^2</f>
        <v>17.15119396</v>
      </c>
      <c r="F4845" s="3" t="s">
        <v>11</v>
      </c>
      <c r="G4845" s="3" t="s">
        <v>12</v>
      </c>
      <c r="H4845" s="5">
        <f t="shared" si="1"/>
        <v>45468</v>
      </c>
    </row>
    <row r="4846" hidden="1">
      <c r="A4846" s="3" t="s">
        <v>10552</v>
      </c>
      <c r="B4846" s="3" t="s">
        <v>250</v>
      </c>
      <c r="C4846" s="4" t="s">
        <v>10553</v>
      </c>
      <c r="D4846" s="3">
        <v>1.0</v>
      </c>
      <c r="E4846" s="3">
        <f>(D4846-'Estatísticas Descritivas'!$B$3)^2</f>
        <v>17.15119396</v>
      </c>
      <c r="F4846" s="3" t="s">
        <v>11</v>
      </c>
      <c r="G4846" s="3" t="s">
        <v>12</v>
      </c>
      <c r="H4846" s="5">
        <f t="shared" si="1"/>
        <v>45565</v>
      </c>
    </row>
    <row r="4847" hidden="1">
      <c r="A4847" s="3" t="s">
        <v>10554</v>
      </c>
      <c r="B4847" s="3" t="s">
        <v>300</v>
      </c>
      <c r="C4847" s="4" t="s">
        <v>10555</v>
      </c>
      <c r="D4847" s="3">
        <v>1.0</v>
      </c>
      <c r="E4847" s="3">
        <f>(D4847-'Estatísticas Descritivas'!$B$3)^2</f>
        <v>17.15119396</v>
      </c>
      <c r="F4847" s="3" t="s">
        <v>11</v>
      </c>
      <c r="G4847" s="3" t="s">
        <v>12</v>
      </c>
      <c r="H4847" s="5">
        <f t="shared" si="1"/>
        <v>45677</v>
      </c>
    </row>
    <row r="4848" hidden="1">
      <c r="A4848" s="3" t="s">
        <v>10556</v>
      </c>
      <c r="B4848" s="3" t="s">
        <v>10557</v>
      </c>
      <c r="C4848" s="4" t="s">
        <v>10558</v>
      </c>
      <c r="D4848" s="3">
        <v>50.0</v>
      </c>
      <c r="E4848" s="3">
        <f>(D4848-'Estatísticas Descritivas'!$B$3)^2</f>
        <v>2012.293994</v>
      </c>
      <c r="F4848" s="3" t="s">
        <v>22</v>
      </c>
      <c r="G4848" s="3" t="s">
        <v>23</v>
      </c>
      <c r="H4848" s="5">
        <f t="shared" si="1"/>
        <v>45734</v>
      </c>
    </row>
    <row r="4849" hidden="1">
      <c r="A4849" s="3" t="s">
        <v>10559</v>
      </c>
      <c r="B4849" s="3" t="s">
        <v>14</v>
      </c>
      <c r="C4849" s="4" t="s">
        <v>10560</v>
      </c>
      <c r="D4849" s="3">
        <v>1.0</v>
      </c>
      <c r="E4849" s="3">
        <f>(D4849-'Estatísticas Descritivas'!$B$3)^2</f>
        <v>17.15119396</v>
      </c>
      <c r="F4849" s="3" t="s">
        <v>11</v>
      </c>
      <c r="G4849" s="3" t="s">
        <v>12</v>
      </c>
      <c r="H4849" s="5">
        <f t="shared" si="1"/>
        <v>45443</v>
      </c>
    </row>
    <row r="4850" hidden="1">
      <c r="A4850" s="3" t="s">
        <v>10561</v>
      </c>
      <c r="B4850" s="3" t="s">
        <v>14</v>
      </c>
      <c r="C4850" s="4" t="s">
        <v>10562</v>
      </c>
      <c r="D4850" s="3">
        <v>1.0</v>
      </c>
      <c r="E4850" s="3">
        <f>(D4850-'Estatísticas Descritivas'!$B$3)^2</f>
        <v>17.15119396</v>
      </c>
      <c r="F4850" s="3" t="s">
        <v>11</v>
      </c>
      <c r="G4850" s="3" t="s">
        <v>12</v>
      </c>
      <c r="H4850" s="5">
        <f t="shared" si="1"/>
        <v>45748</v>
      </c>
    </row>
    <row r="4851" hidden="1">
      <c r="A4851" s="3" t="s">
        <v>10563</v>
      </c>
      <c r="B4851" s="3" t="s">
        <v>20</v>
      </c>
      <c r="C4851" s="4" t="s">
        <v>10564</v>
      </c>
      <c r="D4851" s="3">
        <v>1.0</v>
      </c>
      <c r="E4851" s="3">
        <f>(D4851-'Estatísticas Descritivas'!$B$3)^2</f>
        <v>17.15119396</v>
      </c>
      <c r="F4851" s="3" t="s">
        <v>11</v>
      </c>
      <c r="G4851" s="3" t="s">
        <v>12</v>
      </c>
      <c r="H4851" s="5">
        <f t="shared" si="1"/>
        <v>45637</v>
      </c>
    </row>
    <row r="4852" hidden="1">
      <c r="A4852" s="3" t="s">
        <v>10565</v>
      </c>
      <c r="B4852" s="3" t="s">
        <v>44</v>
      </c>
      <c r="C4852" s="4" t="s">
        <v>10566</v>
      </c>
      <c r="D4852" s="3">
        <v>1.0</v>
      </c>
      <c r="E4852" s="3">
        <f>(D4852-'Estatísticas Descritivas'!$B$3)^2</f>
        <v>17.15119396</v>
      </c>
      <c r="F4852" s="3" t="s">
        <v>11</v>
      </c>
      <c r="G4852" s="3" t="s">
        <v>12</v>
      </c>
      <c r="H4852" s="5">
        <f t="shared" si="1"/>
        <v>45348</v>
      </c>
    </row>
    <row r="4853" hidden="1">
      <c r="A4853" s="3" t="s">
        <v>10567</v>
      </c>
      <c r="B4853" s="3" t="s">
        <v>67</v>
      </c>
      <c r="C4853" s="4" t="s">
        <v>10568</v>
      </c>
      <c r="D4853" s="3">
        <v>1.0</v>
      </c>
      <c r="E4853" s="3">
        <f>(D4853-'Estatísticas Descritivas'!$B$3)^2</f>
        <v>17.15119396</v>
      </c>
      <c r="F4853" s="3" t="s">
        <v>11</v>
      </c>
      <c r="G4853" s="3" t="s">
        <v>12</v>
      </c>
      <c r="H4853" s="5">
        <f t="shared" si="1"/>
        <v>45461</v>
      </c>
    </row>
    <row r="4854" hidden="1">
      <c r="A4854" s="3" t="s">
        <v>10569</v>
      </c>
      <c r="B4854" s="3" t="s">
        <v>281</v>
      </c>
      <c r="C4854" s="4" t="s">
        <v>10570</v>
      </c>
      <c r="D4854" s="3">
        <v>1.0</v>
      </c>
      <c r="E4854" s="3">
        <f>(D4854-'Estatísticas Descritivas'!$B$3)^2</f>
        <v>17.15119396</v>
      </c>
      <c r="F4854" s="3" t="s">
        <v>11</v>
      </c>
      <c r="G4854" s="3" t="s">
        <v>12</v>
      </c>
      <c r="H4854" s="5">
        <f t="shared" si="1"/>
        <v>45607</v>
      </c>
    </row>
    <row r="4855" hidden="1">
      <c r="A4855" s="3" t="s">
        <v>10571</v>
      </c>
      <c r="B4855" s="3" t="s">
        <v>8217</v>
      </c>
      <c r="C4855" s="4" t="s">
        <v>10572</v>
      </c>
      <c r="D4855" s="3">
        <v>100.0</v>
      </c>
      <c r="E4855" s="3">
        <f>(D4855-'Estatísticas Descritivas'!$B$3)^2</f>
        <v>8998.153994</v>
      </c>
      <c r="F4855" s="3" t="s">
        <v>718</v>
      </c>
      <c r="G4855" s="3" t="s">
        <v>217</v>
      </c>
      <c r="H4855" s="5">
        <f t="shared" si="1"/>
        <v>45573</v>
      </c>
    </row>
    <row r="4856" hidden="1">
      <c r="A4856" s="3" t="s">
        <v>10573</v>
      </c>
      <c r="B4856" s="3" t="s">
        <v>14</v>
      </c>
      <c r="C4856" s="4" t="s">
        <v>10574</v>
      </c>
      <c r="D4856" s="3">
        <v>1.0</v>
      </c>
      <c r="E4856" s="3">
        <f>(D4856-'Estatísticas Descritivas'!$B$3)^2</f>
        <v>17.15119396</v>
      </c>
      <c r="F4856" s="3" t="s">
        <v>11</v>
      </c>
      <c r="G4856" s="3" t="s">
        <v>12</v>
      </c>
      <c r="H4856" s="5">
        <f t="shared" si="1"/>
        <v>45447</v>
      </c>
    </row>
    <row r="4857" hidden="1">
      <c r="A4857" s="3" t="s">
        <v>10575</v>
      </c>
      <c r="B4857" s="3" t="s">
        <v>1147</v>
      </c>
      <c r="C4857" s="4" t="s">
        <v>10576</v>
      </c>
      <c r="D4857" s="3">
        <v>1.0</v>
      </c>
      <c r="E4857" s="3">
        <f>(D4857-'Estatísticas Descritivas'!$B$3)^2</f>
        <v>17.15119396</v>
      </c>
      <c r="F4857" s="3" t="s">
        <v>11</v>
      </c>
      <c r="G4857" s="3" t="s">
        <v>12</v>
      </c>
      <c r="H4857" s="5">
        <f t="shared" si="1"/>
        <v>45504</v>
      </c>
    </row>
    <row r="4858" hidden="1">
      <c r="A4858" s="3" t="s">
        <v>10577</v>
      </c>
      <c r="B4858" s="3" t="s">
        <v>350</v>
      </c>
      <c r="C4858" s="4" t="s">
        <v>10578</v>
      </c>
      <c r="D4858" s="3">
        <v>1.0</v>
      </c>
      <c r="E4858" s="3">
        <f>(D4858-'Estatísticas Descritivas'!$B$3)^2</f>
        <v>17.15119396</v>
      </c>
      <c r="F4858" s="3" t="s">
        <v>11</v>
      </c>
      <c r="G4858" s="3" t="s">
        <v>12</v>
      </c>
      <c r="H4858" s="5">
        <f t="shared" si="1"/>
        <v>45538</v>
      </c>
    </row>
    <row r="4859" hidden="1">
      <c r="A4859" s="3" t="s">
        <v>10579</v>
      </c>
      <c r="B4859" s="3" t="s">
        <v>185</v>
      </c>
      <c r="C4859" s="4" t="s">
        <v>10580</v>
      </c>
      <c r="D4859" s="3">
        <v>1.0</v>
      </c>
      <c r="E4859" s="3">
        <f>(D4859-'Estatísticas Descritivas'!$B$3)^2</f>
        <v>17.15119396</v>
      </c>
      <c r="F4859" s="3" t="s">
        <v>11</v>
      </c>
      <c r="G4859" s="3" t="s">
        <v>12</v>
      </c>
      <c r="H4859" s="5">
        <f t="shared" si="1"/>
        <v>45532</v>
      </c>
    </row>
    <row r="4860" hidden="1">
      <c r="A4860" s="3" t="s">
        <v>10581</v>
      </c>
      <c r="B4860" s="3" t="s">
        <v>478</v>
      </c>
      <c r="C4860" s="4" t="s">
        <v>10582</v>
      </c>
      <c r="D4860" s="3">
        <v>1.0</v>
      </c>
      <c r="E4860" s="3">
        <f>(D4860-'Estatísticas Descritivas'!$B$3)^2</f>
        <v>17.15119396</v>
      </c>
      <c r="F4860" s="3" t="s">
        <v>11</v>
      </c>
      <c r="G4860" s="3" t="s">
        <v>12</v>
      </c>
      <c r="H4860" s="5">
        <f t="shared" si="1"/>
        <v>45524</v>
      </c>
    </row>
    <row r="4861" hidden="1">
      <c r="A4861" s="3" t="s">
        <v>10583</v>
      </c>
      <c r="B4861" s="3" t="s">
        <v>450</v>
      </c>
      <c r="C4861" s="4" t="s">
        <v>10584</v>
      </c>
      <c r="D4861" s="3">
        <v>1.0</v>
      </c>
      <c r="E4861" s="3">
        <f>(D4861-'Estatísticas Descritivas'!$B$3)^2</f>
        <v>17.15119396</v>
      </c>
      <c r="F4861" s="3" t="s">
        <v>11</v>
      </c>
      <c r="G4861" s="3" t="s">
        <v>12</v>
      </c>
      <c r="H4861" s="5">
        <f t="shared" si="1"/>
        <v>45581</v>
      </c>
    </row>
    <row r="4862" hidden="1">
      <c r="A4862" s="3" t="s">
        <v>10585</v>
      </c>
      <c r="B4862" s="3" t="s">
        <v>20</v>
      </c>
      <c r="C4862" s="4" t="s">
        <v>10586</v>
      </c>
      <c r="D4862" s="3">
        <v>1.0</v>
      </c>
      <c r="E4862" s="3">
        <f>(D4862-'Estatísticas Descritivas'!$B$3)^2</f>
        <v>17.15119396</v>
      </c>
      <c r="F4862" s="3" t="s">
        <v>11</v>
      </c>
      <c r="G4862" s="3" t="s">
        <v>12</v>
      </c>
      <c r="H4862" s="5">
        <f t="shared" si="1"/>
        <v>45559</v>
      </c>
    </row>
    <row r="4863" hidden="1">
      <c r="A4863" s="3" t="s">
        <v>10587</v>
      </c>
      <c r="B4863" s="3" t="s">
        <v>104</v>
      </c>
      <c r="C4863" s="4" t="s">
        <v>10588</v>
      </c>
      <c r="D4863" s="3">
        <v>1.0</v>
      </c>
      <c r="E4863" s="3">
        <f>(D4863-'Estatísticas Descritivas'!$B$3)^2</f>
        <v>17.15119396</v>
      </c>
      <c r="F4863" s="3" t="s">
        <v>11</v>
      </c>
      <c r="G4863" s="3" t="s">
        <v>12</v>
      </c>
      <c r="H4863" s="5">
        <f t="shared" si="1"/>
        <v>45637</v>
      </c>
    </row>
    <row r="4864" hidden="1">
      <c r="A4864" s="3" t="s">
        <v>10589</v>
      </c>
      <c r="B4864" s="3" t="s">
        <v>9886</v>
      </c>
      <c r="C4864" s="4" t="s">
        <v>10590</v>
      </c>
      <c r="D4864" s="3">
        <v>1.0</v>
      </c>
      <c r="E4864" s="3">
        <f>(D4864-'Estatísticas Descritivas'!$B$3)^2</f>
        <v>17.15119396</v>
      </c>
      <c r="F4864" s="3" t="s">
        <v>11</v>
      </c>
      <c r="G4864" s="3" t="s">
        <v>12</v>
      </c>
      <c r="H4864" s="5">
        <f t="shared" si="1"/>
        <v>45390</v>
      </c>
    </row>
    <row r="4865" hidden="1">
      <c r="A4865" s="3" t="s">
        <v>10591</v>
      </c>
      <c r="B4865" s="3" t="s">
        <v>1770</v>
      </c>
      <c r="C4865" s="4" t="s">
        <v>10592</v>
      </c>
      <c r="D4865" s="3">
        <v>1.0</v>
      </c>
      <c r="E4865" s="3">
        <f>(D4865-'Estatísticas Descritivas'!$B$3)^2</f>
        <v>17.15119396</v>
      </c>
      <c r="F4865" s="3" t="s">
        <v>11</v>
      </c>
      <c r="G4865" s="3" t="s">
        <v>12</v>
      </c>
      <c r="H4865" s="5">
        <f t="shared" si="1"/>
        <v>45393</v>
      </c>
    </row>
    <row r="4866" hidden="1">
      <c r="A4866" s="3" t="s">
        <v>10593</v>
      </c>
      <c r="B4866" s="3" t="s">
        <v>908</v>
      </c>
      <c r="C4866" s="4" t="s">
        <v>10594</v>
      </c>
      <c r="D4866" s="3">
        <v>1.0</v>
      </c>
      <c r="E4866" s="3">
        <f>(D4866-'Estatísticas Descritivas'!$B$3)^2</f>
        <v>17.15119396</v>
      </c>
      <c r="F4866" s="3" t="s">
        <v>11</v>
      </c>
      <c r="G4866" s="3" t="s">
        <v>12</v>
      </c>
      <c r="H4866" s="5">
        <f t="shared" si="1"/>
        <v>45373</v>
      </c>
    </row>
    <row r="4867" hidden="1">
      <c r="A4867" s="3" t="s">
        <v>10595</v>
      </c>
      <c r="B4867" s="3" t="s">
        <v>908</v>
      </c>
      <c r="C4867" s="4" t="s">
        <v>10596</v>
      </c>
      <c r="D4867" s="3">
        <v>1.0</v>
      </c>
      <c r="E4867" s="3">
        <f>(D4867-'Estatísticas Descritivas'!$B$3)^2</f>
        <v>17.15119396</v>
      </c>
      <c r="F4867" s="3" t="s">
        <v>11</v>
      </c>
      <c r="G4867" s="3" t="s">
        <v>12</v>
      </c>
      <c r="H4867" s="5">
        <f t="shared" si="1"/>
        <v>45390</v>
      </c>
    </row>
    <row r="4868" hidden="1">
      <c r="A4868" s="3" t="s">
        <v>10597</v>
      </c>
      <c r="B4868" s="3" t="s">
        <v>239</v>
      </c>
      <c r="C4868" s="4" t="s">
        <v>10598</v>
      </c>
      <c r="D4868" s="3">
        <v>1.0</v>
      </c>
      <c r="E4868" s="3">
        <f>(D4868-'Estatísticas Descritivas'!$B$3)^2</f>
        <v>17.15119396</v>
      </c>
      <c r="F4868" s="3" t="s">
        <v>11</v>
      </c>
      <c r="G4868" s="3" t="s">
        <v>12</v>
      </c>
      <c r="H4868" s="5">
        <f t="shared" si="1"/>
        <v>45393</v>
      </c>
    </row>
    <row r="4869" hidden="1">
      <c r="A4869" s="3" t="s">
        <v>10599</v>
      </c>
      <c r="B4869" s="3" t="s">
        <v>879</v>
      </c>
      <c r="C4869" s="4" t="s">
        <v>10600</v>
      </c>
      <c r="D4869" s="3">
        <v>50.0</v>
      </c>
      <c r="E4869" s="3">
        <f>(D4869-'Estatísticas Descritivas'!$B$3)^2</f>
        <v>2012.293994</v>
      </c>
      <c r="F4869" s="3" t="s">
        <v>22</v>
      </c>
      <c r="G4869" s="3" t="s">
        <v>23</v>
      </c>
      <c r="H4869" s="5">
        <f t="shared" si="1"/>
        <v>45490</v>
      </c>
    </row>
    <row r="4870" hidden="1">
      <c r="A4870" s="3" t="s">
        <v>10601</v>
      </c>
      <c r="B4870" s="3" t="s">
        <v>70</v>
      </c>
      <c r="C4870" s="4" t="s">
        <v>10602</v>
      </c>
      <c r="D4870" s="3">
        <v>1.0</v>
      </c>
      <c r="E4870" s="3">
        <f>(D4870-'Estatísticas Descritivas'!$B$3)^2</f>
        <v>17.15119396</v>
      </c>
      <c r="F4870" s="3" t="s">
        <v>11</v>
      </c>
      <c r="G4870" s="3" t="s">
        <v>12</v>
      </c>
      <c r="H4870" s="5">
        <f t="shared" si="1"/>
        <v>45365</v>
      </c>
    </row>
    <row r="4871" hidden="1">
      <c r="A4871" s="3" t="s">
        <v>10603</v>
      </c>
      <c r="B4871" s="3" t="s">
        <v>273</v>
      </c>
      <c r="C4871" s="4" t="s">
        <v>10604</v>
      </c>
      <c r="D4871" s="3">
        <v>1.0</v>
      </c>
      <c r="E4871" s="3">
        <f>(D4871-'Estatísticas Descritivas'!$B$3)^2</f>
        <v>17.15119396</v>
      </c>
      <c r="F4871" s="3" t="s">
        <v>11</v>
      </c>
      <c r="G4871" s="3" t="s">
        <v>12</v>
      </c>
      <c r="H4871" s="5">
        <f t="shared" si="1"/>
        <v>45387</v>
      </c>
    </row>
    <row r="4872" hidden="1">
      <c r="A4872" s="3" t="s">
        <v>10605</v>
      </c>
      <c r="B4872" s="3" t="s">
        <v>9</v>
      </c>
      <c r="C4872" s="4" t="s">
        <v>10606</v>
      </c>
      <c r="D4872" s="3">
        <v>1.0</v>
      </c>
      <c r="E4872" s="3">
        <f>(D4872-'Estatísticas Descritivas'!$B$3)^2</f>
        <v>17.15119396</v>
      </c>
      <c r="F4872" s="3" t="s">
        <v>11</v>
      </c>
      <c r="G4872" s="3" t="s">
        <v>12</v>
      </c>
      <c r="H4872" s="5">
        <f t="shared" si="1"/>
        <v>45643</v>
      </c>
    </row>
    <row r="4873" hidden="1">
      <c r="A4873" s="3" t="s">
        <v>10607</v>
      </c>
      <c r="B4873" s="3" t="s">
        <v>44</v>
      </c>
      <c r="C4873" s="4" t="s">
        <v>10608</v>
      </c>
      <c r="D4873" s="3">
        <v>1.0</v>
      </c>
      <c r="E4873" s="3">
        <f>(D4873-'Estatísticas Descritivas'!$B$3)^2</f>
        <v>17.15119396</v>
      </c>
      <c r="F4873" s="3" t="s">
        <v>11</v>
      </c>
      <c r="G4873" s="3" t="s">
        <v>12</v>
      </c>
      <c r="H4873" s="5">
        <f t="shared" si="1"/>
        <v>45352</v>
      </c>
    </row>
    <row r="4874" hidden="1">
      <c r="A4874" s="3" t="s">
        <v>10609</v>
      </c>
      <c r="B4874" s="3" t="s">
        <v>14</v>
      </c>
      <c r="C4874" s="4" t="s">
        <v>10610</v>
      </c>
      <c r="D4874" s="3">
        <v>1.0</v>
      </c>
      <c r="E4874" s="3">
        <f>(D4874-'Estatísticas Descritivas'!$B$3)^2</f>
        <v>17.15119396</v>
      </c>
      <c r="F4874" s="3" t="s">
        <v>11</v>
      </c>
      <c r="G4874" s="3" t="s">
        <v>12</v>
      </c>
      <c r="H4874" s="5">
        <f t="shared" si="1"/>
        <v>45629</v>
      </c>
    </row>
    <row r="4875" hidden="1">
      <c r="A4875" s="3" t="s">
        <v>10611</v>
      </c>
      <c r="B4875" s="3" t="s">
        <v>516</v>
      </c>
      <c r="C4875" s="4" t="s">
        <v>10612</v>
      </c>
      <c r="D4875" s="3">
        <v>1.0</v>
      </c>
      <c r="E4875" s="3">
        <f>(D4875-'Estatísticas Descritivas'!$B$3)^2</f>
        <v>17.15119396</v>
      </c>
      <c r="F4875" s="3" t="s">
        <v>11</v>
      </c>
      <c r="G4875" s="3" t="s">
        <v>12</v>
      </c>
      <c r="H4875" s="5">
        <f t="shared" si="1"/>
        <v>45366</v>
      </c>
    </row>
    <row r="4876" hidden="1">
      <c r="A4876" s="3" t="s">
        <v>10613</v>
      </c>
      <c r="B4876" s="3" t="s">
        <v>14</v>
      </c>
      <c r="C4876" s="4" t="s">
        <v>10614</v>
      </c>
      <c r="D4876" s="3">
        <v>1.0</v>
      </c>
      <c r="E4876" s="3">
        <f>(D4876-'Estatísticas Descritivas'!$B$3)^2</f>
        <v>17.15119396</v>
      </c>
      <c r="F4876" s="3" t="s">
        <v>11</v>
      </c>
      <c r="G4876" s="3" t="s">
        <v>12</v>
      </c>
      <c r="H4876" s="5">
        <f t="shared" si="1"/>
        <v>45524</v>
      </c>
    </row>
    <row r="4877" hidden="1">
      <c r="A4877" s="3" t="s">
        <v>10615</v>
      </c>
      <c r="B4877" s="3" t="s">
        <v>3765</v>
      </c>
      <c r="C4877" s="4" t="s">
        <v>10616</v>
      </c>
      <c r="D4877" s="3">
        <v>1.0</v>
      </c>
      <c r="E4877" s="3">
        <f>(D4877-'Estatísticas Descritivas'!$B$3)^2</f>
        <v>17.15119396</v>
      </c>
      <c r="F4877" s="3" t="s">
        <v>11</v>
      </c>
      <c r="G4877" s="3" t="s">
        <v>12</v>
      </c>
      <c r="H4877" s="5">
        <f t="shared" si="1"/>
        <v>45408</v>
      </c>
    </row>
    <row r="4878" hidden="1">
      <c r="A4878" s="3" t="s">
        <v>10617</v>
      </c>
      <c r="B4878" s="3" t="s">
        <v>27</v>
      </c>
      <c r="C4878" s="4" t="s">
        <v>10618</v>
      </c>
      <c r="D4878" s="3">
        <v>1.0</v>
      </c>
      <c r="E4878" s="3">
        <f>(D4878-'Estatísticas Descritivas'!$B$3)^2</f>
        <v>17.15119396</v>
      </c>
      <c r="F4878" s="3" t="s">
        <v>11</v>
      </c>
      <c r="G4878" s="3" t="s">
        <v>12</v>
      </c>
      <c r="H4878" s="5">
        <f t="shared" si="1"/>
        <v>45324</v>
      </c>
    </row>
    <row r="4879" hidden="1">
      <c r="A4879" s="3" t="s">
        <v>10619</v>
      </c>
      <c r="B4879" s="3" t="s">
        <v>468</v>
      </c>
      <c r="C4879" s="4" t="s">
        <v>10620</v>
      </c>
      <c r="D4879" s="3">
        <v>1.0</v>
      </c>
      <c r="E4879" s="3">
        <f>(D4879-'Estatísticas Descritivas'!$B$3)^2</f>
        <v>17.15119396</v>
      </c>
      <c r="F4879" s="3" t="s">
        <v>11</v>
      </c>
      <c r="G4879" s="3" t="s">
        <v>12</v>
      </c>
      <c r="H4879" s="5">
        <f t="shared" si="1"/>
        <v>45409</v>
      </c>
    </row>
    <row r="4880" hidden="1">
      <c r="A4880" s="3" t="s">
        <v>10621</v>
      </c>
      <c r="B4880" s="3" t="s">
        <v>10622</v>
      </c>
      <c r="C4880" s="4" t="s">
        <v>10623</v>
      </c>
      <c r="D4880" s="3">
        <v>1.0</v>
      </c>
      <c r="E4880" s="3">
        <f>(D4880-'Estatísticas Descritivas'!$B$3)^2</f>
        <v>17.15119396</v>
      </c>
      <c r="F4880" s="3" t="s">
        <v>11</v>
      </c>
      <c r="G4880" s="3" t="s">
        <v>12</v>
      </c>
      <c r="H4880" s="5">
        <f t="shared" si="1"/>
        <v>45698</v>
      </c>
    </row>
    <row r="4881" hidden="1">
      <c r="A4881" s="3" t="s">
        <v>10624</v>
      </c>
      <c r="B4881" s="3" t="s">
        <v>812</v>
      </c>
      <c r="C4881" s="4" t="s">
        <v>10625</v>
      </c>
      <c r="D4881" s="3">
        <v>1.0</v>
      </c>
      <c r="E4881" s="3">
        <f>(D4881-'Estatísticas Descritivas'!$B$3)^2</f>
        <v>17.15119396</v>
      </c>
      <c r="F4881" s="3" t="s">
        <v>11</v>
      </c>
      <c r="G4881" s="3" t="s">
        <v>12</v>
      </c>
      <c r="H4881" s="5">
        <f t="shared" si="1"/>
        <v>45506</v>
      </c>
    </row>
    <row r="4882" hidden="1">
      <c r="A4882" s="3" t="s">
        <v>10626</v>
      </c>
      <c r="B4882" s="3" t="s">
        <v>1284</v>
      </c>
      <c r="C4882" s="4" t="s">
        <v>10627</v>
      </c>
      <c r="D4882" s="3">
        <v>1.0</v>
      </c>
      <c r="E4882" s="3">
        <f>(D4882-'Estatísticas Descritivas'!$B$3)^2</f>
        <v>17.15119396</v>
      </c>
      <c r="F4882" s="3" t="s">
        <v>1391</v>
      </c>
      <c r="G4882" s="3" t="s">
        <v>161</v>
      </c>
      <c r="H4882" s="5">
        <f t="shared" si="1"/>
        <v>45616</v>
      </c>
    </row>
    <row r="4883" hidden="1">
      <c r="A4883" s="3" t="s">
        <v>10628</v>
      </c>
      <c r="B4883" s="3" t="s">
        <v>27</v>
      </c>
      <c r="C4883" s="4" t="s">
        <v>10629</v>
      </c>
      <c r="D4883" s="3">
        <v>1.0</v>
      </c>
      <c r="E4883" s="3">
        <f>(D4883-'Estatísticas Descritivas'!$B$3)^2</f>
        <v>17.15119396</v>
      </c>
      <c r="F4883" s="3" t="s">
        <v>11</v>
      </c>
      <c r="G4883" s="3" t="s">
        <v>12</v>
      </c>
      <c r="H4883" s="5">
        <f t="shared" si="1"/>
        <v>45539</v>
      </c>
    </row>
    <row r="4884" hidden="1">
      <c r="A4884" s="3" t="s">
        <v>10630</v>
      </c>
      <c r="B4884" s="3" t="s">
        <v>425</v>
      </c>
      <c r="C4884" s="4" t="s">
        <v>10631</v>
      </c>
      <c r="D4884" s="3">
        <v>1.0</v>
      </c>
      <c r="E4884" s="3">
        <f>(D4884-'Estatísticas Descritivas'!$B$3)^2</f>
        <v>17.15119396</v>
      </c>
      <c r="F4884" s="3" t="s">
        <v>11</v>
      </c>
      <c r="G4884" s="3" t="s">
        <v>12</v>
      </c>
      <c r="H4884" s="5">
        <f t="shared" si="1"/>
        <v>45639</v>
      </c>
    </row>
    <row r="4885" hidden="1">
      <c r="A4885" s="3" t="s">
        <v>10632</v>
      </c>
      <c r="B4885" s="3" t="s">
        <v>485</v>
      </c>
      <c r="C4885" s="4" t="s">
        <v>10633</v>
      </c>
      <c r="D4885" s="3">
        <v>1.0</v>
      </c>
      <c r="E4885" s="3">
        <f>(D4885-'Estatísticas Descritivas'!$B$3)^2</f>
        <v>17.15119396</v>
      </c>
      <c r="F4885" s="3" t="s">
        <v>11</v>
      </c>
      <c r="G4885" s="3" t="s">
        <v>12</v>
      </c>
      <c r="H4885" s="5">
        <f t="shared" si="1"/>
        <v>45707</v>
      </c>
    </row>
    <row r="4886" hidden="1">
      <c r="A4886" s="3" t="s">
        <v>10634</v>
      </c>
      <c r="B4886" s="3" t="s">
        <v>7188</v>
      </c>
      <c r="C4886" s="4" t="s">
        <v>10635</v>
      </c>
      <c r="D4886" s="3">
        <v>50.0</v>
      </c>
      <c r="E4886" s="3">
        <f>(D4886-'Estatísticas Descritivas'!$B$3)^2</f>
        <v>2012.293994</v>
      </c>
      <c r="F4886" s="3" t="s">
        <v>22</v>
      </c>
      <c r="G4886" s="3" t="s">
        <v>23</v>
      </c>
      <c r="H4886" s="5">
        <f t="shared" si="1"/>
        <v>45533</v>
      </c>
    </row>
    <row r="4887" hidden="1">
      <c r="A4887" s="3" t="s">
        <v>10636</v>
      </c>
      <c r="B4887" s="3" t="s">
        <v>10637</v>
      </c>
      <c r="C4887" s="4" t="s">
        <v>10638</v>
      </c>
      <c r="D4887" s="3">
        <v>1.0</v>
      </c>
      <c r="E4887" s="3">
        <f>(D4887-'Estatísticas Descritivas'!$B$3)^2</f>
        <v>17.15119396</v>
      </c>
      <c r="F4887" s="3" t="s">
        <v>11</v>
      </c>
      <c r="G4887" s="3" t="s">
        <v>12</v>
      </c>
      <c r="H4887" s="5">
        <f t="shared" si="1"/>
        <v>45581</v>
      </c>
    </row>
    <row r="4888" hidden="1">
      <c r="A4888" s="3" t="s">
        <v>10639</v>
      </c>
      <c r="B4888" s="3" t="s">
        <v>14</v>
      </c>
      <c r="C4888" s="4" t="s">
        <v>10640</v>
      </c>
      <c r="D4888" s="3">
        <v>1.0</v>
      </c>
      <c r="E4888" s="3">
        <f>(D4888-'Estatísticas Descritivas'!$B$3)^2</f>
        <v>17.15119396</v>
      </c>
      <c r="F4888" s="3" t="s">
        <v>11</v>
      </c>
      <c r="G4888" s="3" t="s">
        <v>12</v>
      </c>
      <c r="H4888" s="5">
        <f t="shared" si="1"/>
        <v>45740</v>
      </c>
    </row>
    <row r="4889" hidden="1">
      <c r="A4889" s="3" t="s">
        <v>10641</v>
      </c>
      <c r="B4889" s="3" t="s">
        <v>478</v>
      </c>
      <c r="C4889" s="4" t="s">
        <v>10642</v>
      </c>
      <c r="D4889" s="3">
        <v>1.0</v>
      </c>
      <c r="E4889" s="3">
        <f>(D4889-'Estatísticas Descritivas'!$B$3)^2</f>
        <v>17.15119396</v>
      </c>
      <c r="F4889" s="3" t="s">
        <v>11</v>
      </c>
      <c r="G4889" s="3" t="s">
        <v>12</v>
      </c>
      <c r="H4889" s="5">
        <f t="shared" si="1"/>
        <v>45447</v>
      </c>
    </row>
    <row r="4890" hidden="1">
      <c r="A4890" s="3" t="s">
        <v>10643</v>
      </c>
      <c r="B4890" s="3" t="s">
        <v>1513</v>
      </c>
      <c r="C4890" s="4" t="s">
        <v>10644</v>
      </c>
      <c r="D4890" s="3">
        <v>1.0</v>
      </c>
      <c r="E4890" s="3">
        <f>(D4890-'Estatísticas Descritivas'!$B$3)^2</f>
        <v>17.15119396</v>
      </c>
      <c r="F4890" s="3" t="s">
        <v>11</v>
      </c>
      <c r="G4890" s="3" t="s">
        <v>12</v>
      </c>
      <c r="H4890" s="5">
        <f t="shared" si="1"/>
        <v>45699</v>
      </c>
    </row>
    <row r="4891" hidden="1">
      <c r="A4891" s="3" t="s">
        <v>10645</v>
      </c>
      <c r="B4891" s="3" t="s">
        <v>143</v>
      </c>
      <c r="C4891" s="4" t="s">
        <v>10646</v>
      </c>
      <c r="D4891" s="3">
        <v>1.0</v>
      </c>
      <c r="E4891" s="3">
        <f>(D4891-'Estatísticas Descritivas'!$B$3)^2</f>
        <v>17.15119396</v>
      </c>
      <c r="F4891" s="3" t="s">
        <v>11</v>
      </c>
      <c r="G4891" s="3" t="s">
        <v>12</v>
      </c>
      <c r="H4891" s="5">
        <f t="shared" si="1"/>
        <v>45674</v>
      </c>
    </row>
    <row r="4892" hidden="1">
      <c r="A4892" s="3" t="s">
        <v>10647</v>
      </c>
      <c r="B4892" s="3" t="s">
        <v>233</v>
      </c>
      <c r="C4892" s="4" t="s">
        <v>10648</v>
      </c>
      <c r="D4892" s="3">
        <v>1.0</v>
      </c>
      <c r="E4892" s="3">
        <f>(D4892-'Estatísticas Descritivas'!$B$3)^2</f>
        <v>17.15119396</v>
      </c>
      <c r="F4892" s="3" t="s">
        <v>11</v>
      </c>
      <c r="G4892" s="3" t="s">
        <v>12</v>
      </c>
      <c r="H4892" s="5">
        <f t="shared" si="1"/>
        <v>45560</v>
      </c>
    </row>
    <row r="4893" hidden="1">
      <c r="A4893" s="3" t="s">
        <v>10649</v>
      </c>
      <c r="B4893" s="3" t="s">
        <v>281</v>
      </c>
      <c r="C4893" s="4" t="s">
        <v>10650</v>
      </c>
      <c r="D4893" s="3">
        <v>50.0</v>
      </c>
      <c r="E4893" s="3">
        <f>(D4893-'Estatísticas Descritivas'!$B$3)^2</f>
        <v>2012.293994</v>
      </c>
      <c r="F4893" s="3" t="s">
        <v>22</v>
      </c>
      <c r="G4893" s="3" t="s">
        <v>23</v>
      </c>
      <c r="H4893" s="5">
        <f t="shared" si="1"/>
        <v>45602</v>
      </c>
    </row>
    <row r="4894" hidden="1">
      <c r="A4894" s="3" t="s">
        <v>10651</v>
      </c>
      <c r="B4894" s="3" t="s">
        <v>2258</v>
      </c>
      <c r="C4894" s="4" t="s">
        <v>10652</v>
      </c>
      <c r="D4894" s="3">
        <v>1.0</v>
      </c>
      <c r="E4894" s="3">
        <f>(D4894-'Estatísticas Descritivas'!$B$3)^2</f>
        <v>17.15119396</v>
      </c>
      <c r="F4894" s="3" t="s">
        <v>11</v>
      </c>
      <c r="G4894" s="3" t="s">
        <v>12</v>
      </c>
      <c r="H4894" s="5">
        <f t="shared" si="1"/>
        <v>45553</v>
      </c>
    </row>
    <row r="4895" hidden="1">
      <c r="A4895" s="3" t="s">
        <v>10653</v>
      </c>
      <c r="B4895" s="3" t="s">
        <v>14</v>
      </c>
      <c r="C4895" s="4" t="s">
        <v>10654</v>
      </c>
      <c r="D4895" s="3">
        <v>1.0</v>
      </c>
      <c r="E4895" s="3">
        <f>(D4895-'Estatísticas Descritivas'!$B$3)^2</f>
        <v>17.15119396</v>
      </c>
      <c r="F4895" s="3" t="s">
        <v>11</v>
      </c>
      <c r="G4895" s="3" t="s">
        <v>12</v>
      </c>
      <c r="H4895" s="5">
        <f t="shared" si="1"/>
        <v>45362</v>
      </c>
    </row>
    <row r="4896" hidden="1">
      <c r="A4896" s="3" t="s">
        <v>10655</v>
      </c>
      <c r="B4896" s="3" t="s">
        <v>1460</v>
      </c>
      <c r="C4896" s="4" t="s">
        <v>10656</v>
      </c>
      <c r="D4896" s="3">
        <v>1.0</v>
      </c>
      <c r="E4896" s="3">
        <f>(D4896-'Estatísticas Descritivas'!$B$3)^2</f>
        <v>17.15119396</v>
      </c>
      <c r="F4896" s="3" t="s">
        <v>11</v>
      </c>
      <c r="G4896" s="3" t="s">
        <v>12</v>
      </c>
      <c r="H4896" s="5">
        <f t="shared" si="1"/>
        <v>45408</v>
      </c>
    </row>
    <row r="4897" hidden="1">
      <c r="A4897" s="3" t="s">
        <v>10657</v>
      </c>
      <c r="B4897" s="3" t="s">
        <v>10658</v>
      </c>
      <c r="C4897" s="4" t="s">
        <v>10659</v>
      </c>
      <c r="D4897" s="3">
        <v>50.0</v>
      </c>
      <c r="E4897" s="3">
        <f>(D4897-'Estatísticas Descritivas'!$B$3)^2</f>
        <v>2012.293994</v>
      </c>
      <c r="F4897" s="3" t="s">
        <v>22</v>
      </c>
      <c r="G4897" s="3" t="s">
        <v>23</v>
      </c>
      <c r="H4897" s="5">
        <f t="shared" si="1"/>
        <v>45447</v>
      </c>
    </row>
    <row r="4898" hidden="1">
      <c r="A4898" s="3" t="s">
        <v>10660</v>
      </c>
      <c r="B4898" s="3" t="s">
        <v>70</v>
      </c>
      <c r="C4898" s="4" t="s">
        <v>10661</v>
      </c>
      <c r="D4898" s="3">
        <v>1.0</v>
      </c>
      <c r="E4898" s="3">
        <f>(D4898-'Estatísticas Descritivas'!$B$3)^2</f>
        <v>17.15119396</v>
      </c>
      <c r="F4898" s="3" t="s">
        <v>11</v>
      </c>
      <c r="G4898" s="3" t="s">
        <v>12</v>
      </c>
      <c r="H4898" s="5">
        <f t="shared" si="1"/>
        <v>45397</v>
      </c>
    </row>
    <row r="4899" hidden="1">
      <c r="A4899" s="3" t="s">
        <v>10662</v>
      </c>
      <c r="B4899" s="3" t="s">
        <v>17</v>
      </c>
      <c r="C4899" s="4" t="s">
        <v>10663</v>
      </c>
      <c r="D4899" s="3">
        <v>50.0</v>
      </c>
      <c r="E4899" s="3">
        <f>(D4899-'Estatísticas Descritivas'!$B$3)^2</f>
        <v>2012.293994</v>
      </c>
      <c r="F4899" s="3" t="s">
        <v>22</v>
      </c>
      <c r="G4899" s="3" t="s">
        <v>23</v>
      </c>
      <c r="H4899" s="5">
        <f t="shared" si="1"/>
        <v>45364</v>
      </c>
    </row>
    <row r="4900" hidden="1">
      <c r="A4900" s="3" t="s">
        <v>10664</v>
      </c>
      <c r="B4900" s="3" t="s">
        <v>2488</v>
      </c>
      <c r="C4900" s="4" t="s">
        <v>10665</v>
      </c>
      <c r="D4900" s="3">
        <v>1.0</v>
      </c>
      <c r="E4900" s="3">
        <f>(D4900-'Estatísticas Descritivas'!$B$3)^2</f>
        <v>17.15119396</v>
      </c>
      <c r="F4900" s="3" t="s">
        <v>11</v>
      </c>
      <c r="G4900" s="3" t="s">
        <v>12</v>
      </c>
      <c r="H4900" s="5">
        <f t="shared" si="1"/>
        <v>45328</v>
      </c>
    </row>
    <row r="4901" hidden="1">
      <c r="A4901" s="3" t="s">
        <v>10666</v>
      </c>
      <c r="B4901" s="3" t="s">
        <v>400</v>
      </c>
      <c r="C4901" s="4" t="s">
        <v>10667</v>
      </c>
      <c r="D4901" s="3">
        <v>1.0</v>
      </c>
      <c r="E4901" s="3">
        <f>(D4901-'Estatísticas Descritivas'!$B$3)^2</f>
        <v>17.15119396</v>
      </c>
      <c r="F4901" s="3" t="s">
        <v>11</v>
      </c>
      <c r="G4901" s="3" t="s">
        <v>12</v>
      </c>
      <c r="H4901" s="5">
        <f t="shared" si="1"/>
        <v>45365</v>
      </c>
    </row>
    <row r="4902" hidden="1">
      <c r="A4902" s="3" t="s">
        <v>10668</v>
      </c>
      <c r="B4902" s="3" t="s">
        <v>44</v>
      </c>
      <c r="C4902" s="4" t="s">
        <v>10669</v>
      </c>
      <c r="D4902" s="3">
        <v>1.0</v>
      </c>
      <c r="E4902" s="3">
        <f>(D4902-'Estatísticas Descritivas'!$B$3)^2</f>
        <v>17.15119396</v>
      </c>
      <c r="F4902" s="3" t="s">
        <v>11</v>
      </c>
      <c r="G4902" s="3" t="s">
        <v>12</v>
      </c>
      <c r="H4902" s="5">
        <f t="shared" si="1"/>
        <v>45666</v>
      </c>
    </row>
    <row r="4903" hidden="1">
      <c r="A4903" s="3" t="s">
        <v>10670</v>
      </c>
      <c r="B4903" s="3" t="s">
        <v>14</v>
      </c>
      <c r="C4903" s="4" t="s">
        <v>10671</v>
      </c>
      <c r="D4903" s="3">
        <v>1.0</v>
      </c>
      <c r="E4903" s="3">
        <f>(D4903-'Estatísticas Descritivas'!$B$3)^2</f>
        <v>17.15119396</v>
      </c>
      <c r="F4903" s="3" t="s">
        <v>11</v>
      </c>
      <c r="G4903" s="3" t="s">
        <v>12</v>
      </c>
      <c r="H4903" s="5">
        <f t="shared" si="1"/>
        <v>45645</v>
      </c>
    </row>
    <row r="4904" hidden="1">
      <c r="A4904" s="3" t="s">
        <v>10672</v>
      </c>
      <c r="B4904" s="3" t="s">
        <v>563</v>
      </c>
      <c r="C4904" s="4" t="s">
        <v>10673</v>
      </c>
      <c r="D4904" s="3">
        <v>1.0</v>
      </c>
      <c r="E4904" s="3">
        <f>(D4904-'Estatísticas Descritivas'!$B$3)^2</f>
        <v>17.15119396</v>
      </c>
      <c r="F4904" s="3" t="s">
        <v>11</v>
      </c>
      <c r="G4904" s="3" t="s">
        <v>12</v>
      </c>
      <c r="H4904" s="5">
        <f t="shared" si="1"/>
        <v>45363</v>
      </c>
    </row>
    <row r="4905" hidden="1">
      <c r="A4905" s="3" t="s">
        <v>10674</v>
      </c>
      <c r="B4905" s="3" t="s">
        <v>516</v>
      </c>
      <c r="C4905" s="4" t="s">
        <v>10675</v>
      </c>
      <c r="D4905" s="3">
        <v>1.0</v>
      </c>
      <c r="E4905" s="3">
        <f>(D4905-'Estatísticas Descritivas'!$B$3)^2</f>
        <v>17.15119396</v>
      </c>
      <c r="F4905" s="3" t="s">
        <v>11</v>
      </c>
      <c r="G4905" s="3" t="s">
        <v>12</v>
      </c>
      <c r="H4905" s="5">
        <f t="shared" si="1"/>
        <v>45391</v>
      </c>
    </row>
    <row r="4906" hidden="1">
      <c r="A4906" s="3" t="s">
        <v>10676</v>
      </c>
      <c r="B4906" s="3" t="s">
        <v>67</v>
      </c>
      <c r="C4906" s="4" t="s">
        <v>10677</v>
      </c>
      <c r="D4906" s="3">
        <v>1.0</v>
      </c>
      <c r="E4906" s="3">
        <f>(D4906-'Estatísticas Descritivas'!$B$3)^2</f>
        <v>17.15119396</v>
      </c>
      <c r="F4906" s="3" t="s">
        <v>11</v>
      </c>
      <c r="G4906" s="3" t="s">
        <v>12</v>
      </c>
      <c r="H4906" s="5">
        <f t="shared" si="1"/>
        <v>45366</v>
      </c>
    </row>
    <row r="4907" hidden="1">
      <c r="A4907" s="3" t="s">
        <v>10678</v>
      </c>
      <c r="B4907" s="3" t="s">
        <v>894</v>
      </c>
      <c r="C4907" s="4" t="s">
        <v>10679</v>
      </c>
      <c r="D4907" s="3">
        <v>50.0</v>
      </c>
      <c r="E4907" s="3">
        <f>(D4907-'Estatísticas Descritivas'!$B$3)^2</f>
        <v>2012.293994</v>
      </c>
      <c r="F4907" s="3" t="s">
        <v>22</v>
      </c>
      <c r="G4907" s="3" t="s">
        <v>23</v>
      </c>
      <c r="H4907" s="5">
        <f t="shared" si="1"/>
        <v>45539</v>
      </c>
    </row>
    <row r="4908" hidden="1">
      <c r="A4908" s="3" t="s">
        <v>10680</v>
      </c>
      <c r="B4908" s="3" t="s">
        <v>3198</v>
      </c>
      <c r="C4908" s="4" t="s">
        <v>10681</v>
      </c>
      <c r="D4908" s="3">
        <v>1.0</v>
      </c>
      <c r="E4908" s="3">
        <f>(D4908-'Estatísticas Descritivas'!$B$3)^2</f>
        <v>17.15119396</v>
      </c>
      <c r="F4908" s="3" t="s">
        <v>11</v>
      </c>
      <c r="G4908" s="3" t="s">
        <v>12</v>
      </c>
      <c r="H4908" s="5">
        <f t="shared" si="1"/>
        <v>45685</v>
      </c>
    </row>
    <row r="4909" hidden="1">
      <c r="A4909" s="3" t="s">
        <v>10682</v>
      </c>
      <c r="B4909" s="3" t="s">
        <v>67</v>
      </c>
      <c r="C4909" s="4" t="s">
        <v>10683</v>
      </c>
      <c r="D4909" s="3">
        <v>1.0</v>
      </c>
      <c r="E4909" s="3">
        <f>(D4909-'Estatísticas Descritivas'!$B$3)^2</f>
        <v>17.15119396</v>
      </c>
      <c r="F4909" s="3" t="s">
        <v>11</v>
      </c>
      <c r="G4909" s="3" t="s">
        <v>12</v>
      </c>
      <c r="H4909" s="5">
        <f t="shared" si="1"/>
        <v>45566</v>
      </c>
    </row>
    <row r="4910" hidden="1">
      <c r="A4910" s="3" t="s">
        <v>10684</v>
      </c>
      <c r="B4910" s="3" t="s">
        <v>1031</v>
      </c>
      <c r="C4910" s="4" t="s">
        <v>10685</v>
      </c>
      <c r="D4910" s="3">
        <v>1.0</v>
      </c>
      <c r="E4910" s="3">
        <f>(D4910-'Estatísticas Descritivas'!$B$3)^2</f>
        <v>17.15119396</v>
      </c>
      <c r="F4910" s="3" t="s">
        <v>11</v>
      </c>
      <c r="G4910" s="3" t="s">
        <v>12</v>
      </c>
      <c r="H4910" s="5">
        <f t="shared" si="1"/>
        <v>45478</v>
      </c>
    </row>
    <row r="4911" hidden="1">
      <c r="A4911" s="3" t="s">
        <v>10686</v>
      </c>
      <c r="B4911" s="3" t="s">
        <v>70</v>
      </c>
      <c r="C4911" s="4" t="s">
        <v>10687</v>
      </c>
      <c r="D4911" s="3">
        <v>1.0</v>
      </c>
      <c r="E4911" s="3">
        <f>(D4911-'Estatísticas Descritivas'!$B$3)^2</f>
        <v>17.15119396</v>
      </c>
      <c r="F4911" s="3" t="s">
        <v>11</v>
      </c>
      <c r="G4911" s="3" t="s">
        <v>12</v>
      </c>
      <c r="H4911" s="5">
        <f t="shared" si="1"/>
        <v>45359</v>
      </c>
    </row>
    <row r="4912" hidden="1">
      <c r="A4912" s="3" t="s">
        <v>10688</v>
      </c>
      <c r="B4912" s="3" t="s">
        <v>5100</v>
      </c>
      <c r="C4912" s="4" t="s">
        <v>10689</v>
      </c>
      <c r="D4912" s="3">
        <v>1.0</v>
      </c>
      <c r="E4912" s="3">
        <f>(D4912-'Estatísticas Descritivas'!$B$3)^2</f>
        <v>17.15119396</v>
      </c>
      <c r="F4912" s="3" t="s">
        <v>11</v>
      </c>
      <c r="G4912" s="3" t="s">
        <v>12</v>
      </c>
      <c r="H4912" s="5">
        <f t="shared" si="1"/>
        <v>45365</v>
      </c>
    </row>
    <row r="4913" hidden="1">
      <c r="A4913" s="3" t="s">
        <v>10690</v>
      </c>
      <c r="B4913" s="3" t="s">
        <v>2200</v>
      </c>
      <c r="C4913" s="4" t="s">
        <v>10691</v>
      </c>
      <c r="D4913" s="3">
        <v>1.0</v>
      </c>
      <c r="E4913" s="3">
        <f>(D4913-'Estatísticas Descritivas'!$B$3)^2</f>
        <v>17.15119396</v>
      </c>
      <c r="F4913" s="3" t="s">
        <v>11</v>
      </c>
      <c r="G4913" s="3" t="s">
        <v>12</v>
      </c>
      <c r="H4913" s="5">
        <f t="shared" si="1"/>
        <v>45404</v>
      </c>
    </row>
    <row r="4914" hidden="1">
      <c r="A4914" s="3" t="s">
        <v>10692</v>
      </c>
      <c r="B4914" s="3" t="s">
        <v>392</v>
      </c>
      <c r="C4914" s="4" t="s">
        <v>10693</v>
      </c>
      <c r="D4914" s="3">
        <v>1.0</v>
      </c>
      <c r="E4914" s="3">
        <f>(D4914-'Estatísticas Descritivas'!$B$3)^2</f>
        <v>17.15119396</v>
      </c>
      <c r="F4914" s="3" t="s">
        <v>11</v>
      </c>
      <c r="G4914" s="3" t="s">
        <v>12</v>
      </c>
      <c r="H4914" s="5">
        <f t="shared" si="1"/>
        <v>45456</v>
      </c>
    </row>
    <row r="4915" hidden="1">
      <c r="A4915" s="3" t="s">
        <v>10694</v>
      </c>
      <c r="B4915" s="3" t="s">
        <v>1631</v>
      </c>
      <c r="C4915" s="4" t="s">
        <v>10695</v>
      </c>
      <c r="D4915" s="3">
        <v>50.0</v>
      </c>
      <c r="E4915" s="3">
        <f>(D4915-'Estatísticas Descritivas'!$B$3)^2</f>
        <v>2012.293994</v>
      </c>
      <c r="F4915" s="3" t="s">
        <v>22</v>
      </c>
      <c r="G4915" s="3" t="s">
        <v>23</v>
      </c>
      <c r="H4915" s="5">
        <f t="shared" si="1"/>
        <v>45330</v>
      </c>
    </row>
    <row r="4916" hidden="1">
      <c r="A4916" s="3" t="s">
        <v>10696</v>
      </c>
      <c r="B4916" s="3" t="s">
        <v>7827</v>
      </c>
      <c r="C4916" s="4" t="s">
        <v>10697</v>
      </c>
      <c r="D4916" s="3">
        <v>1.0</v>
      </c>
      <c r="E4916" s="3">
        <f>(D4916-'Estatísticas Descritivas'!$B$3)^2</f>
        <v>17.15119396</v>
      </c>
      <c r="F4916" s="3" t="s">
        <v>11</v>
      </c>
      <c r="G4916" s="3" t="s">
        <v>12</v>
      </c>
      <c r="H4916" s="5">
        <f t="shared" si="1"/>
        <v>45390</v>
      </c>
    </row>
    <row r="4917" hidden="1">
      <c r="A4917" s="3" t="s">
        <v>10698</v>
      </c>
      <c r="B4917" s="3" t="s">
        <v>44</v>
      </c>
      <c r="C4917" s="4" t="s">
        <v>10699</v>
      </c>
      <c r="D4917" s="3">
        <v>1.0</v>
      </c>
      <c r="E4917" s="3">
        <f>(D4917-'Estatísticas Descritivas'!$B$3)^2</f>
        <v>17.15119396</v>
      </c>
      <c r="F4917" s="3" t="s">
        <v>11</v>
      </c>
      <c r="G4917" s="3" t="s">
        <v>12</v>
      </c>
      <c r="H4917" s="5">
        <f t="shared" si="1"/>
        <v>45336</v>
      </c>
    </row>
    <row r="4918" hidden="1">
      <c r="A4918" s="3" t="s">
        <v>10700</v>
      </c>
      <c r="B4918" s="3" t="s">
        <v>425</v>
      </c>
      <c r="C4918" s="4" t="s">
        <v>10701</v>
      </c>
      <c r="D4918" s="3">
        <v>100.0</v>
      </c>
      <c r="E4918" s="3">
        <f>(D4918-'Estatísticas Descritivas'!$B$3)^2</f>
        <v>8998.153994</v>
      </c>
      <c r="F4918" s="3" t="s">
        <v>35</v>
      </c>
      <c r="G4918" s="3" t="s">
        <v>36</v>
      </c>
      <c r="H4918" s="5">
        <f t="shared" si="1"/>
        <v>45730</v>
      </c>
    </row>
    <row r="4919" hidden="1">
      <c r="A4919" s="3" t="s">
        <v>10702</v>
      </c>
      <c r="B4919" s="3" t="s">
        <v>14</v>
      </c>
      <c r="C4919" s="4" t="s">
        <v>10703</v>
      </c>
      <c r="D4919" s="3">
        <v>1.0</v>
      </c>
      <c r="E4919" s="3">
        <f>(D4919-'Estatísticas Descritivas'!$B$3)^2</f>
        <v>17.15119396</v>
      </c>
      <c r="F4919" s="3" t="s">
        <v>11</v>
      </c>
      <c r="G4919" s="3" t="s">
        <v>12</v>
      </c>
      <c r="H4919" s="5">
        <f t="shared" si="1"/>
        <v>45441</v>
      </c>
    </row>
    <row r="4920" hidden="1">
      <c r="A4920" s="3" t="s">
        <v>10704</v>
      </c>
      <c r="B4920" s="3" t="s">
        <v>27</v>
      </c>
      <c r="C4920" s="4" t="s">
        <v>10705</v>
      </c>
      <c r="D4920" s="3">
        <v>1.0</v>
      </c>
      <c r="E4920" s="3">
        <f>(D4920-'Estatísticas Descritivas'!$B$3)^2</f>
        <v>17.15119396</v>
      </c>
      <c r="F4920" s="3" t="s">
        <v>11</v>
      </c>
      <c r="G4920" s="3" t="s">
        <v>12</v>
      </c>
      <c r="H4920" s="5">
        <f t="shared" si="1"/>
        <v>45434</v>
      </c>
    </row>
    <row r="4921" hidden="1">
      <c r="A4921" s="3" t="s">
        <v>10706</v>
      </c>
      <c r="B4921" s="3" t="s">
        <v>5201</v>
      </c>
      <c r="C4921" s="4" t="s">
        <v>10707</v>
      </c>
      <c r="D4921" s="3">
        <v>1.0</v>
      </c>
      <c r="E4921" s="3">
        <f>(D4921-'Estatísticas Descritivas'!$B$3)^2</f>
        <v>17.15119396</v>
      </c>
      <c r="F4921" s="3" t="s">
        <v>11</v>
      </c>
      <c r="G4921" s="3" t="s">
        <v>12</v>
      </c>
      <c r="H4921" s="5">
        <f t="shared" si="1"/>
        <v>45469</v>
      </c>
    </row>
    <row r="4922" hidden="1">
      <c r="A4922" s="3" t="s">
        <v>10708</v>
      </c>
      <c r="B4922" s="3" t="s">
        <v>20</v>
      </c>
      <c r="C4922" s="4" t="s">
        <v>10709</v>
      </c>
      <c r="D4922" s="3">
        <v>1.0</v>
      </c>
      <c r="E4922" s="3">
        <f>(D4922-'Estatísticas Descritivas'!$B$3)^2</f>
        <v>17.15119396</v>
      </c>
      <c r="F4922" s="3" t="s">
        <v>11</v>
      </c>
      <c r="G4922" s="3" t="s">
        <v>12</v>
      </c>
      <c r="H4922" s="5">
        <f t="shared" si="1"/>
        <v>45586</v>
      </c>
    </row>
    <row r="4923" hidden="1">
      <c r="A4923" s="3" t="s">
        <v>10710</v>
      </c>
      <c r="B4923" s="3" t="s">
        <v>10711</v>
      </c>
      <c r="C4923" s="4" t="s">
        <v>10712</v>
      </c>
      <c r="D4923" s="3">
        <v>50.0</v>
      </c>
      <c r="E4923" s="3">
        <f>(D4923-'Estatísticas Descritivas'!$B$3)^2</f>
        <v>2012.293994</v>
      </c>
      <c r="F4923" s="3" t="s">
        <v>22</v>
      </c>
      <c r="G4923" s="3" t="s">
        <v>23</v>
      </c>
      <c r="H4923" s="5">
        <f t="shared" si="1"/>
        <v>45378</v>
      </c>
    </row>
    <row r="4924" hidden="1">
      <c r="A4924" s="3" t="s">
        <v>10713</v>
      </c>
      <c r="B4924" s="3" t="s">
        <v>14</v>
      </c>
      <c r="C4924" s="4" t="s">
        <v>10714</v>
      </c>
      <c r="D4924" s="3">
        <v>1.0</v>
      </c>
      <c r="E4924" s="3">
        <f>(D4924-'Estatísticas Descritivas'!$B$3)^2</f>
        <v>17.15119396</v>
      </c>
      <c r="F4924" s="3" t="s">
        <v>11</v>
      </c>
      <c r="G4924" s="3" t="s">
        <v>12</v>
      </c>
      <c r="H4924" s="5">
        <f t="shared" si="1"/>
        <v>45322</v>
      </c>
    </row>
    <row r="4925" hidden="1">
      <c r="A4925" s="3" t="s">
        <v>10715</v>
      </c>
      <c r="B4925" s="3" t="s">
        <v>3147</v>
      </c>
      <c r="C4925" s="4" t="s">
        <v>10716</v>
      </c>
      <c r="D4925" s="3">
        <v>1.0</v>
      </c>
      <c r="E4925" s="3">
        <f>(D4925-'Estatísticas Descritivas'!$B$3)^2</f>
        <v>17.15119396</v>
      </c>
      <c r="F4925" s="3" t="s">
        <v>11</v>
      </c>
      <c r="G4925" s="3" t="s">
        <v>12</v>
      </c>
      <c r="H4925" s="5">
        <f t="shared" si="1"/>
        <v>45748</v>
      </c>
    </row>
    <row r="4926" hidden="1">
      <c r="A4926" s="3" t="s">
        <v>10717</v>
      </c>
      <c r="B4926" s="3" t="s">
        <v>350</v>
      </c>
      <c r="C4926" s="4" t="s">
        <v>10718</v>
      </c>
      <c r="D4926" s="3">
        <v>1.0</v>
      </c>
      <c r="E4926" s="3">
        <f>(D4926-'Estatísticas Descritivas'!$B$3)^2</f>
        <v>17.15119396</v>
      </c>
      <c r="F4926" s="3" t="s">
        <v>11</v>
      </c>
      <c r="G4926" s="3" t="s">
        <v>12</v>
      </c>
      <c r="H4926" s="5">
        <f t="shared" si="1"/>
        <v>45491</v>
      </c>
    </row>
    <row r="4927" hidden="1">
      <c r="A4927" s="3" t="s">
        <v>10719</v>
      </c>
      <c r="B4927" s="3" t="s">
        <v>468</v>
      </c>
      <c r="C4927" s="4" t="s">
        <v>10720</v>
      </c>
      <c r="D4927" s="3">
        <v>1.0</v>
      </c>
      <c r="E4927" s="3">
        <f>(D4927-'Estatísticas Descritivas'!$B$3)^2</f>
        <v>17.15119396</v>
      </c>
      <c r="F4927" s="3" t="s">
        <v>11</v>
      </c>
      <c r="G4927" s="3" t="s">
        <v>12</v>
      </c>
      <c r="H4927" s="5">
        <f t="shared" si="1"/>
        <v>45407</v>
      </c>
    </row>
    <row r="4928" hidden="1">
      <c r="A4928" s="3" t="s">
        <v>10721</v>
      </c>
      <c r="B4928" s="3" t="s">
        <v>465</v>
      </c>
      <c r="C4928" s="4" t="s">
        <v>10722</v>
      </c>
      <c r="D4928" s="3">
        <v>1.0</v>
      </c>
      <c r="E4928" s="3">
        <f>(D4928-'Estatísticas Descritivas'!$B$3)^2</f>
        <v>17.15119396</v>
      </c>
      <c r="F4928" s="3" t="s">
        <v>11</v>
      </c>
      <c r="G4928" s="3" t="s">
        <v>12</v>
      </c>
      <c r="H4928" s="5">
        <f t="shared" si="1"/>
        <v>45726</v>
      </c>
    </row>
    <row r="4929" hidden="1">
      <c r="A4929" s="3" t="s">
        <v>10723</v>
      </c>
      <c r="B4929" s="3" t="s">
        <v>111</v>
      </c>
      <c r="C4929" s="4" t="s">
        <v>10724</v>
      </c>
      <c r="D4929" s="3">
        <v>1.0</v>
      </c>
      <c r="E4929" s="3">
        <f>(D4929-'Estatísticas Descritivas'!$B$3)^2</f>
        <v>17.15119396</v>
      </c>
      <c r="F4929" s="3" t="s">
        <v>11</v>
      </c>
      <c r="G4929" s="3" t="s">
        <v>12</v>
      </c>
      <c r="H4929" s="5">
        <f t="shared" si="1"/>
        <v>45483</v>
      </c>
    </row>
    <row r="4930" hidden="1">
      <c r="A4930" s="3" t="s">
        <v>10725</v>
      </c>
      <c r="B4930" s="3" t="s">
        <v>643</v>
      </c>
      <c r="C4930" s="4" t="s">
        <v>10726</v>
      </c>
      <c r="D4930" s="3">
        <v>1.0</v>
      </c>
      <c r="E4930" s="3">
        <f>(D4930-'Estatísticas Descritivas'!$B$3)^2</f>
        <v>17.15119396</v>
      </c>
      <c r="F4930" s="3" t="s">
        <v>11</v>
      </c>
      <c r="G4930" s="3" t="s">
        <v>12</v>
      </c>
      <c r="H4930" s="5">
        <f t="shared" si="1"/>
        <v>45351</v>
      </c>
    </row>
    <row r="4931" hidden="1">
      <c r="A4931" s="3" t="s">
        <v>10727</v>
      </c>
      <c r="B4931" s="3" t="s">
        <v>292</v>
      </c>
      <c r="C4931" s="4" t="s">
        <v>10728</v>
      </c>
      <c r="D4931" s="3">
        <v>1.0</v>
      </c>
      <c r="E4931" s="3">
        <f>(D4931-'Estatísticas Descritivas'!$B$3)^2</f>
        <v>17.15119396</v>
      </c>
      <c r="F4931" s="3" t="s">
        <v>11</v>
      </c>
      <c r="G4931" s="3" t="s">
        <v>12</v>
      </c>
      <c r="H4931" s="5">
        <f t="shared" si="1"/>
        <v>45378</v>
      </c>
    </row>
    <row r="4932" hidden="1">
      <c r="A4932" s="3" t="s">
        <v>10729</v>
      </c>
      <c r="B4932" s="3" t="s">
        <v>20</v>
      </c>
      <c r="C4932" s="4" t="s">
        <v>10730</v>
      </c>
      <c r="D4932" s="3">
        <v>1.0</v>
      </c>
      <c r="E4932" s="3">
        <f>(D4932-'Estatísticas Descritivas'!$B$3)^2</f>
        <v>17.15119396</v>
      </c>
      <c r="F4932" s="3" t="s">
        <v>11</v>
      </c>
      <c r="G4932" s="3" t="s">
        <v>12</v>
      </c>
      <c r="H4932" s="5">
        <f t="shared" si="1"/>
        <v>45637</v>
      </c>
    </row>
    <row r="4933" hidden="1">
      <c r="A4933" s="3" t="s">
        <v>10731</v>
      </c>
      <c r="B4933" s="3" t="s">
        <v>6357</v>
      </c>
      <c r="C4933" s="4" t="s">
        <v>10732</v>
      </c>
      <c r="D4933" s="3">
        <v>50.0</v>
      </c>
      <c r="E4933" s="3">
        <f>(D4933-'Estatísticas Descritivas'!$B$3)^2</f>
        <v>2012.293994</v>
      </c>
      <c r="F4933" s="3" t="s">
        <v>22</v>
      </c>
      <c r="G4933" s="3" t="s">
        <v>23</v>
      </c>
      <c r="H4933" s="5">
        <f t="shared" si="1"/>
        <v>45579</v>
      </c>
    </row>
    <row r="4934" hidden="1">
      <c r="A4934" s="3" t="s">
        <v>10733</v>
      </c>
      <c r="B4934" s="3" t="s">
        <v>315</v>
      </c>
      <c r="C4934" s="4" t="s">
        <v>10734</v>
      </c>
      <c r="D4934" s="3">
        <v>1.0</v>
      </c>
      <c r="E4934" s="3">
        <f>(D4934-'Estatísticas Descritivas'!$B$3)^2</f>
        <v>17.15119396</v>
      </c>
      <c r="F4934" s="3" t="s">
        <v>11</v>
      </c>
      <c r="G4934" s="3" t="s">
        <v>12</v>
      </c>
      <c r="H4934" s="5">
        <f t="shared" si="1"/>
        <v>45327</v>
      </c>
    </row>
    <row r="4935" hidden="1">
      <c r="A4935" s="3" t="s">
        <v>10735</v>
      </c>
      <c r="B4935" s="3" t="s">
        <v>478</v>
      </c>
      <c r="C4935" s="4" t="s">
        <v>10736</v>
      </c>
      <c r="D4935" s="3">
        <v>1.0</v>
      </c>
      <c r="E4935" s="3">
        <f>(D4935-'Estatísticas Descritivas'!$B$3)^2</f>
        <v>17.15119396</v>
      </c>
      <c r="F4935" s="3" t="s">
        <v>11</v>
      </c>
      <c r="G4935" s="3" t="s">
        <v>12</v>
      </c>
      <c r="H4935" s="5">
        <f t="shared" si="1"/>
        <v>45503</v>
      </c>
    </row>
    <row r="4936" hidden="1">
      <c r="A4936" s="3" t="s">
        <v>10737</v>
      </c>
      <c r="B4936" s="3" t="s">
        <v>1364</v>
      </c>
      <c r="C4936" s="4" t="s">
        <v>10738</v>
      </c>
      <c r="D4936" s="3">
        <v>1.0</v>
      </c>
      <c r="E4936" s="3">
        <f>(D4936-'Estatísticas Descritivas'!$B$3)^2</f>
        <v>17.15119396</v>
      </c>
      <c r="F4936" s="3" t="s">
        <v>11</v>
      </c>
      <c r="G4936" s="3" t="s">
        <v>12</v>
      </c>
      <c r="H4936" s="5">
        <f t="shared" si="1"/>
        <v>45751</v>
      </c>
    </row>
    <row r="4937" hidden="1">
      <c r="A4937" s="3" t="s">
        <v>10739</v>
      </c>
      <c r="B4937" s="3" t="s">
        <v>10740</v>
      </c>
      <c r="C4937" s="4" t="s">
        <v>10741</v>
      </c>
      <c r="D4937" s="3">
        <v>1.0</v>
      </c>
      <c r="E4937" s="3">
        <f>(D4937-'Estatísticas Descritivas'!$B$3)^2</f>
        <v>17.15119396</v>
      </c>
      <c r="F4937" s="3" t="s">
        <v>11</v>
      </c>
      <c r="G4937" s="3" t="s">
        <v>12</v>
      </c>
      <c r="H4937" s="5">
        <f t="shared" si="1"/>
        <v>45327</v>
      </c>
    </row>
    <row r="4938" hidden="1">
      <c r="A4938" s="3" t="s">
        <v>10742</v>
      </c>
      <c r="B4938" s="3" t="s">
        <v>468</v>
      </c>
      <c r="C4938" s="4" t="s">
        <v>10743</v>
      </c>
      <c r="D4938" s="3">
        <v>1.0</v>
      </c>
      <c r="E4938" s="3">
        <f>(D4938-'Estatísticas Descritivas'!$B$3)^2</f>
        <v>17.15119396</v>
      </c>
      <c r="F4938" s="3" t="s">
        <v>11</v>
      </c>
      <c r="G4938" s="3" t="s">
        <v>12</v>
      </c>
      <c r="H4938" s="5">
        <f t="shared" si="1"/>
        <v>45414</v>
      </c>
    </row>
    <row r="4939" hidden="1">
      <c r="A4939" s="3" t="s">
        <v>10744</v>
      </c>
      <c r="B4939" s="3" t="s">
        <v>833</v>
      </c>
      <c r="C4939" s="4" t="s">
        <v>10745</v>
      </c>
      <c r="D4939" s="3">
        <v>1.0</v>
      </c>
      <c r="E4939" s="3">
        <f>(D4939-'Estatísticas Descritivas'!$B$3)^2</f>
        <v>17.15119396</v>
      </c>
      <c r="F4939" s="3" t="s">
        <v>11</v>
      </c>
      <c r="G4939" s="3" t="s">
        <v>12</v>
      </c>
      <c r="H4939" s="5">
        <f t="shared" si="1"/>
        <v>45644</v>
      </c>
    </row>
    <row r="4940" hidden="1">
      <c r="A4940" s="3" t="s">
        <v>10746</v>
      </c>
      <c r="B4940" s="3" t="s">
        <v>10747</v>
      </c>
      <c r="C4940" s="4" t="s">
        <v>10748</v>
      </c>
      <c r="D4940" s="3">
        <v>1.0</v>
      </c>
      <c r="E4940" s="3">
        <f>(D4940-'Estatísticas Descritivas'!$B$3)^2</f>
        <v>17.15119396</v>
      </c>
      <c r="F4940" s="3" t="s">
        <v>11</v>
      </c>
      <c r="G4940" s="3" t="s">
        <v>12</v>
      </c>
      <c r="H4940" s="5">
        <f t="shared" si="1"/>
        <v>45341</v>
      </c>
    </row>
    <row r="4941" hidden="1">
      <c r="A4941" s="3" t="s">
        <v>10749</v>
      </c>
      <c r="B4941" s="3" t="s">
        <v>432</v>
      </c>
      <c r="C4941" s="4" t="s">
        <v>10750</v>
      </c>
      <c r="D4941" s="3">
        <v>1.0</v>
      </c>
      <c r="E4941" s="3">
        <f>(D4941-'Estatísticas Descritivas'!$B$3)^2</f>
        <v>17.15119396</v>
      </c>
      <c r="F4941" s="3" t="s">
        <v>11</v>
      </c>
      <c r="G4941" s="3" t="s">
        <v>12</v>
      </c>
      <c r="H4941" s="5">
        <f t="shared" si="1"/>
        <v>45625</v>
      </c>
    </row>
    <row r="4942" hidden="1">
      <c r="A4942" s="3" t="s">
        <v>10751</v>
      </c>
      <c r="B4942" s="3" t="s">
        <v>10752</v>
      </c>
      <c r="C4942" s="4" t="s">
        <v>10753</v>
      </c>
      <c r="D4942" s="3">
        <v>1.0</v>
      </c>
      <c r="E4942" s="3">
        <f>(D4942-'Estatísticas Descritivas'!$B$3)^2</f>
        <v>17.15119396</v>
      </c>
      <c r="F4942" s="3" t="s">
        <v>11</v>
      </c>
      <c r="G4942" s="3" t="s">
        <v>12</v>
      </c>
      <c r="H4942" s="5">
        <f t="shared" si="1"/>
        <v>45402</v>
      </c>
    </row>
    <row r="4943" hidden="1">
      <c r="A4943" s="3" t="s">
        <v>10754</v>
      </c>
      <c r="B4943" s="3" t="s">
        <v>104</v>
      </c>
      <c r="C4943" s="4" t="s">
        <v>10755</v>
      </c>
      <c r="D4943" s="3">
        <v>50.0</v>
      </c>
      <c r="E4943" s="3">
        <f>(D4943-'Estatísticas Descritivas'!$B$3)^2</f>
        <v>2012.293994</v>
      </c>
      <c r="F4943" s="3" t="s">
        <v>22</v>
      </c>
      <c r="G4943" s="3" t="s">
        <v>23</v>
      </c>
      <c r="H4943" s="5">
        <f t="shared" si="1"/>
        <v>45723</v>
      </c>
    </row>
    <row r="4944" hidden="1">
      <c r="A4944" s="3" t="s">
        <v>10756</v>
      </c>
      <c r="B4944" s="3" t="s">
        <v>1065</v>
      </c>
      <c r="C4944" s="4" t="s">
        <v>10757</v>
      </c>
      <c r="D4944" s="3">
        <v>50.0</v>
      </c>
      <c r="E4944" s="3">
        <f>(D4944-'Estatísticas Descritivas'!$B$3)^2</f>
        <v>2012.293994</v>
      </c>
      <c r="F4944" s="3" t="s">
        <v>22</v>
      </c>
      <c r="G4944" s="3" t="s">
        <v>23</v>
      </c>
      <c r="H4944" s="5">
        <f t="shared" si="1"/>
        <v>45527</v>
      </c>
    </row>
    <row r="4945" hidden="1">
      <c r="A4945" s="3" t="s">
        <v>10758</v>
      </c>
      <c r="B4945" s="3" t="s">
        <v>3765</v>
      </c>
      <c r="C4945" s="4" t="s">
        <v>10759</v>
      </c>
      <c r="D4945" s="3">
        <v>1.0</v>
      </c>
      <c r="E4945" s="3">
        <f>(D4945-'Estatísticas Descritivas'!$B$3)^2</f>
        <v>17.15119396</v>
      </c>
      <c r="F4945" s="3" t="s">
        <v>11</v>
      </c>
      <c r="G4945" s="3" t="s">
        <v>12</v>
      </c>
      <c r="H4945" s="5">
        <f t="shared" si="1"/>
        <v>45408</v>
      </c>
    </row>
    <row r="4946" hidden="1">
      <c r="A4946" s="3" t="s">
        <v>10760</v>
      </c>
      <c r="B4946" s="3" t="s">
        <v>465</v>
      </c>
      <c r="C4946" s="4" t="s">
        <v>10761</v>
      </c>
      <c r="D4946" s="3">
        <v>1.0</v>
      </c>
      <c r="E4946" s="3">
        <f>(D4946-'Estatísticas Descritivas'!$B$3)^2</f>
        <v>17.15119396</v>
      </c>
      <c r="F4946" s="3" t="s">
        <v>11</v>
      </c>
      <c r="G4946" s="3" t="s">
        <v>12</v>
      </c>
      <c r="H4946" s="5">
        <f t="shared" si="1"/>
        <v>45504</v>
      </c>
    </row>
    <row r="4947" hidden="1">
      <c r="A4947" s="3" t="s">
        <v>10762</v>
      </c>
      <c r="B4947" s="3" t="s">
        <v>300</v>
      </c>
      <c r="C4947" s="4" t="s">
        <v>10763</v>
      </c>
      <c r="D4947" s="3">
        <v>1.0</v>
      </c>
      <c r="E4947" s="3">
        <f>(D4947-'Estatísticas Descritivas'!$B$3)^2</f>
        <v>17.15119396</v>
      </c>
      <c r="F4947" s="3" t="s">
        <v>11</v>
      </c>
      <c r="G4947" s="3" t="s">
        <v>12</v>
      </c>
      <c r="H4947" s="5">
        <f t="shared" si="1"/>
        <v>45709</v>
      </c>
    </row>
    <row r="4948" hidden="1">
      <c r="A4948" s="3" t="s">
        <v>10764</v>
      </c>
      <c r="B4948" s="3" t="s">
        <v>400</v>
      </c>
      <c r="C4948" s="4" t="s">
        <v>10765</v>
      </c>
      <c r="D4948" s="3">
        <v>1.0</v>
      </c>
      <c r="E4948" s="3">
        <f>(D4948-'Estatísticas Descritivas'!$B$3)^2</f>
        <v>17.15119396</v>
      </c>
      <c r="F4948" s="3" t="s">
        <v>11</v>
      </c>
      <c r="G4948" s="3" t="s">
        <v>12</v>
      </c>
      <c r="H4948" s="5">
        <f t="shared" si="1"/>
        <v>45433</v>
      </c>
    </row>
    <row r="4949" hidden="1">
      <c r="A4949" s="3" t="s">
        <v>10766</v>
      </c>
      <c r="B4949" s="3" t="s">
        <v>380</v>
      </c>
      <c r="C4949" s="4" t="s">
        <v>10767</v>
      </c>
      <c r="D4949" s="3">
        <v>1.0</v>
      </c>
      <c r="E4949" s="3">
        <f>(D4949-'Estatísticas Descritivas'!$B$3)^2</f>
        <v>17.15119396</v>
      </c>
      <c r="F4949" s="3" t="s">
        <v>11</v>
      </c>
      <c r="G4949" s="3" t="s">
        <v>12</v>
      </c>
      <c r="H4949" s="5">
        <f t="shared" si="1"/>
        <v>45729</v>
      </c>
    </row>
    <row r="4950" hidden="1">
      <c r="A4950" s="3" t="s">
        <v>10768</v>
      </c>
      <c r="B4950" s="3" t="s">
        <v>17</v>
      </c>
      <c r="C4950" s="4" t="s">
        <v>10769</v>
      </c>
      <c r="D4950" s="3">
        <v>1.0</v>
      </c>
      <c r="E4950" s="3">
        <f>(D4950-'Estatísticas Descritivas'!$B$3)^2</f>
        <v>17.15119396</v>
      </c>
      <c r="F4950" s="3" t="s">
        <v>11</v>
      </c>
      <c r="G4950" s="3" t="s">
        <v>12</v>
      </c>
      <c r="H4950" s="5">
        <f t="shared" si="1"/>
        <v>45371</v>
      </c>
    </row>
    <row r="4951" hidden="1">
      <c r="A4951" s="3" t="s">
        <v>10770</v>
      </c>
      <c r="B4951" s="3" t="s">
        <v>1192</v>
      </c>
      <c r="C4951" s="4" t="s">
        <v>10771</v>
      </c>
      <c r="D4951" s="3">
        <v>1.0</v>
      </c>
      <c r="E4951" s="3">
        <f>(D4951-'Estatísticas Descritivas'!$B$3)^2</f>
        <v>17.15119396</v>
      </c>
      <c r="F4951" s="3" t="s">
        <v>11</v>
      </c>
      <c r="G4951" s="3" t="s">
        <v>12</v>
      </c>
      <c r="H4951" s="5">
        <f t="shared" si="1"/>
        <v>45365</v>
      </c>
    </row>
    <row r="4952" hidden="1">
      <c r="A4952" s="3" t="s">
        <v>10772</v>
      </c>
      <c r="B4952" s="3" t="s">
        <v>5595</v>
      </c>
      <c r="C4952" s="4" t="s">
        <v>10773</v>
      </c>
      <c r="D4952" s="3">
        <v>1.0</v>
      </c>
      <c r="E4952" s="3">
        <f>(D4952-'Estatísticas Descritivas'!$B$3)^2</f>
        <v>17.15119396</v>
      </c>
      <c r="F4952" s="3" t="s">
        <v>11</v>
      </c>
      <c r="G4952" s="3" t="s">
        <v>12</v>
      </c>
      <c r="H4952" s="5">
        <f t="shared" si="1"/>
        <v>45356</v>
      </c>
    </row>
    <row r="4953" hidden="1">
      <c r="A4953" s="3" t="s">
        <v>10774</v>
      </c>
      <c r="B4953" s="3" t="s">
        <v>548</v>
      </c>
      <c r="C4953" s="4" t="s">
        <v>10775</v>
      </c>
      <c r="D4953" s="3">
        <v>1.0</v>
      </c>
      <c r="E4953" s="3">
        <f>(D4953-'Estatísticas Descritivas'!$B$3)^2</f>
        <v>17.15119396</v>
      </c>
      <c r="F4953" s="3" t="s">
        <v>11</v>
      </c>
      <c r="G4953" s="3" t="s">
        <v>12</v>
      </c>
      <c r="H4953" s="5">
        <f t="shared" si="1"/>
        <v>45366</v>
      </c>
    </row>
    <row r="4954" hidden="1">
      <c r="A4954" s="3" t="s">
        <v>10776</v>
      </c>
      <c r="B4954" s="3" t="s">
        <v>7262</v>
      </c>
      <c r="C4954" s="4" t="s">
        <v>10777</v>
      </c>
      <c r="D4954" s="3">
        <v>1.0</v>
      </c>
      <c r="E4954" s="3">
        <f>(D4954-'Estatísticas Descritivas'!$B$3)^2</f>
        <v>17.15119396</v>
      </c>
      <c r="F4954" s="3" t="s">
        <v>11</v>
      </c>
      <c r="G4954" s="3" t="s">
        <v>12</v>
      </c>
      <c r="H4954" s="5">
        <f t="shared" si="1"/>
        <v>45349</v>
      </c>
    </row>
    <row r="4955" hidden="1">
      <c r="A4955" s="3" t="s">
        <v>10778</v>
      </c>
      <c r="B4955" s="3" t="s">
        <v>2258</v>
      </c>
      <c r="C4955" s="4" t="s">
        <v>10779</v>
      </c>
      <c r="D4955" s="3">
        <v>50.0</v>
      </c>
      <c r="E4955" s="3">
        <f>(D4955-'Estatísticas Descritivas'!$B$3)^2</f>
        <v>2012.293994</v>
      </c>
      <c r="F4955" s="3" t="s">
        <v>22</v>
      </c>
      <c r="G4955" s="3" t="s">
        <v>23</v>
      </c>
      <c r="H4955" s="5">
        <f t="shared" si="1"/>
        <v>45540</v>
      </c>
    </row>
    <row r="4956" hidden="1">
      <c r="A4956" s="3" t="s">
        <v>10780</v>
      </c>
      <c r="B4956" s="3" t="s">
        <v>10781</v>
      </c>
      <c r="C4956" s="4" t="s">
        <v>10782</v>
      </c>
      <c r="D4956" s="3">
        <v>1.0</v>
      </c>
      <c r="E4956" s="3">
        <f>(D4956-'Estatísticas Descritivas'!$B$3)^2</f>
        <v>17.15119396</v>
      </c>
      <c r="F4956" s="3" t="s">
        <v>11</v>
      </c>
      <c r="G4956" s="3" t="s">
        <v>12</v>
      </c>
      <c r="H4956" s="5">
        <f t="shared" si="1"/>
        <v>45404</v>
      </c>
    </row>
    <row r="4957" hidden="1">
      <c r="A4957" s="3" t="s">
        <v>10783</v>
      </c>
      <c r="B4957" s="3" t="s">
        <v>3105</v>
      </c>
      <c r="C4957" s="4" t="s">
        <v>10784</v>
      </c>
      <c r="D4957" s="3">
        <v>1.0</v>
      </c>
      <c r="E4957" s="3">
        <f>(D4957-'Estatísticas Descritivas'!$B$3)^2</f>
        <v>17.15119396</v>
      </c>
      <c r="F4957" s="3" t="s">
        <v>11</v>
      </c>
      <c r="G4957" s="3" t="s">
        <v>12</v>
      </c>
      <c r="H4957" s="5">
        <f t="shared" si="1"/>
        <v>45400</v>
      </c>
    </row>
    <row r="4958" hidden="1">
      <c r="A4958" s="3" t="s">
        <v>10785</v>
      </c>
      <c r="B4958" s="3" t="s">
        <v>1619</v>
      </c>
      <c r="C4958" s="4" t="s">
        <v>10786</v>
      </c>
      <c r="D4958" s="3">
        <v>1.0</v>
      </c>
      <c r="E4958" s="3">
        <f>(D4958-'Estatísticas Descritivas'!$B$3)^2</f>
        <v>17.15119396</v>
      </c>
      <c r="F4958" s="3" t="s">
        <v>11</v>
      </c>
      <c r="G4958" s="3" t="s">
        <v>12</v>
      </c>
      <c r="H4958" s="5">
        <f t="shared" si="1"/>
        <v>45351</v>
      </c>
    </row>
    <row r="4959" hidden="1">
      <c r="A4959" s="3" t="s">
        <v>10787</v>
      </c>
      <c r="B4959" s="3" t="s">
        <v>250</v>
      </c>
      <c r="C4959" s="4" t="s">
        <v>10788</v>
      </c>
      <c r="D4959" s="3">
        <v>1.0</v>
      </c>
      <c r="E4959" s="3">
        <f>(D4959-'Estatísticas Descritivas'!$B$3)^2</f>
        <v>17.15119396</v>
      </c>
      <c r="F4959" s="3" t="s">
        <v>11</v>
      </c>
      <c r="G4959" s="3" t="s">
        <v>12</v>
      </c>
      <c r="H4959" s="5">
        <f t="shared" si="1"/>
        <v>45470</v>
      </c>
    </row>
    <row r="4960" hidden="1">
      <c r="A4960" s="3" t="s">
        <v>10789</v>
      </c>
      <c r="B4960" s="3" t="s">
        <v>838</v>
      </c>
      <c r="C4960" s="4" t="s">
        <v>10790</v>
      </c>
      <c r="D4960" s="3">
        <v>1.0</v>
      </c>
      <c r="E4960" s="3">
        <f>(D4960-'Estatísticas Descritivas'!$B$3)^2</f>
        <v>17.15119396</v>
      </c>
      <c r="F4960" s="3" t="s">
        <v>11</v>
      </c>
      <c r="G4960" s="3" t="s">
        <v>12</v>
      </c>
      <c r="H4960" s="5">
        <f t="shared" si="1"/>
        <v>45386</v>
      </c>
    </row>
    <row r="4961" hidden="1">
      <c r="A4961" s="3" t="s">
        <v>10791</v>
      </c>
      <c r="B4961" s="3" t="s">
        <v>10792</v>
      </c>
      <c r="C4961" s="4" t="s">
        <v>10793</v>
      </c>
      <c r="D4961" s="3">
        <v>1.0</v>
      </c>
      <c r="E4961" s="3">
        <f>(D4961-'Estatísticas Descritivas'!$B$3)^2</f>
        <v>17.15119396</v>
      </c>
      <c r="F4961" s="3" t="s">
        <v>11</v>
      </c>
      <c r="G4961" s="3" t="s">
        <v>12</v>
      </c>
      <c r="H4961" s="5">
        <f t="shared" si="1"/>
        <v>45428</v>
      </c>
    </row>
    <row r="4962" hidden="1">
      <c r="A4962" s="3" t="s">
        <v>10794</v>
      </c>
      <c r="B4962" s="3" t="s">
        <v>2038</v>
      </c>
      <c r="C4962" s="4" t="s">
        <v>10795</v>
      </c>
      <c r="D4962" s="3">
        <v>1.0</v>
      </c>
      <c r="E4962" s="3">
        <f>(D4962-'Estatísticas Descritivas'!$B$3)^2</f>
        <v>17.15119396</v>
      </c>
      <c r="F4962" s="3" t="s">
        <v>11</v>
      </c>
      <c r="G4962" s="3" t="s">
        <v>12</v>
      </c>
      <c r="H4962" s="5">
        <f t="shared" si="1"/>
        <v>45400</v>
      </c>
    </row>
    <row r="4963" hidden="1">
      <c r="A4963" s="3" t="s">
        <v>10796</v>
      </c>
      <c r="B4963" s="3" t="s">
        <v>468</v>
      </c>
      <c r="C4963" s="4" t="s">
        <v>10797</v>
      </c>
      <c r="D4963" s="3">
        <v>1.0</v>
      </c>
      <c r="E4963" s="3">
        <f>(D4963-'Estatísticas Descritivas'!$B$3)^2</f>
        <v>17.15119396</v>
      </c>
      <c r="F4963" s="3" t="s">
        <v>11</v>
      </c>
      <c r="G4963" s="3" t="s">
        <v>12</v>
      </c>
      <c r="H4963" s="5">
        <f t="shared" si="1"/>
        <v>45485</v>
      </c>
    </row>
    <row r="4964" hidden="1">
      <c r="A4964" s="3" t="s">
        <v>10798</v>
      </c>
      <c r="B4964" s="3" t="s">
        <v>478</v>
      </c>
      <c r="C4964" s="4" t="s">
        <v>10799</v>
      </c>
      <c r="D4964" s="3">
        <v>1.0</v>
      </c>
      <c r="E4964" s="3">
        <f>(D4964-'Estatísticas Descritivas'!$B$3)^2</f>
        <v>17.15119396</v>
      </c>
      <c r="F4964" s="3" t="s">
        <v>11</v>
      </c>
      <c r="G4964" s="3" t="s">
        <v>12</v>
      </c>
      <c r="H4964" s="5">
        <f t="shared" si="1"/>
        <v>45436</v>
      </c>
    </row>
    <row r="4965" hidden="1">
      <c r="A4965" s="3" t="s">
        <v>10800</v>
      </c>
      <c r="B4965" s="3" t="s">
        <v>9</v>
      </c>
      <c r="C4965" s="4" t="s">
        <v>10801</v>
      </c>
      <c r="D4965" s="3">
        <v>1.0</v>
      </c>
      <c r="E4965" s="3">
        <f>(D4965-'Estatísticas Descritivas'!$B$3)^2</f>
        <v>17.15119396</v>
      </c>
      <c r="F4965" s="3" t="s">
        <v>11</v>
      </c>
      <c r="G4965" s="3" t="s">
        <v>12</v>
      </c>
      <c r="H4965" s="5">
        <f t="shared" si="1"/>
        <v>45443</v>
      </c>
    </row>
    <row r="4966" hidden="1">
      <c r="A4966" s="3" t="s">
        <v>10802</v>
      </c>
      <c r="B4966" s="3" t="s">
        <v>56</v>
      </c>
      <c r="C4966" s="4" t="s">
        <v>10803</v>
      </c>
      <c r="D4966" s="3">
        <v>1.0</v>
      </c>
      <c r="E4966" s="3">
        <f>(D4966-'Estatísticas Descritivas'!$B$3)^2</f>
        <v>17.15119396</v>
      </c>
      <c r="F4966" s="3" t="s">
        <v>11</v>
      </c>
      <c r="G4966" s="3" t="s">
        <v>12</v>
      </c>
      <c r="H4966" s="5">
        <f t="shared" si="1"/>
        <v>45434</v>
      </c>
    </row>
    <row r="4967" hidden="1">
      <c r="A4967" s="3" t="s">
        <v>10804</v>
      </c>
      <c r="B4967" s="3" t="s">
        <v>70</v>
      </c>
      <c r="C4967" s="4" t="s">
        <v>10805</v>
      </c>
      <c r="D4967" s="3">
        <v>1.0</v>
      </c>
      <c r="E4967" s="3">
        <f>(D4967-'Estatísticas Descritivas'!$B$3)^2</f>
        <v>17.15119396</v>
      </c>
      <c r="F4967" s="3" t="s">
        <v>11</v>
      </c>
      <c r="G4967" s="3" t="s">
        <v>12</v>
      </c>
      <c r="H4967" s="5">
        <f t="shared" si="1"/>
        <v>45394</v>
      </c>
    </row>
    <row r="4968" hidden="1">
      <c r="A4968" s="3" t="s">
        <v>10806</v>
      </c>
      <c r="B4968" s="3" t="s">
        <v>1919</v>
      </c>
      <c r="C4968" s="4" t="s">
        <v>10807</v>
      </c>
      <c r="D4968" s="3">
        <v>1.0</v>
      </c>
      <c r="E4968" s="3">
        <f>(D4968-'Estatísticas Descritivas'!$B$3)^2</f>
        <v>17.15119396</v>
      </c>
      <c r="F4968" s="3" t="s">
        <v>11</v>
      </c>
      <c r="G4968" s="3" t="s">
        <v>12</v>
      </c>
      <c r="H4968" s="5">
        <f t="shared" si="1"/>
        <v>45363</v>
      </c>
    </row>
    <row r="4969" hidden="1">
      <c r="A4969" s="3" t="s">
        <v>10808</v>
      </c>
      <c r="B4969" s="3" t="s">
        <v>7680</v>
      </c>
      <c r="C4969" s="4" t="s">
        <v>10809</v>
      </c>
      <c r="D4969" s="3">
        <v>1.0</v>
      </c>
      <c r="E4969" s="3">
        <f>(D4969-'Estatísticas Descritivas'!$B$3)^2</f>
        <v>17.15119396</v>
      </c>
      <c r="F4969" s="3" t="s">
        <v>11</v>
      </c>
      <c r="G4969" s="3" t="s">
        <v>12</v>
      </c>
      <c r="H4969" s="5">
        <f t="shared" si="1"/>
        <v>45581</v>
      </c>
    </row>
    <row r="4970" hidden="1">
      <c r="A4970" s="3" t="s">
        <v>10810</v>
      </c>
      <c r="B4970" s="3" t="s">
        <v>44</v>
      </c>
      <c r="C4970" s="4" t="s">
        <v>10811</v>
      </c>
      <c r="D4970" s="3">
        <v>1.0</v>
      </c>
      <c r="E4970" s="3">
        <f>(D4970-'Estatísticas Descritivas'!$B$3)^2</f>
        <v>17.15119396</v>
      </c>
      <c r="F4970" s="3" t="s">
        <v>11</v>
      </c>
      <c r="G4970" s="3" t="s">
        <v>12</v>
      </c>
      <c r="H4970" s="5">
        <f t="shared" si="1"/>
        <v>45468</v>
      </c>
    </row>
    <row r="4971" hidden="1">
      <c r="A4971" s="3" t="s">
        <v>10812</v>
      </c>
      <c r="B4971" s="3" t="s">
        <v>1124</v>
      </c>
      <c r="C4971" s="4" t="s">
        <v>10813</v>
      </c>
      <c r="D4971" s="3">
        <v>1.0</v>
      </c>
      <c r="E4971" s="3">
        <f>(D4971-'Estatísticas Descritivas'!$B$3)^2</f>
        <v>17.15119396</v>
      </c>
      <c r="F4971" s="3" t="s">
        <v>11</v>
      </c>
      <c r="G4971" s="3" t="s">
        <v>12</v>
      </c>
      <c r="H4971" s="5">
        <f t="shared" si="1"/>
        <v>45421</v>
      </c>
    </row>
    <row r="4972" hidden="1">
      <c r="A4972" s="3" t="s">
        <v>10814</v>
      </c>
      <c r="B4972" s="3" t="s">
        <v>121</v>
      </c>
      <c r="C4972" s="4" t="s">
        <v>10815</v>
      </c>
      <c r="D4972" s="3">
        <v>1.0</v>
      </c>
      <c r="E4972" s="3">
        <f>(D4972-'Estatísticas Descritivas'!$B$3)^2</f>
        <v>17.15119396</v>
      </c>
      <c r="F4972" s="3" t="s">
        <v>11</v>
      </c>
      <c r="G4972" s="3" t="s">
        <v>12</v>
      </c>
      <c r="H4972" s="5">
        <f t="shared" si="1"/>
        <v>45401</v>
      </c>
    </row>
    <row r="4973" hidden="1">
      <c r="A4973" s="3" t="s">
        <v>10816</v>
      </c>
      <c r="B4973" s="3" t="s">
        <v>1025</v>
      </c>
      <c r="C4973" s="4" t="s">
        <v>10817</v>
      </c>
      <c r="D4973" s="3">
        <v>1.0</v>
      </c>
      <c r="E4973" s="3">
        <f>(D4973-'Estatísticas Descritivas'!$B$3)^2</f>
        <v>17.15119396</v>
      </c>
      <c r="F4973" s="3" t="s">
        <v>11</v>
      </c>
      <c r="G4973" s="3" t="s">
        <v>12</v>
      </c>
      <c r="H4973" s="5">
        <f t="shared" si="1"/>
        <v>45363</v>
      </c>
    </row>
    <row r="4974" hidden="1">
      <c r="A4974" s="3" t="s">
        <v>10818</v>
      </c>
      <c r="B4974" s="3" t="s">
        <v>14</v>
      </c>
      <c r="C4974" s="4" t="s">
        <v>10819</v>
      </c>
      <c r="D4974" s="3">
        <v>1.0</v>
      </c>
      <c r="E4974" s="3">
        <f>(D4974-'Estatísticas Descritivas'!$B$3)^2</f>
        <v>17.15119396</v>
      </c>
      <c r="F4974" s="3" t="s">
        <v>11</v>
      </c>
      <c r="G4974" s="3" t="s">
        <v>12</v>
      </c>
      <c r="H4974" s="5">
        <f t="shared" si="1"/>
        <v>45485</v>
      </c>
    </row>
    <row r="4975" hidden="1">
      <c r="A4975" s="3" t="s">
        <v>10820</v>
      </c>
      <c r="B4975" s="3" t="s">
        <v>10821</v>
      </c>
      <c r="C4975" s="4" t="s">
        <v>10822</v>
      </c>
      <c r="D4975" s="3">
        <v>1.0</v>
      </c>
      <c r="E4975" s="3">
        <f>(D4975-'Estatísticas Descritivas'!$B$3)^2</f>
        <v>17.15119396</v>
      </c>
      <c r="F4975" s="3" t="s">
        <v>11</v>
      </c>
      <c r="G4975" s="3" t="s">
        <v>12</v>
      </c>
      <c r="H4975" s="5">
        <f t="shared" si="1"/>
        <v>45328</v>
      </c>
    </row>
    <row r="4976" hidden="1">
      <c r="A4976" s="3" t="s">
        <v>10823</v>
      </c>
      <c r="B4976" s="3" t="s">
        <v>70</v>
      </c>
      <c r="C4976" s="4" t="s">
        <v>10824</v>
      </c>
      <c r="D4976" s="3">
        <v>1.0</v>
      </c>
      <c r="E4976" s="3">
        <f>(D4976-'Estatísticas Descritivas'!$B$3)^2</f>
        <v>17.15119396</v>
      </c>
      <c r="F4976" s="3" t="s">
        <v>11</v>
      </c>
      <c r="G4976" s="3" t="s">
        <v>12</v>
      </c>
      <c r="H4976" s="5">
        <f t="shared" si="1"/>
        <v>45345</v>
      </c>
    </row>
    <row r="4977" hidden="1">
      <c r="A4977" s="3" t="s">
        <v>10825</v>
      </c>
      <c r="B4977" s="3" t="s">
        <v>3028</v>
      </c>
      <c r="C4977" s="4" t="s">
        <v>10826</v>
      </c>
      <c r="D4977" s="3">
        <v>50.0</v>
      </c>
      <c r="E4977" s="3">
        <f>(D4977-'Estatísticas Descritivas'!$B$3)^2</f>
        <v>2012.293994</v>
      </c>
      <c r="F4977" s="3" t="s">
        <v>22</v>
      </c>
      <c r="G4977" s="3" t="s">
        <v>23</v>
      </c>
      <c r="H4977" s="5">
        <f t="shared" si="1"/>
        <v>45447</v>
      </c>
    </row>
    <row r="4978" hidden="1">
      <c r="A4978" s="3" t="s">
        <v>10827</v>
      </c>
      <c r="B4978" s="3" t="s">
        <v>1799</v>
      </c>
      <c r="C4978" s="4" t="s">
        <v>10828</v>
      </c>
      <c r="D4978" s="3">
        <v>1.0</v>
      </c>
      <c r="E4978" s="3">
        <f>(D4978-'Estatísticas Descritivas'!$B$3)^2</f>
        <v>17.15119396</v>
      </c>
      <c r="F4978" s="3" t="s">
        <v>11</v>
      </c>
      <c r="G4978" s="3" t="s">
        <v>12</v>
      </c>
      <c r="H4978" s="5">
        <f t="shared" si="1"/>
        <v>45393</v>
      </c>
    </row>
    <row r="4979" hidden="1">
      <c r="A4979" s="3" t="s">
        <v>10829</v>
      </c>
      <c r="B4979" s="3" t="s">
        <v>10830</v>
      </c>
      <c r="C4979" s="4" t="s">
        <v>10831</v>
      </c>
      <c r="D4979" s="3">
        <v>1.0</v>
      </c>
      <c r="E4979" s="3">
        <f>(D4979-'Estatísticas Descritivas'!$B$3)^2</f>
        <v>17.15119396</v>
      </c>
      <c r="F4979" s="3" t="s">
        <v>11</v>
      </c>
      <c r="G4979" s="3" t="s">
        <v>12</v>
      </c>
      <c r="H4979" s="5">
        <f t="shared" si="1"/>
        <v>45728</v>
      </c>
    </row>
    <row r="4980" hidden="1">
      <c r="A4980" s="3" t="s">
        <v>10832</v>
      </c>
      <c r="B4980" s="3" t="s">
        <v>2547</v>
      </c>
      <c r="C4980" s="4" t="s">
        <v>10833</v>
      </c>
      <c r="D4980" s="3">
        <v>1.0</v>
      </c>
      <c r="E4980" s="3">
        <f>(D4980-'Estatísticas Descritivas'!$B$3)^2</f>
        <v>17.15119396</v>
      </c>
      <c r="F4980" s="3" t="s">
        <v>11</v>
      </c>
      <c r="G4980" s="3" t="s">
        <v>12</v>
      </c>
      <c r="H4980" s="5">
        <f t="shared" si="1"/>
        <v>45408</v>
      </c>
    </row>
    <row r="4981" hidden="1">
      <c r="A4981" s="3" t="s">
        <v>10834</v>
      </c>
      <c r="B4981" s="3" t="s">
        <v>2077</v>
      </c>
      <c r="C4981" s="4" t="s">
        <v>10835</v>
      </c>
      <c r="D4981" s="3">
        <v>1.0</v>
      </c>
      <c r="E4981" s="3">
        <f>(D4981-'Estatísticas Descritivas'!$B$3)^2</f>
        <v>17.15119396</v>
      </c>
      <c r="F4981" s="3" t="s">
        <v>11</v>
      </c>
      <c r="G4981" s="3" t="s">
        <v>12</v>
      </c>
      <c r="H4981" s="5">
        <f t="shared" si="1"/>
        <v>45502</v>
      </c>
    </row>
    <row r="4982" hidden="1">
      <c r="A4982" s="3" t="s">
        <v>10836</v>
      </c>
      <c r="B4982" s="3" t="s">
        <v>4027</v>
      </c>
      <c r="C4982" s="4" t="s">
        <v>10837</v>
      </c>
      <c r="D4982" s="3">
        <v>50.0</v>
      </c>
      <c r="E4982" s="3">
        <f>(D4982-'Estatísticas Descritivas'!$B$3)^2</f>
        <v>2012.293994</v>
      </c>
      <c r="F4982" s="3" t="s">
        <v>22</v>
      </c>
      <c r="G4982" s="3" t="s">
        <v>23</v>
      </c>
      <c r="H4982" s="5">
        <f t="shared" si="1"/>
        <v>45350</v>
      </c>
    </row>
    <row r="4983" hidden="1">
      <c r="A4983" s="3" t="s">
        <v>10838</v>
      </c>
      <c r="B4983" s="3" t="s">
        <v>14</v>
      </c>
      <c r="C4983" s="4" t="s">
        <v>10839</v>
      </c>
      <c r="D4983" s="3">
        <v>1.0</v>
      </c>
      <c r="E4983" s="3">
        <f>(D4983-'Estatísticas Descritivas'!$B$3)^2</f>
        <v>17.15119396</v>
      </c>
      <c r="F4983" s="3" t="s">
        <v>11</v>
      </c>
      <c r="G4983" s="3" t="s">
        <v>12</v>
      </c>
      <c r="H4983" s="5">
        <f t="shared" si="1"/>
        <v>45629</v>
      </c>
    </row>
    <row r="4984" hidden="1">
      <c r="A4984" s="3" t="s">
        <v>10840</v>
      </c>
      <c r="B4984" s="3" t="s">
        <v>10841</v>
      </c>
      <c r="C4984" s="4" t="s">
        <v>10842</v>
      </c>
      <c r="D4984" s="3">
        <v>1.0</v>
      </c>
      <c r="E4984" s="3">
        <f>(D4984-'Estatísticas Descritivas'!$B$3)^2</f>
        <v>17.15119396</v>
      </c>
      <c r="F4984" s="3" t="s">
        <v>11</v>
      </c>
      <c r="G4984" s="3" t="s">
        <v>12</v>
      </c>
      <c r="H4984" s="5">
        <f t="shared" si="1"/>
        <v>45503</v>
      </c>
    </row>
    <row r="4985" hidden="1">
      <c r="A4985" s="3" t="s">
        <v>10843</v>
      </c>
      <c r="B4985" s="3" t="s">
        <v>3309</v>
      </c>
      <c r="C4985" s="4" t="s">
        <v>10844</v>
      </c>
      <c r="D4985" s="3">
        <v>50.0</v>
      </c>
      <c r="E4985" s="3">
        <f>(D4985-'Estatísticas Descritivas'!$B$3)^2</f>
        <v>2012.293994</v>
      </c>
      <c r="F4985" s="3" t="s">
        <v>22</v>
      </c>
      <c r="G4985" s="3" t="s">
        <v>23</v>
      </c>
      <c r="H4985" s="5">
        <f t="shared" si="1"/>
        <v>45602</v>
      </c>
    </row>
    <row r="4986" hidden="1">
      <c r="A4986" s="3" t="s">
        <v>10845</v>
      </c>
      <c r="B4986" s="3" t="s">
        <v>27</v>
      </c>
      <c r="C4986" s="4" t="s">
        <v>10846</v>
      </c>
      <c r="D4986" s="3">
        <v>1.0</v>
      </c>
      <c r="E4986" s="3">
        <f>(D4986-'Estatísticas Descritivas'!$B$3)^2</f>
        <v>17.15119396</v>
      </c>
      <c r="F4986" s="3" t="s">
        <v>11</v>
      </c>
      <c r="G4986" s="3" t="s">
        <v>12</v>
      </c>
      <c r="H4986" s="5">
        <f t="shared" si="1"/>
        <v>45342</v>
      </c>
    </row>
    <row r="4987" hidden="1">
      <c r="A4987" s="3" t="s">
        <v>10847</v>
      </c>
      <c r="B4987" s="3" t="s">
        <v>774</v>
      </c>
      <c r="C4987" s="4" t="s">
        <v>10848</v>
      </c>
      <c r="D4987" s="3">
        <v>1.0</v>
      </c>
      <c r="E4987" s="3">
        <f>(D4987-'Estatísticas Descritivas'!$B$3)^2</f>
        <v>17.15119396</v>
      </c>
      <c r="F4987" s="3" t="s">
        <v>11</v>
      </c>
      <c r="G4987" s="3" t="s">
        <v>12</v>
      </c>
      <c r="H4987" s="5">
        <f t="shared" si="1"/>
        <v>45366</v>
      </c>
    </row>
    <row r="4988" hidden="1">
      <c r="A4988" s="3" t="s">
        <v>10849</v>
      </c>
      <c r="B4988" s="3" t="s">
        <v>14</v>
      </c>
      <c r="C4988" s="4" t="s">
        <v>10850</v>
      </c>
      <c r="D4988" s="3">
        <v>1.0</v>
      </c>
      <c r="E4988" s="3">
        <f>(D4988-'Estatísticas Descritivas'!$B$3)^2</f>
        <v>17.15119396</v>
      </c>
      <c r="F4988" s="3" t="s">
        <v>11</v>
      </c>
      <c r="G4988" s="3" t="s">
        <v>12</v>
      </c>
      <c r="H4988" s="5">
        <f t="shared" si="1"/>
        <v>45492</v>
      </c>
    </row>
    <row r="4989" hidden="1">
      <c r="A4989" s="3" t="s">
        <v>10851</v>
      </c>
      <c r="B4989" s="3" t="s">
        <v>437</v>
      </c>
      <c r="C4989" s="4" t="s">
        <v>10852</v>
      </c>
      <c r="D4989" s="3">
        <v>1.0</v>
      </c>
      <c r="E4989" s="3">
        <f>(D4989-'Estatísticas Descritivas'!$B$3)^2</f>
        <v>17.15119396</v>
      </c>
      <c r="F4989" s="3" t="s">
        <v>11</v>
      </c>
      <c r="G4989" s="3" t="s">
        <v>12</v>
      </c>
      <c r="H4989" s="5">
        <f t="shared" si="1"/>
        <v>45715</v>
      </c>
    </row>
    <row r="4990" hidden="1">
      <c r="A4990" s="3" t="s">
        <v>10853</v>
      </c>
      <c r="B4990" s="3" t="s">
        <v>10854</v>
      </c>
      <c r="C4990" s="4" t="s">
        <v>258</v>
      </c>
      <c r="D4990" s="3">
        <v>1.0</v>
      </c>
      <c r="E4990" s="3">
        <f>(D4990-'Estatísticas Descritivas'!$B$3)^2</f>
        <v>17.15119396</v>
      </c>
      <c r="F4990" s="3" t="s">
        <v>11</v>
      </c>
      <c r="G4990" s="3" t="s">
        <v>12</v>
      </c>
      <c r="H4990" s="5">
        <f t="shared" si="1"/>
        <v>45363</v>
      </c>
    </row>
    <row r="4991" hidden="1">
      <c r="A4991" s="3" t="s">
        <v>10855</v>
      </c>
      <c r="B4991" s="3" t="s">
        <v>273</v>
      </c>
      <c r="C4991" s="4" t="s">
        <v>10856</v>
      </c>
      <c r="D4991" s="3">
        <v>1.0</v>
      </c>
      <c r="E4991" s="3">
        <f>(D4991-'Estatísticas Descritivas'!$B$3)^2</f>
        <v>17.15119396</v>
      </c>
      <c r="F4991" s="3" t="s">
        <v>11</v>
      </c>
      <c r="G4991" s="3" t="s">
        <v>12</v>
      </c>
      <c r="H4991" s="5">
        <f t="shared" si="1"/>
        <v>45387</v>
      </c>
    </row>
    <row r="4992" hidden="1">
      <c r="A4992" s="3" t="s">
        <v>10857</v>
      </c>
      <c r="B4992" s="3" t="s">
        <v>558</v>
      </c>
      <c r="C4992" s="4" t="s">
        <v>10858</v>
      </c>
      <c r="D4992" s="3">
        <v>50.0</v>
      </c>
      <c r="E4992" s="3">
        <f>(D4992-'Estatísticas Descritivas'!$B$3)^2</f>
        <v>2012.293994</v>
      </c>
      <c r="F4992" s="3" t="s">
        <v>22</v>
      </c>
      <c r="G4992" s="3" t="s">
        <v>23</v>
      </c>
      <c r="H4992" s="5">
        <f t="shared" si="1"/>
        <v>45604</v>
      </c>
    </row>
    <row r="4993" hidden="1">
      <c r="A4993" s="3" t="s">
        <v>10859</v>
      </c>
      <c r="B4993" s="3" t="s">
        <v>146</v>
      </c>
      <c r="C4993" s="4" t="s">
        <v>10860</v>
      </c>
      <c r="D4993" s="3">
        <v>1.0</v>
      </c>
      <c r="E4993" s="3">
        <f>(D4993-'Estatísticas Descritivas'!$B$3)^2</f>
        <v>17.15119396</v>
      </c>
      <c r="F4993" s="3" t="s">
        <v>11</v>
      </c>
      <c r="G4993" s="3" t="s">
        <v>12</v>
      </c>
      <c r="H4993" s="5">
        <f t="shared" si="1"/>
        <v>45338</v>
      </c>
    </row>
    <row r="4994" hidden="1">
      <c r="A4994" s="3" t="s">
        <v>10861</v>
      </c>
      <c r="B4994" s="3" t="s">
        <v>14</v>
      </c>
      <c r="C4994" s="4" t="s">
        <v>10862</v>
      </c>
      <c r="D4994" s="3">
        <v>1.0</v>
      </c>
      <c r="E4994" s="3">
        <f>(D4994-'Estatísticas Descritivas'!$B$3)^2</f>
        <v>17.15119396</v>
      </c>
      <c r="F4994" s="3" t="s">
        <v>11</v>
      </c>
      <c r="G4994" s="3" t="s">
        <v>12</v>
      </c>
      <c r="H4994" s="5">
        <f t="shared" si="1"/>
        <v>45716</v>
      </c>
    </row>
    <row r="4995" hidden="1">
      <c r="A4995" s="3" t="s">
        <v>10863</v>
      </c>
      <c r="B4995" s="3" t="s">
        <v>4424</v>
      </c>
      <c r="C4995" s="4" t="s">
        <v>10864</v>
      </c>
      <c r="D4995" s="3">
        <v>50.0</v>
      </c>
      <c r="E4995" s="3">
        <f>(D4995-'Estatísticas Descritivas'!$B$3)^2</f>
        <v>2012.293994</v>
      </c>
      <c r="F4995" s="3" t="s">
        <v>22</v>
      </c>
      <c r="G4995" s="3" t="s">
        <v>23</v>
      </c>
      <c r="H4995" s="5">
        <f t="shared" si="1"/>
        <v>45428</v>
      </c>
    </row>
    <row r="4996" hidden="1">
      <c r="A4996" s="3" t="s">
        <v>10865</v>
      </c>
      <c r="B4996" s="3" t="s">
        <v>2415</v>
      </c>
      <c r="C4996" s="4" t="s">
        <v>10866</v>
      </c>
      <c r="D4996" s="3">
        <v>1.0</v>
      </c>
      <c r="E4996" s="3">
        <f>(D4996-'Estatísticas Descritivas'!$B$3)^2</f>
        <v>17.15119396</v>
      </c>
      <c r="F4996" s="3" t="s">
        <v>11</v>
      </c>
      <c r="G4996" s="3" t="s">
        <v>12</v>
      </c>
      <c r="H4996" s="5">
        <f t="shared" si="1"/>
        <v>45475</v>
      </c>
    </row>
    <row r="4997" hidden="1">
      <c r="A4997" s="3" t="s">
        <v>10867</v>
      </c>
      <c r="B4997" s="3" t="s">
        <v>357</v>
      </c>
      <c r="C4997" s="4" t="s">
        <v>10868</v>
      </c>
      <c r="D4997" s="3">
        <v>50.0</v>
      </c>
      <c r="E4997" s="3">
        <f>(D4997-'Estatísticas Descritivas'!$B$3)^2</f>
        <v>2012.293994</v>
      </c>
      <c r="F4997" s="3" t="s">
        <v>22</v>
      </c>
      <c r="G4997" s="3" t="s">
        <v>23</v>
      </c>
      <c r="H4997" s="5">
        <f t="shared" si="1"/>
        <v>45615</v>
      </c>
    </row>
    <row r="4998" hidden="1">
      <c r="A4998" s="3" t="s">
        <v>10869</v>
      </c>
      <c r="B4998" s="3" t="s">
        <v>2547</v>
      </c>
      <c r="C4998" s="4" t="s">
        <v>10870</v>
      </c>
      <c r="D4998" s="3">
        <v>1.0</v>
      </c>
      <c r="E4998" s="3">
        <f>(D4998-'Estatísticas Descritivas'!$B$3)^2</f>
        <v>17.15119396</v>
      </c>
      <c r="F4998" s="3" t="s">
        <v>11</v>
      </c>
      <c r="G4998" s="3" t="s">
        <v>12</v>
      </c>
      <c r="H4998" s="5">
        <f t="shared" si="1"/>
        <v>45449</v>
      </c>
    </row>
    <row r="4999" hidden="1">
      <c r="A4999" s="3" t="s">
        <v>10871</v>
      </c>
      <c r="B4999" s="3" t="s">
        <v>5824</v>
      </c>
      <c r="C4999" s="4" t="s">
        <v>10872</v>
      </c>
      <c r="D4999" s="3">
        <v>1.0</v>
      </c>
      <c r="E4999" s="3">
        <f>(D4999-'Estatísticas Descritivas'!$B$3)^2</f>
        <v>17.15119396</v>
      </c>
      <c r="F4999" s="3" t="s">
        <v>11</v>
      </c>
      <c r="G4999" s="3" t="s">
        <v>12</v>
      </c>
      <c r="H4999" s="5">
        <f t="shared" si="1"/>
        <v>45727</v>
      </c>
    </row>
    <row r="5000" hidden="1">
      <c r="A5000" s="3" t="s">
        <v>10873</v>
      </c>
      <c r="B5000" s="3" t="s">
        <v>14</v>
      </c>
      <c r="C5000" s="4" t="s">
        <v>10874</v>
      </c>
      <c r="D5000" s="3">
        <v>1.0</v>
      </c>
      <c r="E5000" s="3">
        <f>(D5000-'Estatísticas Descritivas'!$B$3)^2</f>
        <v>17.15119396</v>
      </c>
      <c r="F5000" s="3" t="s">
        <v>11</v>
      </c>
      <c r="G5000" s="3" t="s">
        <v>12</v>
      </c>
      <c r="H5000" s="5">
        <f t="shared" si="1"/>
        <v>45492</v>
      </c>
    </row>
    <row r="5001" hidden="1">
      <c r="A5001" s="3" t="s">
        <v>10875</v>
      </c>
      <c r="B5001" s="3" t="s">
        <v>134</v>
      </c>
      <c r="C5001" s="4" t="s">
        <v>10876</v>
      </c>
      <c r="D5001" s="3">
        <v>1.0</v>
      </c>
      <c r="E5001" s="3">
        <f>(D5001-'Estatísticas Descritivas'!$B$3)^2</f>
        <v>17.15119396</v>
      </c>
      <c r="F5001" s="3" t="s">
        <v>11</v>
      </c>
      <c r="G5001" s="3" t="s">
        <v>12</v>
      </c>
      <c r="H5001" s="5">
        <f t="shared" si="1"/>
        <v>45582</v>
      </c>
    </row>
    <row r="5002" hidden="1">
      <c r="C5002" s="6"/>
    </row>
    <row r="5003" hidden="1">
      <c r="C5003" s="6"/>
    </row>
  </sheetData>
  <autoFilter ref="$A$1:$H$5003">
    <filterColumn colId="5">
      <filters>
        <filter val="Presença Streak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2" max="2" width="17.0"/>
    <col customWidth="1" min="3" max="3" width="18.5"/>
  </cols>
  <sheetData>
    <row r="1">
      <c r="A1" s="4" t="s">
        <v>7</v>
      </c>
      <c r="B1" s="4" t="s">
        <v>10877</v>
      </c>
      <c r="C1" s="4" t="s">
        <v>10878</v>
      </c>
    </row>
    <row r="2">
      <c r="A2" s="5">
        <v>45318.0</v>
      </c>
      <c r="B2" s="4">
        <v>500.0</v>
      </c>
      <c r="C2" s="4">
        <v>1.0</v>
      </c>
    </row>
    <row r="3">
      <c r="A3" s="5">
        <v>45320.0</v>
      </c>
      <c r="B3" s="4">
        <v>14.0</v>
      </c>
      <c r="C3" s="4">
        <v>14.0</v>
      </c>
    </row>
    <row r="4">
      <c r="A4" s="5">
        <v>45321.0</v>
      </c>
      <c r="B4" s="4">
        <v>110.0</v>
      </c>
      <c r="C4" s="4">
        <v>12.0</v>
      </c>
    </row>
    <row r="5">
      <c r="A5" s="5">
        <v>45322.0</v>
      </c>
      <c r="B5" s="4">
        <v>62.0</v>
      </c>
      <c r="C5" s="4">
        <v>13.0</v>
      </c>
    </row>
    <row r="6">
      <c r="A6" s="5">
        <v>45323.0</v>
      </c>
      <c r="B6" s="4">
        <v>67.0</v>
      </c>
      <c r="C6" s="4">
        <v>18.0</v>
      </c>
    </row>
    <row r="7">
      <c r="A7" s="5">
        <v>45324.0</v>
      </c>
      <c r="B7" s="4">
        <v>11.0</v>
      </c>
      <c r="C7" s="4">
        <v>11.0</v>
      </c>
    </row>
    <row r="8">
      <c r="A8" s="5">
        <v>45327.0</v>
      </c>
      <c r="B8" s="4">
        <v>940.0</v>
      </c>
      <c r="C8" s="4">
        <v>49.0</v>
      </c>
    </row>
    <row r="9">
      <c r="A9" s="5">
        <v>45328.0</v>
      </c>
      <c r="B9" s="4">
        <v>689.0</v>
      </c>
      <c r="C9" s="4">
        <v>43.0</v>
      </c>
    </row>
    <row r="10">
      <c r="A10" s="5">
        <v>45329.0</v>
      </c>
      <c r="B10" s="4">
        <v>158.0</v>
      </c>
      <c r="C10" s="4">
        <v>11.0</v>
      </c>
    </row>
    <row r="11">
      <c r="A11" s="5">
        <v>45330.0</v>
      </c>
      <c r="B11" s="4">
        <v>162.0</v>
      </c>
      <c r="C11" s="4">
        <v>15.0</v>
      </c>
    </row>
    <row r="12">
      <c r="A12" s="5">
        <v>45331.0</v>
      </c>
      <c r="B12" s="4">
        <v>509.0</v>
      </c>
      <c r="C12" s="4">
        <v>10.0</v>
      </c>
    </row>
    <row r="13">
      <c r="A13" s="5">
        <v>45334.0</v>
      </c>
      <c r="B13" s="4">
        <v>57.0</v>
      </c>
      <c r="C13" s="4">
        <v>8.0</v>
      </c>
    </row>
    <row r="14">
      <c r="A14" s="5">
        <v>45335.0</v>
      </c>
      <c r="B14" s="4">
        <v>8.0</v>
      </c>
      <c r="C14" s="4">
        <v>8.0</v>
      </c>
    </row>
    <row r="15">
      <c r="A15" s="5">
        <v>45336.0</v>
      </c>
      <c r="B15" s="4">
        <v>160.0</v>
      </c>
      <c r="C15" s="4">
        <v>13.0</v>
      </c>
    </row>
    <row r="16">
      <c r="A16" s="5">
        <v>45337.0</v>
      </c>
      <c r="B16" s="4">
        <v>16.0</v>
      </c>
      <c r="C16" s="4">
        <v>16.0</v>
      </c>
    </row>
    <row r="17">
      <c r="A17" s="5">
        <v>45338.0</v>
      </c>
      <c r="B17" s="4">
        <v>221.0</v>
      </c>
      <c r="C17" s="4">
        <v>25.0</v>
      </c>
    </row>
    <row r="18">
      <c r="A18" s="5">
        <v>45339.0</v>
      </c>
      <c r="B18" s="4">
        <v>1.0</v>
      </c>
      <c r="C18" s="4">
        <v>1.0</v>
      </c>
    </row>
    <row r="19">
      <c r="A19" s="5">
        <v>45341.0</v>
      </c>
      <c r="B19" s="4">
        <v>167.0</v>
      </c>
      <c r="C19" s="4">
        <v>20.0</v>
      </c>
    </row>
    <row r="20">
      <c r="A20" s="5">
        <v>45342.0</v>
      </c>
      <c r="B20" s="4">
        <v>16.0</v>
      </c>
      <c r="C20" s="4">
        <v>16.0</v>
      </c>
    </row>
    <row r="21">
      <c r="A21" s="5">
        <v>45343.0</v>
      </c>
      <c r="B21" s="4">
        <v>559.0</v>
      </c>
      <c r="C21" s="4">
        <v>11.0</v>
      </c>
    </row>
    <row r="22">
      <c r="A22" s="5">
        <v>45344.0</v>
      </c>
      <c r="B22" s="4">
        <v>666.0</v>
      </c>
      <c r="C22" s="4">
        <v>20.0</v>
      </c>
    </row>
    <row r="23">
      <c r="A23" s="5">
        <v>45345.0</v>
      </c>
      <c r="B23" s="4">
        <v>177.0</v>
      </c>
      <c r="C23" s="4">
        <v>30.0</v>
      </c>
    </row>
    <row r="24">
      <c r="A24" s="5">
        <v>45347.0</v>
      </c>
      <c r="B24" s="4">
        <v>2.0</v>
      </c>
      <c r="C24" s="4">
        <v>2.0</v>
      </c>
    </row>
    <row r="25">
      <c r="A25" s="5">
        <v>45348.0</v>
      </c>
      <c r="B25" s="4">
        <v>432.0</v>
      </c>
      <c r="C25" s="4">
        <v>40.0</v>
      </c>
    </row>
    <row r="26">
      <c r="A26" s="5">
        <v>45349.0</v>
      </c>
      <c r="B26" s="4">
        <v>329.0</v>
      </c>
      <c r="C26" s="4">
        <v>35.0</v>
      </c>
    </row>
    <row r="27">
      <c r="A27" s="5">
        <v>45350.0</v>
      </c>
      <c r="B27" s="4">
        <v>321.0</v>
      </c>
      <c r="C27" s="4">
        <v>27.0</v>
      </c>
    </row>
    <row r="28">
      <c r="A28" s="5">
        <v>45351.0</v>
      </c>
      <c r="B28" s="4">
        <v>84.0</v>
      </c>
      <c r="C28" s="4">
        <v>35.0</v>
      </c>
    </row>
    <row r="29">
      <c r="A29" s="5">
        <v>45352.0</v>
      </c>
      <c r="B29" s="4">
        <v>-522.0</v>
      </c>
      <c r="C29" s="4">
        <v>37.0</v>
      </c>
    </row>
    <row r="30">
      <c r="A30" s="5">
        <v>45353.0</v>
      </c>
      <c r="B30" s="4">
        <v>12.0</v>
      </c>
      <c r="C30" s="4">
        <v>12.0</v>
      </c>
    </row>
    <row r="31">
      <c r="A31" s="5">
        <v>45354.0</v>
      </c>
      <c r="B31" s="4">
        <v>1.0</v>
      </c>
      <c r="C31" s="4">
        <v>1.0</v>
      </c>
    </row>
    <row r="32">
      <c r="A32" s="5">
        <v>45355.0</v>
      </c>
      <c r="B32" s="4">
        <v>260.0</v>
      </c>
      <c r="C32" s="4">
        <v>15.0</v>
      </c>
    </row>
    <row r="33">
      <c r="A33" s="5">
        <v>45356.0</v>
      </c>
      <c r="B33" s="4">
        <v>312.0</v>
      </c>
      <c r="C33" s="4">
        <v>18.0</v>
      </c>
    </row>
    <row r="34">
      <c r="A34" s="5">
        <v>45357.0</v>
      </c>
      <c r="B34" s="4">
        <v>220.0</v>
      </c>
      <c r="C34" s="4">
        <v>24.0</v>
      </c>
    </row>
    <row r="35">
      <c r="A35" s="5">
        <v>45358.0</v>
      </c>
      <c r="B35" s="4">
        <v>168.0</v>
      </c>
      <c r="C35" s="4">
        <v>21.0</v>
      </c>
    </row>
    <row r="36">
      <c r="A36" s="5">
        <v>45359.0</v>
      </c>
      <c r="B36" s="4">
        <v>432.0</v>
      </c>
      <c r="C36" s="4">
        <v>39.0</v>
      </c>
    </row>
    <row r="37">
      <c r="A37" s="5">
        <v>45360.0</v>
      </c>
      <c r="B37" s="4">
        <v>1.0</v>
      </c>
      <c r="C37" s="4">
        <v>1.0</v>
      </c>
    </row>
    <row r="38">
      <c r="A38" s="5">
        <v>45362.0</v>
      </c>
      <c r="B38" s="4">
        <v>483.0</v>
      </c>
      <c r="C38" s="4">
        <v>42.0</v>
      </c>
    </row>
    <row r="39">
      <c r="A39" s="5">
        <v>45363.0</v>
      </c>
      <c r="B39" s="4">
        <v>345.0</v>
      </c>
      <c r="C39" s="4">
        <v>51.0</v>
      </c>
    </row>
    <row r="40">
      <c r="A40" s="5">
        <v>45364.0</v>
      </c>
      <c r="B40" s="4">
        <v>-706.0</v>
      </c>
      <c r="C40" s="4">
        <v>50.0</v>
      </c>
    </row>
    <row r="41">
      <c r="A41" s="5">
        <v>45365.0</v>
      </c>
      <c r="B41" s="4">
        <v>583.0</v>
      </c>
      <c r="C41" s="4">
        <v>35.0</v>
      </c>
    </row>
    <row r="42">
      <c r="A42" s="5">
        <v>45366.0</v>
      </c>
      <c r="B42" s="4">
        <v>286.0</v>
      </c>
      <c r="C42" s="4">
        <v>40.0</v>
      </c>
    </row>
    <row r="43">
      <c r="A43" s="5">
        <v>45367.0</v>
      </c>
      <c r="B43" s="4">
        <v>518.0</v>
      </c>
      <c r="C43" s="4">
        <v>19.0</v>
      </c>
    </row>
    <row r="44">
      <c r="A44" s="5">
        <v>45368.0</v>
      </c>
      <c r="B44" s="4">
        <v>3.0</v>
      </c>
      <c r="C44" s="4">
        <v>3.0</v>
      </c>
    </row>
    <row r="45">
      <c r="A45" s="5">
        <v>45369.0</v>
      </c>
      <c r="B45" s="4">
        <v>62.0</v>
      </c>
      <c r="C45" s="4">
        <v>13.0</v>
      </c>
    </row>
    <row r="46">
      <c r="A46" s="5">
        <v>45370.0</v>
      </c>
      <c r="B46" s="4">
        <v>65.0</v>
      </c>
      <c r="C46" s="4">
        <v>16.0</v>
      </c>
    </row>
    <row r="47">
      <c r="A47" s="5">
        <v>45371.0</v>
      </c>
      <c r="B47" s="4">
        <v>-930.0</v>
      </c>
      <c r="C47" s="4">
        <v>22.0</v>
      </c>
    </row>
    <row r="48">
      <c r="A48" s="5">
        <v>45372.0</v>
      </c>
      <c r="B48" s="4">
        <v>63.0</v>
      </c>
      <c r="C48" s="4">
        <v>14.0</v>
      </c>
    </row>
    <row r="49">
      <c r="A49" s="5">
        <v>45373.0</v>
      </c>
      <c r="B49" s="4">
        <v>131.0</v>
      </c>
      <c r="C49" s="4">
        <v>33.0</v>
      </c>
    </row>
    <row r="50">
      <c r="A50" s="5">
        <v>45374.0</v>
      </c>
      <c r="B50" s="4">
        <v>1.0</v>
      </c>
      <c r="C50" s="4">
        <v>1.0</v>
      </c>
    </row>
    <row r="51">
      <c r="A51" s="5">
        <v>45375.0</v>
      </c>
      <c r="B51" s="4">
        <v>50.0</v>
      </c>
      <c r="C51" s="4">
        <v>1.0</v>
      </c>
    </row>
    <row r="52">
      <c r="A52" s="5">
        <v>45376.0</v>
      </c>
      <c r="B52" s="4">
        <v>-282.0</v>
      </c>
      <c r="C52" s="4">
        <v>24.0</v>
      </c>
    </row>
    <row r="53">
      <c r="A53" s="5">
        <v>45377.0</v>
      </c>
      <c r="B53" s="4">
        <v>163.0</v>
      </c>
      <c r="C53" s="4">
        <v>16.0</v>
      </c>
    </row>
    <row r="54">
      <c r="A54" s="5">
        <v>45378.0</v>
      </c>
      <c r="B54" s="4">
        <v>217.0</v>
      </c>
      <c r="C54" s="4">
        <v>21.0</v>
      </c>
    </row>
    <row r="55">
      <c r="A55" s="5">
        <v>45379.0</v>
      </c>
      <c r="B55" s="4">
        <v>161.0</v>
      </c>
      <c r="C55" s="4">
        <v>14.0</v>
      </c>
    </row>
    <row r="56">
      <c r="A56" s="5">
        <v>45380.0</v>
      </c>
      <c r="B56" s="4">
        <v>223.0</v>
      </c>
      <c r="C56" s="4">
        <v>25.0</v>
      </c>
    </row>
    <row r="57">
      <c r="A57" s="5">
        <v>45383.0</v>
      </c>
      <c r="B57" s="4">
        <v>110.0</v>
      </c>
      <c r="C57" s="4">
        <v>12.0</v>
      </c>
    </row>
    <row r="58">
      <c r="A58" s="5">
        <v>45384.0</v>
      </c>
      <c r="B58" s="4">
        <v>115.0</v>
      </c>
      <c r="C58" s="4">
        <v>17.0</v>
      </c>
    </row>
    <row r="59">
      <c r="A59" s="5">
        <v>45385.0</v>
      </c>
      <c r="B59" s="4">
        <v>58.0</v>
      </c>
      <c r="C59" s="4">
        <v>9.0</v>
      </c>
    </row>
    <row r="60">
      <c r="A60" s="5">
        <v>45386.0</v>
      </c>
      <c r="B60" s="4">
        <v>53.0</v>
      </c>
      <c r="C60" s="4">
        <v>4.0</v>
      </c>
    </row>
    <row r="61">
      <c r="A61" s="5">
        <v>45387.0</v>
      </c>
      <c r="B61" s="4">
        <v>-1555.0</v>
      </c>
      <c r="C61" s="4">
        <v>52.0</v>
      </c>
    </row>
    <row r="62">
      <c r="A62" s="5">
        <v>45390.0</v>
      </c>
      <c r="B62" s="4">
        <v>205.0</v>
      </c>
      <c r="C62" s="4">
        <v>58.0</v>
      </c>
    </row>
    <row r="63">
      <c r="A63" s="5">
        <v>45391.0</v>
      </c>
      <c r="B63" s="4">
        <v>71.0</v>
      </c>
      <c r="C63" s="4">
        <v>22.0</v>
      </c>
    </row>
    <row r="64">
      <c r="A64" s="5">
        <v>45392.0</v>
      </c>
      <c r="B64" s="4">
        <v>111.0</v>
      </c>
      <c r="C64" s="4">
        <v>13.0</v>
      </c>
    </row>
    <row r="65">
      <c r="A65" s="5">
        <v>45393.0</v>
      </c>
      <c r="B65" s="4">
        <v>129.0</v>
      </c>
      <c r="C65" s="4">
        <v>31.0</v>
      </c>
    </row>
    <row r="66">
      <c r="A66" s="5">
        <v>45394.0</v>
      </c>
      <c r="B66" s="4">
        <v>958.0</v>
      </c>
      <c r="C66" s="4">
        <v>66.0</v>
      </c>
    </row>
    <row r="67">
      <c r="A67" s="5">
        <v>45397.0</v>
      </c>
      <c r="B67" s="4">
        <v>334.0</v>
      </c>
      <c r="C67" s="4">
        <v>40.0</v>
      </c>
    </row>
    <row r="68">
      <c r="A68" s="5">
        <v>45398.0</v>
      </c>
      <c r="B68" s="4">
        <v>139.0</v>
      </c>
      <c r="C68" s="4">
        <v>41.0</v>
      </c>
    </row>
    <row r="69">
      <c r="A69" s="5">
        <v>45399.0</v>
      </c>
      <c r="B69" s="4">
        <v>-904.0</v>
      </c>
      <c r="C69" s="4">
        <v>48.0</v>
      </c>
    </row>
    <row r="70">
      <c r="A70" s="5">
        <v>45400.0</v>
      </c>
      <c r="B70" s="4">
        <v>138.0</v>
      </c>
      <c r="C70" s="4">
        <v>40.0</v>
      </c>
    </row>
    <row r="71">
      <c r="A71" s="5">
        <v>45401.0</v>
      </c>
      <c r="B71" s="4">
        <v>-209.0</v>
      </c>
      <c r="C71" s="4">
        <v>47.0</v>
      </c>
    </row>
    <row r="72">
      <c r="A72" s="5">
        <v>45402.0</v>
      </c>
      <c r="B72" s="4">
        <v>5.0</v>
      </c>
      <c r="C72" s="4">
        <v>5.0</v>
      </c>
    </row>
    <row r="73">
      <c r="A73" s="5">
        <v>45404.0</v>
      </c>
      <c r="B73" s="4">
        <v>61.0</v>
      </c>
      <c r="C73" s="4">
        <v>12.0</v>
      </c>
    </row>
    <row r="74">
      <c r="A74" s="5">
        <v>45405.0</v>
      </c>
      <c r="B74" s="4">
        <v>557.0</v>
      </c>
      <c r="C74" s="4">
        <v>9.0</v>
      </c>
    </row>
    <row r="75">
      <c r="A75" s="5">
        <v>45406.0</v>
      </c>
      <c r="B75" s="4">
        <v>108.0</v>
      </c>
      <c r="C75" s="4">
        <v>10.0</v>
      </c>
    </row>
    <row r="76">
      <c r="A76" s="5">
        <v>45407.0</v>
      </c>
      <c r="B76" s="4">
        <v>117.0</v>
      </c>
      <c r="C76" s="4">
        <v>19.0</v>
      </c>
    </row>
    <row r="77">
      <c r="A77" s="5">
        <v>45408.0</v>
      </c>
      <c r="B77" s="4">
        <v>742.0</v>
      </c>
      <c r="C77" s="4">
        <v>46.0</v>
      </c>
    </row>
    <row r="78">
      <c r="A78" s="5">
        <v>45409.0</v>
      </c>
      <c r="B78" s="4">
        <v>108.0</v>
      </c>
      <c r="C78" s="4">
        <v>10.0</v>
      </c>
    </row>
    <row r="79">
      <c r="A79" s="5">
        <v>45411.0</v>
      </c>
      <c r="B79" s="4">
        <v>219.0</v>
      </c>
      <c r="C79" s="4">
        <v>23.0</v>
      </c>
    </row>
    <row r="80">
      <c r="A80" s="5">
        <v>45414.0</v>
      </c>
      <c r="B80" s="4">
        <v>162.0</v>
      </c>
      <c r="C80" s="4">
        <v>15.0</v>
      </c>
    </row>
    <row r="81">
      <c r="A81" s="5">
        <v>45415.0</v>
      </c>
      <c r="B81" s="4">
        <v>-880.0</v>
      </c>
      <c r="C81" s="4">
        <v>23.0</v>
      </c>
    </row>
    <row r="82">
      <c r="A82" s="5">
        <v>45416.0</v>
      </c>
      <c r="B82" s="4">
        <v>59.0</v>
      </c>
      <c r="C82" s="4">
        <v>10.0</v>
      </c>
    </row>
    <row r="83">
      <c r="A83" s="5">
        <v>45417.0</v>
      </c>
      <c r="B83" s="4">
        <v>50.0</v>
      </c>
      <c r="C83" s="4">
        <v>1.0</v>
      </c>
    </row>
    <row r="84">
      <c r="A84" s="5">
        <v>45418.0</v>
      </c>
      <c r="B84" s="4">
        <v>52.0</v>
      </c>
      <c r="C84" s="4">
        <v>3.0</v>
      </c>
    </row>
    <row r="85">
      <c r="A85" s="5">
        <v>45419.0</v>
      </c>
      <c r="B85" s="4">
        <v>61.0</v>
      </c>
      <c r="C85" s="4">
        <v>12.0</v>
      </c>
    </row>
    <row r="86">
      <c r="A86" s="5">
        <v>45420.0</v>
      </c>
      <c r="B86" s="4">
        <v>163.0</v>
      </c>
      <c r="C86" s="4">
        <v>16.0</v>
      </c>
    </row>
    <row r="87">
      <c r="A87" s="5">
        <v>45421.0</v>
      </c>
      <c r="B87" s="4">
        <v>66.0</v>
      </c>
      <c r="C87" s="4">
        <v>17.0</v>
      </c>
    </row>
    <row r="88">
      <c r="A88" s="5">
        <v>45422.0</v>
      </c>
      <c r="B88" s="4">
        <v>72.0</v>
      </c>
      <c r="C88" s="4">
        <v>23.0</v>
      </c>
    </row>
    <row r="89">
      <c r="A89" s="5">
        <v>45423.0</v>
      </c>
      <c r="B89" s="4">
        <v>1.0</v>
      </c>
      <c r="C89" s="4">
        <v>1.0</v>
      </c>
    </row>
    <row r="90">
      <c r="A90" s="5">
        <v>45425.0</v>
      </c>
      <c r="B90" s="4">
        <v>281.0</v>
      </c>
      <c r="C90" s="4">
        <v>36.0</v>
      </c>
    </row>
    <row r="91">
      <c r="A91" s="5">
        <v>45426.0</v>
      </c>
      <c r="B91" s="4">
        <v>18.0</v>
      </c>
      <c r="C91" s="4">
        <v>18.0</v>
      </c>
    </row>
    <row r="92">
      <c r="A92" s="5">
        <v>45427.0</v>
      </c>
      <c r="B92" s="4">
        <v>115.0</v>
      </c>
      <c r="C92" s="4">
        <v>17.0</v>
      </c>
    </row>
    <row r="93">
      <c r="A93" s="5">
        <v>45428.0</v>
      </c>
      <c r="B93" s="4">
        <v>171.0</v>
      </c>
      <c r="C93" s="4">
        <v>24.0</v>
      </c>
    </row>
    <row r="94">
      <c r="A94" s="5">
        <v>45429.0</v>
      </c>
      <c r="B94" s="4">
        <v>-1775.0</v>
      </c>
      <c r="C94" s="4">
        <v>31.0</v>
      </c>
    </row>
    <row r="95">
      <c r="A95" s="5">
        <v>45432.0</v>
      </c>
      <c r="B95" s="4">
        <v>105.0</v>
      </c>
      <c r="C95" s="4">
        <v>7.0</v>
      </c>
    </row>
    <row r="96">
      <c r="A96" s="5">
        <v>45433.0</v>
      </c>
      <c r="B96" s="4">
        <v>232.0</v>
      </c>
      <c r="C96" s="4">
        <v>36.0</v>
      </c>
    </row>
    <row r="97">
      <c r="A97" s="5">
        <v>45434.0</v>
      </c>
      <c r="B97" s="4">
        <v>229.0</v>
      </c>
      <c r="C97" s="4">
        <v>33.0</v>
      </c>
    </row>
    <row r="98">
      <c r="A98" s="5">
        <v>45435.0</v>
      </c>
      <c r="B98" s="4">
        <v>25.0</v>
      </c>
      <c r="C98" s="4">
        <v>25.0</v>
      </c>
    </row>
    <row r="99">
      <c r="A99" s="5">
        <v>45436.0</v>
      </c>
      <c r="B99" s="4">
        <v>318.0</v>
      </c>
      <c r="C99" s="4">
        <v>22.0</v>
      </c>
    </row>
    <row r="100">
      <c r="A100" s="5">
        <v>45437.0</v>
      </c>
      <c r="B100" s="4">
        <v>1.0</v>
      </c>
      <c r="C100" s="4">
        <v>1.0</v>
      </c>
    </row>
    <row r="101">
      <c r="A101" s="5">
        <v>45439.0</v>
      </c>
      <c r="B101" s="4">
        <v>622.0</v>
      </c>
      <c r="C101" s="4">
        <v>25.0</v>
      </c>
    </row>
    <row r="102">
      <c r="A102" s="5">
        <v>45440.0</v>
      </c>
      <c r="B102" s="4">
        <v>-835.0</v>
      </c>
      <c r="C102" s="4">
        <v>19.0</v>
      </c>
    </row>
    <row r="103">
      <c r="A103" s="5">
        <v>45441.0</v>
      </c>
      <c r="B103" s="4">
        <v>165.0</v>
      </c>
      <c r="C103" s="4">
        <v>18.0</v>
      </c>
    </row>
    <row r="104">
      <c r="A104" s="5">
        <v>45442.0</v>
      </c>
      <c r="B104" s="4">
        <v>3.0</v>
      </c>
      <c r="C104" s="4">
        <v>3.0</v>
      </c>
    </row>
    <row r="105">
      <c r="A105" s="5">
        <v>45443.0</v>
      </c>
      <c r="B105" s="4">
        <v>80.0</v>
      </c>
      <c r="C105" s="4">
        <v>31.0</v>
      </c>
    </row>
    <row r="106">
      <c r="A106" s="5">
        <v>45444.0</v>
      </c>
      <c r="B106" s="4">
        <v>1.0</v>
      </c>
      <c r="C106" s="4">
        <v>1.0</v>
      </c>
    </row>
    <row r="107">
      <c r="A107" s="5">
        <v>45446.0</v>
      </c>
      <c r="B107" s="4">
        <v>20.0</v>
      </c>
      <c r="C107" s="4">
        <v>20.0</v>
      </c>
    </row>
    <row r="108">
      <c r="A108" s="5">
        <v>45447.0</v>
      </c>
      <c r="B108" s="4">
        <v>872.0</v>
      </c>
      <c r="C108" s="4">
        <v>30.0</v>
      </c>
    </row>
    <row r="109">
      <c r="A109" s="5">
        <v>45448.0</v>
      </c>
      <c r="B109" s="4">
        <v>67.0</v>
      </c>
      <c r="C109" s="4">
        <v>18.0</v>
      </c>
    </row>
    <row r="110">
      <c r="A110" s="5">
        <v>45449.0</v>
      </c>
      <c r="B110" s="4">
        <v>8.0</v>
      </c>
      <c r="C110" s="4">
        <v>8.0</v>
      </c>
    </row>
    <row r="111">
      <c r="A111" s="5">
        <v>45450.0</v>
      </c>
      <c r="B111" s="4">
        <v>-280.0</v>
      </c>
      <c r="C111" s="4">
        <v>25.0</v>
      </c>
    </row>
    <row r="112">
      <c r="A112" s="5">
        <v>45453.0</v>
      </c>
      <c r="B112" s="4">
        <v>4.0</v>
      </c>
      <c r="C112" s="4">
        <v>4.0</v>
      </c>
    </row>
    <row r="113">
      <c r="A113" s="5">
        <v>45454.0</v>
      </c>
      <c r="B113" s="4">
        <v>16.0</v>
      </c>
      <c r="C113" s="4">
        <v>16.0</v>
      </c>
    </row>
    <row r="114">
      <c r="A114" s="5">
        <v>45455.0</v>
      </c>
      <c r="B114" s="4">
        <v>118.0</v>
      </c>
      <c r="C114" s="4">
        <v>20.0</v>
      </c>
    </row>
    <row r="115">
      <c r="A115" s="5">
        <v>45456.0</v>
      </c>
      <c r="B115" s="4">
        <v>608.0</v>
      </c>
      <c r="C115" s="4">
        <v>11.0</v>
      </c>
    </row>
    <row r="116">
      <c r="A116" s="5">
        <v>45457.0</v>
      </c>
      <c r="B116" s="4">
        <v>675.0</v>
      </c>
      <c r="C116" s="4">
        <v>29.0</v>
      </c>
    </row>
    <row r="117">
      <c r="A117" s="5">
        <v>45460.0</v>
      </c>
      <c r="B117" s="4">
        <v>317.0</v>
      </c>
      <c r="C117" s="4">
        <v>23.0</v>
      </c>
    </row>
    <row r="118">
      <c r="A118" s="5">
        <v>45461.0</v>
      </c>
      <c r="B118" s="4">
        <v>-922.0</v>
      </c>
      <c r="C118" s="4">
        <v>30.0</v>
      </c>
    </row>
    <row r="119">
      <c r="A119" s="5">
        <v>45462.0</v>
      </c>
      <c r="B119" s="4">
        <v>60.0</v>
      </c>
      <c r="C119" s="4">
        <v>11.0</v>
      </c>
    </row>
    <row r="120">
      <c r="A120" s="5">
        <v>45463.0</v>
      </c>
      <c r="B120" s="4">
        <v>61.0</v>
      </c>
      <c r="C120" s="4">
        <v>12.0</v>
      </c>
    </row>
    <row r="121">
      <c r="A121" s="5">
        <v>45464.0</v>
      </c>
      <c r="B121" s="4">
        <v>73.0</v>
      </c>
      <c r="C121" s="4">
        <v>24.0</v>
      </c>
    </row>
    <row r="122">
      <c r="A122" s="5">
        <v>45467.0</v>
      </c>
      <c r="B122" s="4">
        <v>170.0</v>
      </c>
      <c r="C122" s="4">
        <v>22.0</v>
      </c>
    </row>
    <row r="123">
      <c r="A123" s="5">
        <v>45468.0</v>
      </c>
      <c r="B123" s="4">
        <v>-922.0</v>
      </c>
      <c r="C123" s="4">
        <v>30.0</v>
      </c>
    </row>
    <row r="124">
      <c r="A124" s="5">
        <v>45469.0</v>
      </c>
      <c r="B124" s="4">
        <v>170.0</v>
      </c>
      <c r="C124" s="4">
        <v>23.0</v>
      </c>
    </row>
    <row r="125">
      <c r="A125" s="5">
        <v>45470.0</v>
      </c>
      <c r="B125" s="4">
        <v>365.0</v>
      </c>
      <c r="C125" s="4">
        <v>21.0</v>
      </c>
    </row>
    <row r="126">
      <c r="A126" s="5">
        <v>45471.0</v>
      </c>
      <c r="B126" s="4">
        <v>366.0</v>
      </c>
      <c r="C126" s="4">
        <v>21.0</v>
      </c>
    </row>
    <row r="127">
      <c r="A127" s="5">
        <v>45474.0</v>
      </c>
      <c r="B127" s="4">
        <v>11.0</v>
      </c>
      <c r="C127" s="4">
        <v>11.0</v>
      </c>
    </row>
    <row r="128">
      <c r="A128" s="5">
        <v>45475.0</v>
      </c>
      <c r="B128" s="4">
        <v>-371.0</v>
      </c>
      <c r="C128" s="4">
        <v>32.0</v>
      </c>
    </row>
    <row r="129">
      <c r="A129" s="5">
        <v>45476.0</v>
      </c>
      <c r="B129" s="4">
        <v>162.0</v>
      </c>
      <c r="C129" s="4">
        <v>15.0</v>
      </c>
    </row>
    <row r="130">
      <c r="A130" s="5">
        <v>45477.0</v>
      </c>
      <c r="B130" s="4">
        <v>163.0</v>
      </c>
      <c r="C130" s="4">
        <v>16.0</v>
      </c>
    </row>
    <row r="131">
      <c r="A131" s="5">
        <v>45478.0</v>
      </c>
      <c r="B131" s="4">
        <v>209.0</v>
      </c>
      <c r="C131" s="4">
        <v>12.0</v>
      </c>
    </row>
    <row r="132">
      <c r="A132" s="5">
        <v>45481.0</v>
      </c>
      <c r="B132" s="4">
        <v>-668.0</v>
      </c>
      <c r="C132" s="4">
        <v>30.0</v>
      </c>
    </row>
    <row r="133">
      <c r="A133" s="5">
        <v>45482.0</v>
      </c>
      <c r="B133" s="4">
        <v>257.0</v>
      </c>
      <c r="C133" s="4">
        <v>12.0</v>
      </c>
    </row>
    <row r="134">
      <c r="A134" s="5">
        <v>45483.0</v>
      </c>
      <c r="B134" s="4">
        <v>111.0</v>
      </c>
      <c r="C134" s="4">
        <v>16.0</v>
      </c>
    </row>
    <row r="135">
      <c r="A135" s="5">
        <v>45484.0</v>
      </c>
      <c r="B135" s="4">
        <v>415.0</v>
      </c>
      <c r="C135" s="4">
        <v>20.0</v>
      </c>
    </row>
    <row r="136">
      <c r="A136" s="5">
        <v>45485.0</v>
      </c>
      <c r="B136" s="4">
        <v>-329.0</v>
      </c>
      <c r="C136" s="4">
        <v>26.0</v>
      </c>
    </row>
    <row r="137">
      <c r="A137" s="5">
        <v>45488.0</v>
      </c>
      <c r="B137" s="4">
        <v>157.0</v>
      </c>
      <c r="C137" s="4">
        <v>10.0</v>
      </c>
    </row>
    <row r="138">
      <c r="A138" s="5">
        <v>45489.0</v>
      </c>
      <c r="B138" s="4">
        <v>161.0</v>
      </c>
      <c r="C138" s="4">
        <v>14.0</v>
      </c>
    </row>
    <row r="139">
      <c r="A139" s="5">
        <v>45490.0</v>
      </c>
      <c r="B139" s="4">
        <v>273.0</v>
      </c>
      <c r="C139" s="4">
        <v>19.0</v>
      </c>
    </row>
    <row r="140">
      <c r="A140" s="5">
        <v>45491.0</v>
      </c>
      <c r="B140" s="4">
        <v>55.0</v>
      </c>
      <c r="C140" s="4">
        <v>6.0</v>
      </c>
    </row>
    <row r="141">
      <c r="A141" s="5">
        <v>45492.0</v>
      </c>
      <c r="B141" s="4">
        <v>-978.0</v>
      </c>
      <c r="C141" s="4">
        <v>18.0</v>
      </c>
    </row>
    <row r="142">
      <c r="A142" s="5">
        <v>45495.0</v>
      </c>
      <c r="B142" s="4">
        <v>210.0</v>
      </c>
      <c r="C142" s="4">
        <v>14.0</v>
      </c>
    </row>
    <row r="143">
      <c r="A143" s="5">
        <v>45496.0</v>
      </c>
      <c r="B143" s="4">
        <v>163.0</v>
      </c>
      <c r="C143" s="4">
        <v>16.0</v>
      </c>
    </row>
    <row r="144">
      <c r="A144" s="5">
        <v>45498.0</v>
      </c>
      <c r="B144" s="4">
        <v>-250.0</v>
      </c>
      <c r="C144" s="4">
        <v>1.0</v>
      </c>
    </row>
    <row r="145">
      <c r="A145" s="5">
        <v>45502.0</v>
      </c>
      <c r="B145" s="4">
        <v>511.0</v>
      </c>
      <c r="C145" s="4">
        <v>20.0</v>
      </c>
    </row>
    <row r="146">
      <c r="A146" s="5">
        <v>45503.0</v>
      </c>
      <c r="B146" s="4">
        <v>-20.0</v>
      </c>
      <c r="C146" s="4">
        <v>26.0</v>
      </c>
    </row>
    <row r="147">
      <c r="A147" s="5">
        <v>45504.0</v>
      </c>
      <c r="B147" s="4">
        <v>13.0</v>
      </c>
      <c r="C147" s="4">
        <v>15.0</v>
      </c>
    </row>
    <row r="148">
      <c r="A148" s="5">
        <v>45505.0</v>
      </c>
      <c r="B148" s="4">
        <v>-41.0</v>
      </c>
      <c r="C148" s="4">
        <v>14.0</v>
      </c>
    </row>
    <row r="149">
      <c r="A149" s="5">
        <v>45506.0</v>
      </c>
      <c r="B149" s="4">
        <v>-484.0</v>
      </c>
      <c r="C149" s="4">
        <v>9.0</v>
      </c>
    </row>
    <row r="150">
      <c r="A150" s="5">
        <v>45509.0</v>
      </c>
      <c r="B150" s="4">
        <v>-143.0</v>
      </c>
      <c r="C150" s="4">
        <v>10.0</v>
      </c>
    </row>
    <row r="151">
      <c r="A151" s="5">
        <v>45510.0</v>
      </c>
      <c r="B151" s="4">
        <v>310.0</v>
      </c>
      <c r="C151" s="4">
        <v>15.0</v>
      </c>
    </row>
    <row r="152">
      <c r="A152" s="5">
        <v>45511.0</v>
      </c>
      <c r="B152" s="4">
        <v>159.0</v>
      </c>
      <c r="C152" s="4">
        <v>12.0</v>
      </c>
    </row>
    <row r="153">
      <c r="A153" s="5">
        <v>45512.0</v>
      </c>
      <c r="B153" s="4">
        <v>160.0</v>
      </c>
      <c r="C153" s="4">
        <v>13.0</v>
      </c>
    </row>
    <row r="154">
      <c r="A154" s="5">
        <v>45513.0</v>
      </c>
      <c r="B154" s="4">
        <v>458.0</v>
      </c>
      <c r="C154" s="4">
        <v>14.0</v>
      </c>
    </row>
    <row r="155">
      <c r="A155" s="5">
        <v>45516.0</v>
      </c>
      <c r="B155" s="4">
        <v>52.0</v>
      </c>
      <c r="C155" s="4">
        <v>3.0</v>
      </c>
    </row>
    <row r="156">
      <c r="A156" s="5">
        <v>45517.0</v>
      </c>
      <c r="B156" s="4">
        <v>257.0</v>
      </c>
      <c r="C156" s="4">
        <v>12.0</v>
      </c>
    </row>
    <row r="157">
      <c r="A157" s="5">
        <v>45518.0</v>
      </c>
      <c r="B157" s="4">
        <v>113.0</v>
      </c>
      <c r="C157" s="4">
        <v>15.0</v>
      </c>
    </row>
    <row r="158">
      <c r="A158" s="5">
        <v>45519.0</v>
      </c>
      <c r="B158" s="4">
        <v>10.0</v>
      </c>
      <c r="C158" s="4">
        <v>10.0</v>
      </c>
    </row>
    <row r="159">
      <c r="A159" s="5">
        <v>45520.0</v>
      </c>
      <c r="B159" s="4">
        <v>329.0</v>
      </c>
      <c r="C159" s="4">
        <v>24.0</v>
      </c>
    </row>
    <row r="160">
      <c r="A160" s="5">
        <v>45523.0</v>
      </c>
      <c r="B160" s="4">
        <v>-121.0</v>
      </c>
      <c r="C160" s="4">
        <v>23.0</v>
      </c>
    </row>
    <row r="161">
      <c r="A161" s="5">
        <v>45524.0</v>
      </c>
      <c r="B161" s="4">
        <v>7.0</v>
      </c>
      <c r="C161" s="4">
        <v>7.0</v>
      </c>
    </row>
    <row r="162">
      <c r="A162" s="5">
        <v>45525.0</v>
      </c>
      <c r="B162" s="4">
        <v>279.0</v>
      </c>
      <c r="C162" s="4">
        <v>24.0</v>
      </c>
    </row>
    <row r="163">
      <c r="A163" s="5">
        <v>45526.0</v>
      </c>
      <c r="B163" s="4">
        <v>454.0</v>
      </c>
      <c r="C163" s="4">
        <v>10.0</v>
      </c>
    </row>
    <row r="164">
      <c r="A164" s="5">
        <v>45527.0</v>
      </c>
      <c r="B164" s="4">
        <v>363.0</v>
      </c>
      <c r="C164" s="4">
        <v>10.0</v>
      </c>
    </row>
    <row r="165">
      <c r="A165" s="5">
        <v>45530.0</v>
      </c>
      <c r="B165" s="4">
        <v>207.0</v>
      </c>
      <c r="C165" s="4">
        <v>10.0</v>
      </c>
    </row>
    <row r="166">
      <c r="A166" s="5">
        <v>45531.0</v>
      </c>
      <c r="B166" s="4">
        <v>209.0</v>
      </c>
      <c r="C166" s="4">
        <v>13.0</v>
      </c>
    </row>
    <row r="167">
      <c r="A167" s="5">
        <v>45532.0</v>
      </c>
      <c r="B167" s="4">
        <v>103.0</v>
      </c>
      <c r="C167" s="4">
        <v>5.0</v>
      </c>
    </row>
    <row r="168">
      <c r="A168" s="5">
        <v>45533.0</v>
      </c>
      <c r="B168" s="4">
        <v>201.0</v>
      </c>
      <c r="C168" s="4">
        <v>5.0</v>
      </c>
    </row>
    <row r="169">
      <c r="A169" s="5">
        <v>45534.0</v>
      </c>
      <c r="B169" s="4">
        <v>294.0</v>
      </c>
      <c r="C169" s="4">
        <v>29.0</v>
      </c>
    </row>
    <row r="170">
      <c r="A170" s="5">
        <v>45537.0</v>
      </c>
      <c r="B170" s="4">
        <v>117.0</v>
      </c>
      <c r="C170" s="4">
        <v>10.0</v>
      </c>
    </row>
    <row r="171">
      <c r="A171" s="5">
        <v>45538.0</v>
      </c>
      <c r="B171" s="4">
        <v>-497.0</v>
      </c>
      <c r="C171" s="4">
        <v>5.0</v>
      </c>
    </row>
    <row r="172">
      <c r="A172" s="5">
        <v>45539.0</v>
      </c>
      <c r="B172" s="4">
        <v>110.0</v>
      </c>
      <c r="C172" s="4">
        <v>12.0</v>
      </c>
    </row>
    <row r="173">
      <c r="A173" s="5">
        <v>45540.0</v>
      </c>
      <c r="B173" s="4">
        <v>162.0</v>
      </c>
      <c r="C173" s="4">
        <v>15.0</v>
      </c>
    </row>
    <row r="174">
      <c r="A174" s="5">
        <v>45541.0</v>
      </c>
      <c r="B174" s="4">
        <v>211.0</v>
      </c>
      <c r="C174" s="4">
        <v>15.0</v>
      </c>
    </row>
    <row r="175">
      <c r="A175" s="5">
        <v>45544.0</v>
      </c>
      <c r="B175" s="4">
        <v>262.0</v>
      </c>
      <c r="C175" s="4">
        <v>16.0</v>
      </c>
    </row>
    <row r="176">
      <c r="A176" s="5">
        <v>45545.0</v>
      </c>
      <c r="B176" s="4">
        <v>308.0</v>
      </c>
      <c r="C176" s="4">
        <v>14.0</v>
      </c>
    </row>
    <row r="177">
      <c r="A177" s="5">
        <v>45547.0</v>
      </c>
      <c r="B177" s="4">
        <v>50.0</v>
      </c>
      <c r="C177" s="4">
        <v>1.0</v>
      </c>
    </row>
    <row r="178">
      <c r="A178" s="5">
        <v>45551.0</v>
      </c>
      <c r="B178" s="4">
        <v>65.0</v>
      </c>
      <c r="C178" s="4">
        <v>16.0</v>
      </c>
    </row>
    <row r="179">
      <c r="A179" s="5">
        <v>45552.0</v>
      </c>
      <c r="B179" s="4">
        <v>56.0</v>
      </c>
      <c r="C179" s="4">
        <v>7.0</v>
      </c>
    </row>
    <row r="180">
      <c r="A180" s="5">
        <v>45553.0</v>
      </c>
      <c r="B180" s="4">
        <v>103.0</v>
      </c>
      <c r="C180" s="4">
        <v>9.0</v>
      </c>
    </row>
    <row r="181">
      <c r="A181" s="5">
        <v>45554.0</v>
      </c>
      <c r="B181" s="4">
        <v>72.0</v>
      </c>
      <c r="C181" s="4">
        <v>14.0</v>
      </c>
    </row>
    <row r="182">
      <c r="A182" s="5">
        <v>45555.0</v>
      </c>
      <c r="B182" s="4">
        <v>113.0</v>
      </c>
      <c r="C182" s="4">
        <v>15.0</v>
      </c>
    </row>
    <row r="183">
      <c r="A183" s="5">
        <v>45558.0</v>
      </c>
      <c r="B183" s="4">
        <v>173.0</v>
      </c>
      <c r="C183" s="4">
        <v>16.0</v>
      </c>
    </row>
    <row r="184">
      <c r="A184" s="5">
        <v>45559.0</v>
      </c>
      <c r="B184" s="4">
        <v>61.0</v>
      </c>
      <c r="C184" s="4">
        <v>12.0</v>
      </c>
    </row>
    <row r="185">
      <c r="A185" s="5">
        <v>45560.0</v>
      </c>
      <c r="B185" s="4">
        <v>378.0</v>
      </c>
      <c r="C185" s="4">
        <v>33.0</v>
      </c>
    </row>
    <row r="186">
      <c r="A186" s="5">
        <v>45561.0</v>
      </c>
      <c r="B186" s="4">
        <v>265.0</v>
      </c>
      <c r="C186" s="4">
        <v>19.0</v>
      </c>
    </row>
    <row r="187">
      <c r="A187" s="5">
        <v>45562.0</v>
      </c>
      <c r="B187" s="4">
        <v>306.0</v>
      </c>
      <c r="C187" s="4">
        <v>10.0</v>
      </c>
    </row>
    <row r="188">
      <c r="A188" s="5">
        <v>45565.0</v>
      </c>
      <c r="B188" s="4">
        <v>-775.0</v>
      </c>
      <c r="C188" s="4">
        <v>20.0</v>
      </c>
    </row>
    <row r="189">
      <c r="A189" s="5">
        <v>45566.0</v>
      </c>
      <c r="B189" s="4">
        <v>128.0</v>
      </c>
      <c r="C189" s="4">
        <v>20.0</v>
      </c>
    </row>
    <row r="190">
      <c r="A190" s="5">
        <v>45568.0</v>
      </c>
      <c r="B190" s="4">
        <v>306.0</v>
      </c>
      <c r="C190" s="4">
        <v>11.0</v>
      </c>
    </row>
    <row r="191">
      <c r="A191" s="5">
        <v>45569.0</v>
      </c>
      <c r="B191" s="4">
        <v>59.0</v>
      </c>
      <c r="C191" s="4">
        <v>10.0</v>
      </c>
    </row>
    <row r="192">
      <c r="A192" s="5">
        <v>45572.0</v>
      </c>
      <c r="B192" s="4">
        <v>-96.0</v>
      </c>
      <c r="C192" s="4">
        <v>7.0</v>
      </c>
    </row>
    <row r="193">
      <c r="A193" s="5">
        <v>45573.0</v>
      </c>
      <c r="B193" s="4">
        <v>316.0</v>
      </c>
      <c r="C193" s="4">
        <v>12.0</v>
      </c>
    </row>
    <row r="194">
      <c r="A194" s="5">
        <v>45574.0</v>
      </c>
      <c r="B194" s="4">
        <v>106.0</v>
      </c>
      <c r="C194" s="4">
        <v>8.0</v>
      </c>
    </row>
    <row r="195">
      <c r="A195" s="5">
        <v>45575.0</v>
      </c>
      <c r="B195" s="4">
        <v>-835.0</v>
      </c>
      <c r="C195" s="4">
        <v>10.0</v>
      </c>
    </row>
    <row r="196">
      <c r="A196" s="5">
        <v>45579.0</v>
      </c>
      <c r="B196" s="4">
        <v>207.0</v>
      </c>
      <c r="C196" s="4">
        <v>10.0</v>
      </c>
    </row>
    <row r="197">
      <c r="A197" s="5">
        <v>45580.0</v>
      </c>
      <c r="B197" s="4">
        <v>58.0</v>
      </c>
      <c r="C197" s="4">
        <v>9.0</v>
      </c>
    </row>
    <row r="198">
      <c r="A198" s="5">
        <v>45581.0</v>
      </c>
      <c r="B198" s="4">
        <v>163.0</v>
      </c>
      <c r="C198" s="4">
        <v>17.0</v>
      </c>
    </row>
    <row r="199">
      <c r="A199" s="5">
        <v>45582.0</v>
      </c>
      <c r="B199" s="4">
        <v>-187.0</v>
      </c>
      <c r="C199" s="4">
        <v>15.0</v>
      </c>
    </row>
    <row r="200">
      <c r="A200" s="5">
        <v>45583.0</v>
      </c>
      <c r="B200" s="4">
        <v>173.0</v>
      </c>
      <c r="C200" s="4">
        <v>16.0</v>
      </c>
    </row>
    <row r="201">
      <c r="A201" s="5">
        <v>45586.0</v>
      </c>
      <c r="B201" s="4">
        <v>269.0</v>
      </c>
      <c r="C201" s="4">
        <v>14.0</v>
      </c>
    </row>
    <row r="202">
      <c r="A202" s="5">
        <v>45587.0</v>
      </c>
      <c r="B202" s="4">
        <v>156.0</v>
      </c>
      <c r="C202" s="4">
        <v>9.0</v>
      </c>
    </row>
    <row r="203">
      <c r="A203" s="5">
        <v>45589.0</v>
      </c>
      <c r="B203" s="4">
        <v>3.0</v>
      </c>
      <c r="C203" s="4">
        <v>3.0</v>
      </c>
    </row>
    <row r="204">
      <c r="A204" s="5">
        <v>45590.0</v>
      </c>
      <c r="B204" s="4">
        <v>107.0</v>
      </c>
      <c r="C204" s="4">
        <v>9.0</v>
      </c>
    </row>
    <row r="205">
      <c r="A205" s="5">
        <v>45593.0</v>
      </c>
      <c r="B205" s="4">
        <v>6.0</v>
      </c>
      <c r="C205" s="4">
        <v>6.0</v>
      </c>
    </row>
    <row r="206">
      <c r="A206" s="5">
        <v>45594.0</v>
      </c>
      <c r="B206" s="4">
        <v>58.0</v>
      </c>
      <c r="C206" s="4">
        <v>9.0</v>
      </c>
    </row>
    <row r="207">
      <c r="A207" s="5">
        <v>45595.0</v>
      </c>
      <c r="B207" s="4">
        <v>8.0</v>
      </c>
      <c r="C207" s="4">
        <v>8.0</v>
      </c>
    </row>
    <row r="208">
      <c r="A208" s="5">
        <v>45596.0</v>
      </c>
      <c r="B208" s="4">
        <v>116.0</v>
      </c>
      <c r="C208" s="4">
        <v>9.0</v>
      </c>
    </row>
    <row r="209">
      <c r="A209" s="5">
        <v>45597.0</v>
      </c>
      <c r="B209" s="4">
        <v>109.0</v>
      </c>
      <c r="C209" s="4">
        <v>11.0</v>
      </c>
    </row>
    <row r="210">
      <c r="A210" s="5">
        <v>45600.0</v>
      </c>
      <c r="B210" s="4">
        <v>54.0</v>
      </c>
      <c r="C210" s="4">
        <v>5.0</v>
      </c>
    </row>
    <row r="211">
      <c r="A211" s="5">
        <v>45601.0</v>
      </c>
      <c r="B211" s="4">
        <v>54.0</v>
      </c>
      <c r="C211" s="4">
        <v>5.0</v>
      </c>
    </row>
    <row r="212">
      <c r="A212" s="5">
        <v>45602.0</v>
      </c>
      <c r="B212" s="4">
        <v>809.0</v>
      </c>
      <c r="C212" s="4">
        <v>19.0</v>
      </c>
    </row>
    <row r="213">
      <c r="A213" s="5">
        <v>45603.0</v>
      </c>
      <c r="B213" s="4">
        <v>157.0</v>
      </c>
      <c r="C213" s="4">
        <v>9.0</v>
      </c>
    </row>
    <row r="214">
      <c r="A214" s="5">
        <v>45604.0</v>
      </c>
      <c r="B214" s="4">
        <v>365.0</v>
      </c>
      <c r="C214" s="4">
        <v>11.0</v>
      </c>
    </row>
    <row r="215">
      <c r="A215" s="5">
        <v>45607.0</v>
      </c>
      <c r="B215" s="4">
        <v>104.0</v>
      </c>
      <c r="C215" s="4">
        <v>6.0</v>
      </c>
    </row>
    <row r="216">
      <c r="A216" s="5">
        <v>45608.0</v>
      </c>
      <c r="B216" s="4">
        <v>106.0</v>
      </c>
      <c r="C216" s="4">
        <v>8.0</v>
      </c>
    </row>
    <row r="217">
      <c r="A217" s="5">
        <v>45609.0</v>
      </c>
      <c r="B217" s="4">
        <v>5.0</v>
      </c>
      <c r="C217" s="4">
        <v>5.0</v>
      </c>
    </row>
    <row r="218">
      <c r="A218" s="5">
        <v>45610.0</v>
      </c>
      <c r="B218" s="4">
        <v>105.0</v>
      </c>
      <c r="C218" s="4">
        <v>7.0</v>
      </c>
    </row>
    <row r="219">
      <c r="A219" s="5">
        <v>45615.0</v>
      </c>
      <c r="B219" s="4">
        <v>52.0</v>
      </c>
      <c r="C219" s="4">
        <v>3.0</v>
      </c>
    </row>
    <row r="220">
      <c r="A220" s="5">
        <v>45616.0</v>
      </c>
      <c r="B220" s="4">
        <v>57.0</v>
      </c>
      <c r="C220" s="4">
        <v>8.0</v>
      </c>
    </row>
    <row r="221">
      <c r="A221" s="5">
        <v>45617.0</v>
      </c>
      <c r="B221" s="4">
        <v>12.0</v>
      </c>
      <c r="C221" s="4">
        <v>3.0</v>
      </c>
    </row>
    <row r="222">
      <c r="A222" s="5">
        <v>45618.0</v>
      </c>
      <c r="B222" s="4">
        <v>123.0</v>
      </c>
      <c r="C222" s="4">
        <v>7.0</v>
      </c>
    </row>
    <row r="223">
      <c r="A223" s="5">
        <v>45621.0</v>
      </c>
      <c r="B223" s="4">
        <v>107.0</v>
      </c>
      <c r="C223" s="4">
        <v>9.0</v>
      </c>
    </row>
    <row r="224">
      <c r="A224" s="5">
        <v>45622.0</v>
      </c>
      <c r="B224" s="4">
        <v>58.0</v>
      </c>
      <c r="C224" s="4">
        <v>9.0</v>
      </c>
    </row>
    <row r="225">
      <c r="A225" s="5">
        <v>45623.0</v>
      </c>
      <c r="B225" s="4">
        <v>103.0</v>
      </c>
      <c r="C225" s="4">
        <v>5.0</v>
      </c>
    </row>
    <row r="226">
      <c r="A226" s="5">
        <v>45624.0</v>
      </c>
      <c r="B226" s="4">
        <v>209.0</v>
      </c>
      <c r="C226" s="4">
        <v>12.0</v>
      </c>
    </row>
    <row r="227">
      <c r="A227" s="5">
        <v>45625.0</v>
      </c>
      <c r="B227" s="4">
        <v>55.0</v>
      </c>
      <c r="C227" s="4">
        <v>6.0</v>
      </c>
    </row>
    <row r="228">
      <c r="A228" s="5">
        <v>45628.0</v>
      </c>
      <c r="B228" s="4">
        <v>3.0</v>
      </c>
      <c r="C228" s="4">
        <v>3.0</v>
      </c>
    </row>
    <row r="229">
      <c r="A229" s="5">
        <v>45629.0</v>
      </c>
      <c r="B229" s="4">
        <v>66.0</v>
      </c>
      <c r="C229" s="4">
        <v>8.0</v>
      </c>
    </row>
    <row r="230">
      <c r="A230" s="5">
        <v>45630.0</v>
      </c>
      <c r="B230" s="4">
        <v>101.0</v>
      </c>
      <c r="C230" s="4">
        <v>2.0</v>
      </c>
    </row>
    <row r="231">
      <c r="A231" s="5">
        <v>45631.0</v>
      </c>
      <c r="B231" s="4">
        <v>-934.0</v>
      </c>
      <c r="C231" s="4">
        <v>9.0</v>
      </c>
    </row>
    <row r="232">
      <c r="A232" s="5">
        <v>45632.0</v>
      </c>
      <c r="B232" s="4">
        <v>-891.0</v>
      </c>
      <c r="C232" s="4">
        <v>11.0</v>
      </c>
    </row>
    <row r="233">
      <c r="A233" s="5">
        <v>45635.0</v>
      </c>
      <c r="B233" s="4">
        <v>13.0</v>
      </c>
      <c r="C233" s="4">
        <v>13.0</v>
      </c>
    </row>
    <row r="234">
      <c r="A234" s="5">
        <v>45636.0</v>
      </c>
      <c r="B234" s="4">
        <v>309.0</v>
      </c>
      <c r="C234" s="4">
        <v>14.0</v>
      </c>
    </row>
    <row r="235">
      <c r="A235" s="5">
        <v>45637.0</v>
      </c>
      <c r="B235" s="4">
        <v>266.0</v>
      </c>
      <c r="C235" s="4">
        <v>20.0</v>
      </c>
    </row>
    <row r="236">
      <c r="A236" s="5">
        <v>45638.0</v>
      </c>
      <c r="B236" s="4">
        <v>157.0</v>
      </c>
      <c r="C236" s="4">
        <v>10.0</v>
      </c>
    </row>
    <row r="237">
      <c r="A237" s="5">
        <v>45639.0</v>
      </c>
      <c r="B237" s="4">
        <v>129.0</v>
      </c>
      <c r="C237" s="4">
        <v>21.0</v>
      </c>
    </row>
    <row r="238">
      <c r="A238" s="5">
        <v>45640.0</v>
      </c>
      <c r="B238" s="4">
        <v>1.0</v>
      </c>
      <c r="C238" s="4">
        <v>1.0</v>
      </c>
    </row>
    <row r="239">
      <c r="A239" s="5">
        <v>45642.0</v>
      </c>
      <c r="B239" s="4">
        <v>407.0</v>
      </c>
      <c r="C239" s="4">
        <v>14.0</v>
      </c>
    </row>
    <row r="240">
      <c r="A240" s="5">
        <v>45643.0</v>
      </c>
      <c r="B240" s="4">
        <v>58.0</v>
      </c>
      <c r="C240" s="4">
        <v>9.0</v>
      </c>
    </row>
    <row r="241">
      <c r="A241" s="5">
        <v>45644.0</v>
      </c>
      <c r="B241" s="4">
        <v>123.0</v>
      </c>
      <c r="C241" s="4">
        <v>25.0</v>
      </c>
    </row>
    <row r="242">
      <c r="A242" s="5">
        <v>45645.0</v>
      </c>
      <c r="B242" s="4">
        <v>-894.0</v>
      </c>
      <c r="C242" s="4">
        <v>9.0</v>
      </c>
    </row>
    <row r="243">
      <c r="A243" s="5">
        <v>45646.0</v>
      </c>
      <c r="B243" s="4">
        <v>154.0</v>
      </c>
      <c r="C243" s="4">
        <v>6.0</v>
      </c>
    </row>
    <row r="244">
      <c r="A244" s="5">
        <v>45654.0</v>
      </c>
      <c r="B244" s="4">
        <v>1.0</v>
      </c>
      <c r="C244" s="4">
        <v>1.0</v>
      </c>
    </row>
    <row r="245">
      <c r="A245" s="5">
        <v>45658.0</v>
      </c>
      <c r="B245" s="4">
        <v>50.0</v>
      </c>
      <c r="C245" s="4">
        <v>1.0</v>
      </c>
    </row>
    <row r="246">
      <c r="A246" s="5">
        <v>45659.0</v>
      </c>
      <c r="B246" s="4">
        <v>76.0</v>
      </c>
      <c r="C246" s="4">
        <v>18.0</v>
      </c>
    </row>
    <row r="247">
      <c r="A247" s="5">
        <v>45660.0</v>
      </c>
      <c r="B247" s="4">
        <v>111.0</v>
      </c>
      <c r="C247" s="4">
        <v>13.0</v>
      </c>
    </row>
    <row r="248">
      <c r="A248" s="5">
        <v>45663.0</v>
      </c>
      <c r="B248" s="4">
        <v>9.0</v>
      </c>
      <c r="C248" s="4">
        <v>9.0</v>
      </c>
    </row>
    <row r="249">
      <c r="A249" s="5">
        <v>45664.0</v>
      </c>
      <c r="B249" s="4">
        <v>111.0</v>
      </c>
      <c r="C249" s="4">
        <v>13.0</v>
      </c>
    </row>
    <row r="250">
      <c r="A250" s="5">
        <v>45665.0</v>
      </c>
      <c r="B250" s="4">
        <v>166.0</v>
      </c>
      <c r="C250" s="4">
        <v>9.0</v>
      </c>
    </row>
    <row r="251">
      <c r="A251" s="5">
        <v>45666.0</v>
      </c>
      <c r="B251" s="4">
        <v>56.0</v>
      </c>
      <c r="C251" s="4">
        <v>7.0</v>
      </c>
    </row>
    <row r="252">
      <c r="A252" s="5">
        <v>45667.0</v>
      </c>
      <c r="B252" s="4">
        <v>56.0</v>
      </c>
      <c r="C252" s="4">
        <v>7.0</v>
      </c>
    </row>
    <row r="253">
      <c r="A253" s="5">
        <v>45668.0</v>
      </c>
      <c r="B253" s="4">
        <v>50.0</v>
      </c>
      <c r="C253" s="4">
        <v>1.0</v>
      </c>
    </row>
    <row r="254">
      <c r="A254" s="5">
        <v>45670.0</v>
      </c>
      <c r="B254" s="4">
        <v>7.0</v>
      </c>
      <c r="C254" s="4">
        <v>7.0</v>
      </c>
    </row>
    <row r="255">
      <c r="A255" s="5">
        <v>45671.0</v>
      </c>
      <c r="B255" s="4">
        <v>110.0</v>
      </c>
      <c r="C255" s="4">
        <v>12.0</v>
      </c>
    </row>
    <row r="256">
      <c r="A256" s="5">
        <v>45672.0</v>
      </c>
      <c r="B256" s="4">
        <v>218.0</v>
      </c>
      <c r="C256" s="4">
        <v>22.0</v>
      </c>
    </row>
    <row r="257">
      <c r="A257" s="5">
        <v>45673.0</v>
      </c>
      <c r="B257" s="4">
        <v>259.0</v>
      </c>
      <c r="C257" s="4">
        <v>14.0</v>
      </c>
    </row>
    <row r="258">
      <c r="A258" s="5">
        <v>45674.0</v>
      </c>
      <c r="B258" s="4">
        <v>111.0</v>
      </c>
      <c r="C258" s="4">
        <v>12.0</v>
      </c>
    </row>
    <row r="259">
      <c r="A259" s="5">
        <v>45677.0</v>
      </c>
      <c r="B259" s="4">
        <v>123.0</v>
      </c>
      <c r="C259" s="4">
        <v>25.0</v>
      </c>
    </row>
    <row r="260">
      <c r="A260" s="5">
        <v>45678.0</v>
      </c>
      <c r="B260" s="4">
        <v>57.0</v>
      </c>
      <c r="C260" s="4">
        <v>8.0</v>
      </c>
    </row>
    <row r="261">
      <c r="A261" s="5">
        <v>45679.0</v>
      </c>
      <c r="B261" s="4">
        <v>161.0</v>
      </c>
      <c r="C261" s="4">
        <v>14.0</v>
      </c>
    </row>
    <row r="262">
      <c r="A262" s="5">
        <v>45680.0</v>
      </c>
      <c r="B262" s="4">
        <v>110.0</v>
      </c>
      <c r="C262" s="4">
        <v>12.0</v>
      </c>
    </row>
    <row r="263">
      <c r="A263" s="5">
        <v>45681.0</v>
      </c>
      <c r="B263" s="4">
        <v>67.0</v>
      </c>
      <c r="C263" s="4">
        <v>18.0</v>
      </c>
    </row>
    <row r="264">
      <c r="A264" s="5">
        <v>45684.0</v>
      </c>
      <c r="B264" s="4">
        <v>69.0</v>
      </c>
      <c r="C264" s="4">
        <v>20.0</v>
      </c>
    </row>
    <row r="265">
      <c r="A265" s="5">
        <v>45685.0</v>
      </c>
      <c r="B265" s="4">
        <v>216.0</v>
      </c>
      <c r="C265" s="4">
        <v>20.0</v>
      </c>
    </row>
    <row r="266">
      <c r="A266" s="5">
        <v>45686.0</v>
      </c>
      <c r="B266" s="4">
        <v>214.0</v>
      </c>
      <c r="C266" s="4">
        <v>18.0</v>
      </c>
    </row>
    <row r="267">
      <c r="A267" s="5">
        <v>45687.0</v>
      </c>
      <c r="B267" s="4">
        <v>218.0</v>
      </c>
      <c r="C267" s="4">
        <v>22.0</v>
      </c>
    </row>
    <row r="268">
      <c r="A268" s="5">
        <v>45688.0</v>
      </c>
      <c r="B268" s="4">
        <v>-934.0</v>
      </c>
      <c r="C268" s="4">
        <v>18.0</v>
      </c>
    </row>
    <row r="269">
      <c r="A269" s="5">
        <v>45691.0</v>
      </c>
      <c r="B269" s="4">
        <v>211.0</v>
      </c>
      <c r="C269" s="4">
        <v>15.0</v>
      </c>
    </row>
    <row r="270">
      <c r="A270" s="5">
        <v>45692.0</v>
      </c>
      <c r="B270" s="4">
        <v>58.0</v>
      </c>
      <c r="C270" s="4">
        <v>9.0</v>
      </c>
    </row>
    <row r="271">
      <c r="A271" s="5">
        <v>45693.0</v>
      </c>
      <c r="B271" s="4">
        <v>12.0</v>
      </c>
      <c r="C271" s="4">
        <v>12.0</v>
      </c>
    </row>
    <row r="272">
      <c r="A272" s="5">
        <v>45694.0</v>
      </c>
      <c r="B272" s="4">
        <v>58.0</v>
      </c>
      <c r="C272" s="4">
        <v>9.0</v>
      </c>
    </row>
    <row r="273">
      <c r="A273" s="5">
        <v>45695.0</v>
      </c>
      <c r="B273" s="4">
        <v>159.0</v>
      </c>
      <c r="C273" s="4">
        <v>12.0</v>
      </c>
    </row>
    <row r="274">
      <c r="A274" s="5">
        <v>45698.0</v>
      </c>
      <c r="B274" s="4">
        <v>235.0</v>
      </c>
      <c r="C274" s="4">
        <v>38.0</v>
      </c>
    </row>
    <row r="275">
      <c r="A275" s="5">
        <v>45699.0</v>
      </c>
      <c r="B275" s="4">
        <v>217.0</v>
      </c>
      <c r="C275" s="4">
        <v>21.0</v>
      </c>
    </row>
    <row r="276">
      <c r="A276" s="5">
        <v>45700.0</v>
      </c>
      <c r="B276" s="4">
        <v>213.0</v>
      </c>
      <c r="C276" s="4">
        <v>17.0</v>
      </c>
    </row>
    <row r="277">
      <c r="A277" s="5">
        <v>45701.0</v>
      </c>
      <c r="B277" s="4">
        <v>119.0</v>
      </c>
      <c r="C277" s="4">
        <v>21.0</v>
      </c>
    </row>
    <row r="278">
      <c r="A278" s="5">
        <v>45702.0</v>
      </c>
      <c r="B278" s="4">
        <v>313.0</v>
      </c>
      <c r="C278" s="4">
        <v>19.0</v>
      </c>
    </row>
    <row r="279">
      <c r="A279" s="5">
        <v>45703.0</v>
      </c>
      <c r="B279" s="4">
        <v>50.0</v>
      </c>
      <c r="C279" s="4">
        <v>1.0</v>
      </c>
    </row>
    <row r="280">
      <c r="A280" s="5">
        <v>45705.0</v>
      </c>
      <c r="B280" s="4">
        <v>214.0</v>
      </c>
      <c r="C280" s="4">
        <v>17.0</v>
      </c>
    </row>
    <row r="281">
      <c r="A281" s="5">
        <v>45706.0</v>
      </c>
      <c r="B281" s="4">
        <v>116.0</v>
      </c>
      <c r="C281" s="4">
        <v>18.0</v>
      </c>
    </row>
    <row r="282">
      <c r="A282" s="5">
        <v>45707.0</v>
      </c>
      <c r="B282" s="4">
        <v>119.0</v>
      </c>
      <c r="C282" s="4">
        <v>21.0</v>
      </c>
    </row>
    <row r="283">
      <c r="A283" s="5">
        <v>45709.0</v>
      </c>
      <c r="B283" s="4">
        <v>57.0</v>
      </c>
      <c r="C283" s="4">
        <v>8.0</v>
      </c>
    </row>
    <row r="284">
      <c r="A284" s="5">
        <v>45712.0</v>
      </c>
      <c r="B284" s="4">
        <v>57.0</v>
      </c>
      <c r="C284" s="4">
        <v>8.0</v>
      </c>
    </row>
    <row r="285">
      <c r="A285" s="5">
        <v>45713.0</v>
      </c>
      <c r="B285" s="4">
        <v>103.0</v>
      </c>
      <c r="C285" s="4">
        <v>5.0</v>
      </c>
    </row>
    <row r="286">
      <c r="A286" s="5">
        <v>45714.0</v>
      </c>
      <c r="B286" s="4">
        <v>106.0</v>
      </c>
      <c r="C286" s="4">
        <v>8.0</v>
      </c>
    </row>
    <row r="287">
      <c r="A287" s="5">
        <v>45715.0</v>
      </c>
      <c r="B287" s="4">
        <v>8.0</v>
      </c>
      <c r="C287" s="4">
        <v>8.0</v>
      </c>
    </row>
    <row r="288">
      <c r="A288" s="5">
        <v>45716.0</v>
      </c>
      <c r="B288" s="4">
        <v>107.0</v>
      </c>
      <c r="C288" s="4">
        <v>9.0</v>
      </c>
    </row>
    <row r="289">
      <c r="A289" s="5">
        <v>45722.0</v>
      </c>
      <c r="B289" s="4">
        <v>102.0</v>
      </c>
      <c r="C289" s="4">
        <v>4.0</v>
      </c>
    </row>
    <row r="290">
      <c r="A290" s="5">
        <v>45723.0</v>
      </c>
      <c r="B290" s="4">
        <v>66.0</v>
      </c>
      <c r="C290" s="4">
        <v>17.0</v>
      </c>
    </row>
    <row r="291">
      <c r="A291" s="5">
        <v>45726.0</v>
      </c>
      <c r="B291" s="4">
        <v>215.0</v>
      </c>
      <c r="C291" s="4">
        <v>19.0</v>
      </c>
    </row>
    <row r="292">
      <c r="A292" s="5">
        <v>45727.0</v>
      </c>
      <c r="B292" s="4">
        <v>111.0</v>
      </c>
      <c r="C292" s="4">
        <v>13.0</v>
      </c>
    </row>
    <row r="293">
      <c r="A293" s="5">
        <v>45728.0</v>
      </c>
      <c r="B293" s="4">
        <v>119.0</v>
      </c>
      <c r="C293" s="4">
        <v>21.0</v>
      </c>
    </row>
    <row r="294">
      <c r="A294" s="5">
        <v>45729.0</v>
      </c>
      <c r="B294" s="4">
        <v>10.0</v>
      </c>
      <c r="C294" s="4">
        <v>10.0</v>
      </c>
    </row>
    <row r="295">
      <c r="A295" s="5">
        <v>45730.0</v>
      </c>
      <c r="B295" s="4">
        <v>-736.0</v>
      </c>
      <c r="C295" s="4">
        <v>19.0</v>
      </c>
    </row>
    <row r="296">
      <c r="A296" s="5">
        <v>45733.0</v>
      </c>
      <c r="B296" s="4">
        <v>109.0</v>
      </c>
      <c r="C296" s="4">
        <v>11.0</v>
      </c>
    </row>
    <row r="297">
      <c r="A297" s="5">
        <v>45734.0</v>
      </c>
      <c r="B297" s="4">
        <v>107.0</v>
      </c>
      <c r="C297" s="4">
        <v>9.0</v>
      </c>
    </row>
    <row r="298">
      <c r="A298" s="5">
        <v>45735.0</v>
      </c>
      <c r="B298" s="4">
        <v>165.0</v>
      </c>
      <c r="C298" s="4">
        <v>18.0</v>
      </c>
    </row>
    <row r="299">
      <c r="A299" s="5">
        <v>45736.0</v>
      </c>
      <c r="B299" s="4">
        <v>62.0</v>
      </c>
      <c r="C299" s="4">
        <v>13.0</v>
      </c>
    </row>
    <row r="300">
      <c r="A300" s="5">
        <v>45737.0</v>
      </c>
      <c r="B300" s="4">
        <v>157.0</v>
      </c>
      <c r="C300" s="4">
        <v>9.0</v>
      </c>
    </row>
    <row r="301">
      <c r="A301" s="5">
        <v>45740.0</v>
      </c>
      <c r="B301" s="4">
        <v>164.0</v>
      </c>
      <c r="C301" s="4">
        <v>16.0</v>
      </c>
    </row>
    <row r="302">
      <c r="A302" s="5">
        <v>45741.0</v>
      </c>
      <c r="B302" s="4">
        <v>154.0</v>
      </c>
      <c r="C302" s="4">
        <v>7.0</v>
      </c>
    </row>
    <row r="303">
      <c r="A303" s="5">
        <v>45742.0</v>
      </c>
      <c r="B303" s="4">
        <v>155.0</v>
      </c>
      <c r="C303" s="4">
        <v>8.0</v>
      </c>
    </row>
    <row r="304">
      <c r="A304" s="5">
        <v>45743.0</v>
      </c>
      <c r="B304" s="4">
        <v>1.0</v>
      </c>
      <c r="C304" s="4">
        <v>1.0</v>
      </c>
    </row>
    <row r="305">
      <c r="A305" s="5">
        <v>45744.0</v>
      </c>
      <c r="B305" s="4">
        <v>158.0</v>
      </c>
      <c r="C305" s="4">
        <v>10.0</v>
      </c>
    </row>
    <row r="306">
      <c r="A306" s="5">
        <v>45747.0</v>
      </c>
      <c r="B306" s="4">
        <v>6.0</v>
      </c>
      <c r="C306" s="4">
        <v>6.0</v>
      </c>
    </row>
    <row r="307">
      <c r="A307" s="5">
        <v>45748.0</v>
      </c>
      <c r="B307" s="4">
        <v>60.0</v>
      </c>
      <c r="C307" s="4">
        <v>11.0</v>
      </c>
    </row>
    <row r="308">
      <c r="A308" s="5">
        <v>45749.0</v>
      </c>
      <c r="B308" s="4">
        <v>56.0</v>
      </c>
      <c r="C308" s="4">
        <v>7.0</v>
      </c>
    </row>
    <row r="309">
      <c r="A309" s="5">
        <v>45750.0</v>
      </c>
      <c r="B309" s="4">
        <v>110.0</v>
      </c>
      <c r="C309" s="4">
        <v>12.0</v>
      </c>
    </row>
    <row r="310">
      <c r="A310" s="5">
        <v>45751.0</v>
      </c>
      <c r="B310" s="4">
        <v>-841.0</v>
      </c>
      <c r="C310" s="4">
        <v>13.0</v>
      </c>
    </row>
    <row r="311">
      <c r="A311" s="5">
        <v>45754.0</v>
      </c>
      <c r="B311" s="4">
        <v>156.0</v>
      </c>
      <c r="C311" s="4">
        <v>8.0</v>
      </c>
    </row>
    <row r="312">
      <c r="A312" s="5">
        <v>45755.0</v>
      </c>
      <c r="B312" s="4">
        <v>7.0</v>
      </c>
      <c r="C312" s="4">
        <v>7.0</v>
      </c>
    </row>
    <row r="313">
      <c r="A313" s="5">
        <v>45756.0</v>
      </c>
      <c r="B313" s="4">
        <v>52.0</v>
      </c>
      <c r="C313" s="4">
        <v>3.0</v>
      </c>
    </row>
    <row r="314">
      <c r="A314" s="5">
        <v>45757.0</v>
      </c>
      <c r="B314" s="4">
        <v>8.0</v>
      </c>
      <c r="C314" s="4">
        <v>8.0</v>
      </c>
    </row>
    <row r="315">
      <c r="A315" s="5">
        <v>45758.0</v>
      </c>
      <c r="B315" s="4">
        <v>156.0</v>
      </c>
      <c r="C315" s="4">
        <v>9.0</v>
      </c>
    </row>
    <row r="316">
      <c r="A316" s="5">
        <v>45761.0</v>
      </c>
      <c r="B316" s="4">
        <v>104.0</v>
      </c>
      <c r="C316" s="4">
        <v>6.0</v>
      </c>
    </row>
    <row r="317">
      <c r="A317" s="5">
        <v>45762.0</v>
      </c>
      <c r="B317" s="4">
        <v>108.0</v>
      </c>
      <c r="C317" s="4">
        <v>10.0</v>
      </c>
    </row>
    <row r="318">
      <c r="A318" s="5">
        <v>45763.0</v>
      </c>
      <c r="B318" s="4">
        <v>102.0</v>
      </c>
      <c r="C318" s="4">
        <v>4.0</v>
      </c>
    </row>
    <row r="319">
      <c r="A319" s="5">
        <v>45764.0</v>
      </c>
      <c r="B319" s="4">
        <v>55.0</v>
      </c>
      <c r="C319" s="4">
        <v>6.0</v>
      </c>
    </row>
    <row r="320">
      <c r="A320" s="5">
        <v>45765.0</v>
      </c>
      <c r="B320" s="4">
        <v>51.0</v>
      </c>
      <c r="C320" s="4">
        <v>2.0</v>
      </c>
    </row>
    <row r="321">
      <c r="A321" s="5">
        <v>45768.0</v>
      </c>
      <c r="B321" s="4">
        <v>56.0</v>
      </c>
      <c r="C321" s="4">
        <v>7.0</v>
      </c>
    </row>
    <row r="322">
      <c r="A322" s="5">
        <v>45769.0</v>
      </c>
      <c r="B322" s="4">
        <v>155.0</v>
      </c>
      <c r="C322" s="4">
        <v>8.0</v>
      </c>
    </row>
    <row r="323">
      <c r="A323" s="5">
        <v>45770.0</v>
      </c>
      <c r="B323" s="4">
        <v>57.0</v>
      </c>
      <c r="C323" s="4">
        <v>8.0</v>
      </c>
    </row>
    <row r="324">
      <c r="A324" s="5">
        <v>45771.0</v>
      </c>
      <c r="B324" s="4">
        <v>105.0</v>
      </c>
      <c r="C324" s="4">
        <v>7.0</v>
      </c>
    </row>
    <row r="325">
      <c r="A325" s="5">
        <v>45772.0</v>
      </c>
      <c r="B325" s="4">
        <v>6.0</v>
      </c>
      <c r="C325" s="4">
        <v>6.0</v>
      </c>
    </row>
    <row r="326">
      <c r="A326" s="5">
        <v>45775.0</v>
      </c>
      <c r="B326" s="4">
        <v>155.0</v>
      </c>
      <c r="C326" s="4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7" t="s">
        <v>10879</v>
      </c>
      <c r="B1" s="7" t="s">
        <v>10880</v>
      </c>
      <c r="D1" s="3" t="s">
        <v>10881</v>
      </c>
    </row>
    <row r="2">
      <c r="A2" s="8" t="s">
        <v>10882</v>
      </c>
      <c r="B2" s="9">
        <f>MIN('dados origem'!D:D)</f>
        <v>-1000</v>
      </c>
      <c r="D2" s="3" t="s">
        <v>10883</v>
      </c>
      <c r="E2" s="4">
        <f>sum('dados origem'!E:E)/(COUNT('dados origem'!E:E)-1)</f>
        <v>7300.975601</v>
      </c>
    </row>
    <row r="3">
      <c r="A3" s="8" t="s">
        <v>10883</v>
      </c>
      <c r="B3" s="9">
        <f>AVERAGE('dados origem'!D:D)</f>
        <v>5.1414</v>
      </c>
      <c r="D3" s="3" t="s">
        <v>10884</v>
      </c>
      <c r="E3" s="4">
        <f>SQRT(E2)</f>
        <v>85.44574654</v>
      </c>
    </row>
    <row r="4">
      <c r="A4" s="8" t="s">
        <v>10885</v>
      </c>
      <c r="B4" s="9">
        <f>QUARTILE('dados origem'!D:D,1)</f>
        <v>1</v>
      </c>
    </row>
    <row r="5">
      <c r="A5" s="8" t="s">
        <v>10886</v>
      </c>
      <c r="B5" s="9">
        <f>QUARTILE('dados origem'!D:D,2)</f>
        <v>1</v>
      </c>
      <c r="C5" s="4">
        <f>MEDIAN('dados origem'!D:D)</f>
        <v>1</v>
      </c>
    </row>
    <row r="6">
      <c r="A6" s="8" t="s">
        <v>10887</v>
      </c>
      <c r="B6" s="9">
        <f>QUARTILE('dados origem'!D:D,3)</f>
        <v>1</v>
      </c>
    </row>
    <row r="7">
      <c r="A7" s="8" t="s">
        <v>10888</v>
      </c>
      <c r="B7" s="9">
        <f>max('dados origem'!D:D)</f>
        <v>1000</v>
      </c>
    </row>
    <row r="8">
      <c r="A8" s="3" t="s">
        <v>10889</v>
      </c>
      <c r="B8" s="4">
        <f>_xlfn.VAR.S('dados origem'!D:D)</f>
        <v>7300.975601</v>
      </c>
    </row>
    <row r="9">
      <c r="A9" s="3" t="s">
        <v>10890</v>
      </c>
      <c r="B9" s="4">
        <f>_xlfn.STDEV.S('dados origem'!D:D)</f>
        <v>85.44574654</v>
      </c>
    </row>
    <row r="10">
      <c r="A10" s="3" t="s">
        <v>10891</v>
      </c>
      <c r="B10" s="4">
        <f>max('dados origem'!D:D)-min('dados origem'!D:D)</f>
        <v>2000</v>
      </c>
    </row>
    <row r="11">
      <c r="A11" s="3" t="s">
        <v>10892</v>
      </c>
      <c r="B11" s="4">
        <f>B9/B3</f>
        <v>16.61915948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0"/>
    <col customWidth="1" min="2" max="2" width="19.88"/>
    <col customWidth="1" min="3" max="3" width="22.25"/>
  </cols>
  <sheetData>
    <row r="1">
      <c r="A1" s="10" t="s">
        <v>1</v>
      </c>
      <c r="B1" s="4" t="s">
        <v>10878</v>
      </c>
      <c r="C1" s="4" t="s">
        <v>10893</v>
      </c>
    </row>
    <row r="2">
      <c r="A2" s="4" t="s">
        <v>292</v>
      </c>
      <c r="B2" s="4">
        <v>5.0</v>
      </c>
      <c r="C2" s="4">
        <v>5.0</v>
      </c>
    </row>
    <row r="3">
      <c r="A3" s="4" t="s">
        <v>740</v>
      </c>
      <c r="B3" s="4">
        <v>13.0</v>
      </c>
      <c r="C3" s="4">
        <v>161.0</v>
      </c>
    </row>
    <row r="4">
      <c r="A4" s="4" t="s">
        <v>716</v>
      </c>
      <c r="B4" s="4">
        <v>8.0</v>
      </c>
      <c r="C4" s="4">
        <v>-400.0</v>
      </c>
    </row>
    <row r="5">
      <c r="A5" s="4" t="s">
        <v>6047</v>
      </c>
      <c r="B5" s="4">
        <v>1.0</v>
      </c>
      <c r="C5" s="4">
        <v>1.0</v>
      </c>
    </row>
    <row r="6">
      <c r="A6" s="4" t="s">
        <v>10358</v>
      </c>
      <c r="B6" s="4">
        <v>1.0</v>
      </c>
      <c r="C6" s="4">
        <v>50.0</v>
      </c>
    </row>
    <row r="7">
      <c r="A7" s="4" t="s">
        <v>8551</v>
      </c>
      <c r="B7" s="4">
        <v>1.0</v>
      </c>
      <c r="C7" s="4">
        <v>50.0</v>
      </c>
    </row>
    <row r="8">
      <c r="A8" s="4" t="s">
        <v>10740</v>
      </c>
      <c r="B8" s="4">
        <v>1.0</v>
      </c>
      <c r="C8" s="4">
        <v>1.0</v>
      </c>
    </row>
    <row r="9">
      <c r="A9" s="4" t="s">
        <v>10392</v>
      </c>
      <c r="B9" s="4">
        <v>1.0</v>
      </c>
      <c r="C9" s="4">
        <v>1.0</v>
      </c>
    </row>
    <row r="10">
      <c r="A10" s="4" t="s">
        <v>1404</v>
      </c>
      <c r="B10" s="4">
        <v>2.0</v>
      </c>
      <c r="C10" s="4">
        <v>51.0</v>
      </c>
    </row>
    <row r="11">
      <c r="A11" s="4" t="s">
        <v>5485</v>
      </c>
      <c r="B11" s="4">
        <v>3.0</v>
      </c>
      <c r="C11" s="4">
        <v>3.0</v>
      </c>
    </row>
    <row r="12">
      <c r="A12" s="4" t="s">
        <v>1540</v>
      </c>
      <c r="B12" s="4">
        <v>8.0</v>
      </c>
      <c r="C12" s="4">
        <v>57.0</v>
      </c>
    </row>
    <row r="13">
      <c r="A13" s="4" t="s">
        <v>437</v>
      </c>
      <c r="B13" s="4">
        <v>12.0</v>
      </c>
      <c r="C13" s="4">
        <v>110.0</v>
      </c>
    </row>
    <row r="14">
      <c r="A14" s="4" t="s">
        <v>2077</v>
      </c>
      <c r="B14" s="4">
        <v>7.0</v>
      </c>
      <c r="C14" s="4">
        <v>252.0</v>
      </c>
    </row>
    <row r="15">
      <c r="A15" s="4" t="s">
        <v>7024</v>
      </c>
      <c r="B15" s="4">
        <v>1.0</v>
      </c>
      <c r="C15" s="4">
        <v>1.0</v>
      </c>
    </row>
    <row r="16">
      <c r="A16" s="4" t="s">
        <v>7267</v>
      </c>
      <c r="B16" s="4">
        <v>2.0</v>
      </c>
      <c r="C16" s="4">
        <v>2.0</v>
      </c>
    </row>
    <row r="17">
      <c r="A17" s="4" t="s">
        <v>6663</v>
      </c>
      <c r="B17" s="4">
        <v>1.0</v>
      </c>
      <c r="C17" s="4">
        <v>1.0</v>
      </c>
    </row>
    <row r="18">
      <c r="A18" s="4" t="s">
        <v>2415</v>
      </c>
      <c r="B18" s="4">
        <v>7.0</v>
      </c>
      <c r="C18" s="4">
        <v>7.0</v>
      </c>
    </row>
    <row r="19">
      <c r="A19" s="4" t="s">
        <v>1508</v>
      </c>
      <c r="B19" s="4">
        <v>2.0</v>
      </c>
      <c r="C19" s="4">
        <v>2.0</v>
      </c>
    </row>
    <row r="20">
      <c r="A20" s="4" t="s">
        <v>4463</v>
      </c>
      <c r="B20" s="4">
        <v>1.0</v>
      </c>
      <c r="C20" s="4">
        <v>1.0</v>
      </c>
    </row>
    <row r="21">
      <c r="A21" s="4" t="s">
        <v>5902</v>
      </c>
      <c r="B21" s="4">
        <v>1.0</v>
      </c>
      <c r="C21" s="4">
        <v>1.0</v>
      </c>
    </row>
    <row r="22">
      <c r="A22" s="4" t="s">
        <v>9699</v>
      </c>
      <c r="B22" s="4">
        <v>1.0</v>
      </c>
      <c r="C22" s="4">
        <v>1.0</v>
      </c>
    </row>
    <row r="23">
      <c r="A23" s="4" t="s">
        <v>450</v>
      </c>
      <c r="B23" s="4">
        <v>30.0</v>
      </c>
      <c r="C23" s="4">
        <v>325.0</v>
      </c>
    </row>
    <row r="24">
      <c r="A24" s="4" t="s">
        <v>2014</v>
      </c>
      <c r="B24" s="4">
        <v>3.0</v>
      </c>
      <c r="C24" s="4">
        <v>52.0</v>
      </c>
    </row>
    <row r="25">
      <c r="A25" s="4" t="s">
        <v>9191</v>
      </c>
      <c r="B25" s="4">
        <v>1.0</v>
      </c>
      <c r="C25" s="4">
        <v>50.0</v>
      </c>
    </row>
    <row r="26">
      <c r="A26" s="4" t="s">
        <v>182</v>
      </c>
      <c r="B26" s="4">
        <v>2.0</v>
      </c>
      <c r="C26" s="4">
        <v>-249.0</v>
      </c>
    </row>
    <row r="27">
      <c r="A27" s="4" t="s">
        <v>1619</v>
      </c>
      <c r="B27" s="4">
        <v>15.0</v>
      </c>
      <c r="C27" s="4">
        <v>409.0</v>
      </c>
    </row>
    <row r="28">
      <c r="A28" s="4" t="s">
        <v>2258</v>
      </c>
      <c r="B28" s="4">
        <v>7.0</v>
      </c>
      <c r="C28" s="4">
        <v>105.0</v>
      </c>
    </row>
    <row r="29">
      <c r="A29" s="4" t="s">
        <v>9754</v>
      </c>
      <c r="B29" s="4">
        <v>1.0</v>
      </c>
      <c r="C29" s="4">
        <v>50.0</v>
      </c>
    </row>
    <row r="30">
      <c r="A30" s="4" t="s">
        <v>5813</v>
      </c>
      <c r="B30" s="4">
        <v>3.0</v>
      </c>
      <c r="C30" s="4">
        <v>3.0</v>
      </c>
    </row>
    <row r="31">
      <c r="A31" s="4" t="s">
        <v>10032</v>
      </c>
      <c r="B31" s="4">
        <v>1.0</v>
      </c>
      <c r="C31" s="4">
        <v>1.0</v>
      </c>
    </row>
    <row r="32">
      <c r="A32" s="4" t="s">
        <v>4182</v>
      </c>
      <c r="B32" s="4">
        <v>1.0</v>
      </c>
      <c r="C32" s="4">
        <v>1.0</v>
      </c>
    </row>
    <row r="33">
      <c r="A33" s="4" t="s">
        <v>7309</v>
      </c>
      <c r="B33" s="4">
        <v>1.0</v>
      </c>
      <c r="C33" s="4">
        <v>50.0</v>
      </c>
    </row>
    <row r="34">
      <c r="A34" s="4" t="s">
        <v>2245</v>
      </c>
      <c r="B34" s="4">
        <v>3.0</v>
      </c>
      <c r="C34" s="4">
        <v>52.0</v>
      </c>
    </row>
    <row r="35">
      <c r="A35" s="4" t="s">
        <v>1844</v>
      </c>
      <c r="B35" s="4">
        <v>5.0</v>
      </c>
      <c r="C35" s="4">
        <v>54.0</v>
      </c>
    </row>
    <row r="36">
      <c r="A36" s="4" t="s">
        <v>1886</v>
      </c>
      <c r="B36" s="4">
        <v>5.0</v>
      </c>
      <c r="C36" s="4">
        <v>54.0</v>
      </c>
    </row>
    <row r="37">
      <c r="A37" s="4" t="s">
        <v>7961</v>
      </c>
      <c r="B37" s="4">
        <v>1.0</v>
      </c>
      <c r="C37" s="4">
        <v>1.0</v>
      </c>
    </row>
    <row r="38">
      <c r="A38" s="4" t="s">
        <v>6384</v>
      </c>
      <c r="B38" s="4">
        <v>2.0</v>
      </c>
      <c r="C38" s="4">
        <v>2.0</v>
      </c>
    </row>
    <row r="39">
      <c r="A39" s="4" t="s">
        <v>33</v>
      </c>
      <c r="B39" s="4">
        <v>3.0</v>
      </c>
      <c r="C39" s="4">
        <v>551.0</v>
      </c>
    </row>
    <row r="40">
      <c r="A40" s="4" t="s">
        <v>3237</v>
      </c>
      <c r="B40" s="4">
        <v>1.0</v>
      </c>
      <c r="C40" s="4">
        <v>50.0</v>
      </c>
    </row>
    <row r="41">
      <c r="A41" s="4" t="s">
        <v>928</v>
      </c>
      <c r="B41" s="4">
        <v>3.0</v>
      </c>
      <c r="C41" s="4">
        <v>3.0</v>
      </c>
    </row>
    <row r="42">
      <c r="A42" s="4" t="s">
        <v>3110</v>
      </c>
      <c r="B42" s="4">
        <v>2.0</v>
      </c>
      <c r="C42" s="4">
        <v>2.0</v>
      </c>
    </row>
    <row r="43">
      <c r="A43" s="4" t="s">
        <v>4907</v>
      </c>
      <c r="B43" s="4">
        <v>1.0</v>
      </c>
      <c r="C43" s="4">
        <v>500.0</v>
      </c>
    </row>
    <row r="44">
      <c r="A44" s="4" t="s">
        <v>78</v>
      </c>
      <c r="B44" s="4">
        <v>4.0</v>
      </c>
      <c r="C44" s="4">
        <v>4.0</v>
      </c>
    </row>
    <row r="45">
      <c r="A45" s="4" t="s">
        <v>887</v>
      </c>
      <c r="B45" s="4">
        <v>12.0</v>
      </c>
      <c r="C45" s="4">
        <v>159.0</v>
      </c>
    </row>
    <row r="46">
      <c r="A46" s="4" t="s">
        <v>3147</v>
      </c>
      <c r="B46" s="4">
        <v>5.0</v>
      </c>
      <c r="C46" s="4">
        <v>5.0</v>
      </c>
    </row>
    <row r="47">
      <c r="A47" s="4" t="s">
        <v>9331</v>
      </c>
      <c r="B47" s="4">
        <v>1.0</v>
      </c>
      <c r="C47" s="4">
        <v>50.0</v>
      </c>
    </row>
    <row r="48">
      <c r="A48" s="4" t="s">
        <v>5720</v>
      </c>
      <c r="B48" s="4">
        <v>2.0</v>
      </c>
      <c r="C48" s="4">
        <v>51.0</v>
      </c>
    </row>
    <row r="49">
      <c r="A49" s="4" t="s">
        <v>453</v>
      </c>
      <c r="B49" s="4">
        <v>1.0</v>
      </c>
      <c r="C49" s="4">
        <v>1.0</v>
      </c>
    </row>
    <row r="50">
      <c r="A50" s="4" t="s">
        <v>236</v>
      </c>
      <c r="B50" s="4">
        <v>1.0</v>
      </c>
      <c r="C50" s="4">
        <v>1.0</v>
      </c>
    </row>
    <row r="51">
      <c r="A51" s="4" t="s">
        <v>207</v>
      </c>
      <c r="B51" s="4">
        <v>1.0</v>
      </c>
      <c r="C51" s="4">
        <v>1.0</v>
      </c>
    </row>
    <row r="52">
      <c r="A52" s="4" t="s">
        <v>8887</v>
      </c>
      <c r="B52" s="4">
        <v>1.0</v>
      </c>
      <c r="C52" s="4">
        <v>50.0</v>
      </c>
    </row>
    <row r="53">
      <c r="A53" s="4" t="s">
        <v>364</v>
      </c>
      <c r="B53" s="4">
        <v>43.0</v>
      </c>
      <c r="C53" s="4">
        <v>633.0</v>
      </c>
    </row>
    <row r="54">
      <c r="A54" s="4" t="s">
        <v>1583</v>
      </c>
      <c r="B54" s="4">
        <v>18.0</v>
      </c>
      <c r="C54" s="4">
        <v>1460.0</v>
      </c>
    </row>
    <row r="55">
      <c r="A55" s="4" t="s">
        <v>7173</v>
      </c>
      <c r="B55" s="4">
        <v>1.0</v>
      </c>
      <c r="C55" s="4">
        <v>1.0</v>
      </c>
    </row>
    <row r="56">
      <c r="A56" s="4" t="s">
        <v>6262</v>
      </c>
      <c r="B56" s="4">
        <v>1.0</v>
      </c>
      <c r="C56" s="4">
        <v>1.0</v>
      </c>
    </row>
    <row r="57">
      <c r="A57" s="4" t="s">
        <v>137</v>
      </c>
      <c r="B57" s="4">
        <v>2.0</v>
      </c>
      <c r="C57" s="4">
        <v>51.0</v>
      </c>
    </row>
    <row r="58">
      <c r="A58" s="4" t="s">
        <v>4561</v>
      </c>
      <c r="B58" s="4">
        <v>1.0</v>
      </c>
      <c r="C58" s="4">
        <v>1.0</v>
      </c>
    </row>
    <row r="59">
      <c r="A59" s="4" t="s">
        <v>4243</v>
      </c>
      <c r="B59" s="4">
        <v>1.0</v>
      </c>
      <c r="C59" s="4">
        <v>50.0</v>
      </c>
    </row>
    <row r="60">
      <c r="A60" s="4" t="s">
        <v>392</v>
      </c>
      <c r="B60" s="4">
        <v>19.0</v>
      </c>
      <c r="C60" s="4">
        <v>518.0</v>
      </c>
    </row>
    <row r="61">
      <c r="A61" s="4" t="s">
        <v>1057</v>
      </c>
      <c r="B61" s="4">
        <v>2.0</v>
      </c>
      <c r="C61" s="4">
        <v>51.0</v>
      </c>
    </row>
    <row r="62">
      <c r="A62" s="4" t="s">
        <v>1025</v>
      </c>
      <c r="B62" s="4">
        <v>5.0</v>
      </c>
      <c r="C62" s="4">
        <v>5.0</v>
      </c>
    </row>
    <row r="63">
      <c r="A63" s="4" t="s">
        <v>2506</v>
      </c>
      <c r="B63" s="4">
        <v>1.0</v>
      </c>
      <c r="C63" s="4">
        <v>1.0</v>
      </c>
    </row>
    <row r="64">
      <c r="A64" s="4" t="s">
        <v>648</v>
      </c>
      <c r="B64" s="4">
        <v>4.0</v>
      </c>
      <c r="C64" s="4">
        <v>53.0</v>
      </c>
    </row>
    <row r="65">
      <c r="A65" s="4" t="s">
        <v>3250</v>
      </c>
      <c r="B65" s="4">
        <v>1.0</v>
      </c>
      <c r="C65" s="4">
        <v>1.0</v>
      </c>
    </row>
    <row r="66">
      <c r="A66" s="4" t="s">
        <v>8951</v>
      </c>
      <c r="B66" s="4">
        <v>1.0</v>
      </c>
      <c r="C66" s="4">
        <v>1.0</v>
      </c>
    </row>
    <row r="67">
      <c r="A67" s="4" t="s">
        <v>507</v>
      </c>
      <c r="B67" s="4">
        <v>10.0</v>
      </c>
      <c r="C67" s="4">
        <v>-893.0</v>
      </c>
    </row>
    <row r="68">
      <c r="A68" s="4" t="s">
        <v>1318</v>
      </c>
      <c r="B68" s="4">
        <v>2.0</v>
      </c>
      <c r="C68" s="4">
        <v>100.0</v>
      </c>
    </row>
    <row r="69">
      <c r="A69" s="4" t="s">
        <v>2019</v>
      </c>
      <c r="B69" s="4">
        <v>2.0</v>
      </c>
      <c r="C69" s="4">
        <v>51.0</v>
      </c>
    </row>
    <row r="70">
      <c r="A70" s="4" t="s">
        <v>824</v>
      </c>
      <c r="B70" s="4">
        <v>1.0</v>
      </c>
      <c r="C70" s="4">
        <v>50.0</v>
      </c>
    </row>
    <row r="71">
      <c r="A71" s="4" t="s">
        <v>3871</v>
      </c>
      <c r="B71" s="4">
        <v>4.0</v>
      </c>
      <c r="C71" s="4">
        <v>4.0</v>
      </c>
    </row>
    <row r="72">
      <c r="A72" s="4" t="s">
        <v>1044</v>
      </c>
      <c r="B72" s="4">
        <v>1.0</v>
      </c>
      <c r="C72" s="4">
        <v>50.0</v>
      </c>
    </row>
    <row r="73">
      <c r="A73" s="4" t="s">
        <v>789</v>
      </c>
      <c r="B73" s="4">
        <v>2.0</v>
      </c>
      <c r="C73" s="4">
        <v>2.0</v>
      </c>
    </row>
    <row r="74">
      <c r="A74" s="4" t="s">
        <v>10821</v>
      </c>
      <c r="B74" s="4">
        <v>1.0</v>
      </c>
      <c r="C74" s="4">
        <v>1.0</v>
      </c>
    </row>
    <row r="75">
      <c r="A75" s="4" t="s">
        <v>3941</v>
      </c>
      <c r="B75" s="4">
        <v>3.0</v>
      </c>
      <c r="C75" s="4">
        <v>52.0</v>
      </c>
    </row>
    <row r="76">
      <c r="A76" s="4" t="s">
        <v>5800</v>
      </c>
      <c r="B76" s="4">
        <v>1.0</v>
      </c>
      <c r="C76" s="4">
        <v>50.0</v>
      </c>
    </row>
    <row r="77">
      <c r="A77" s="4" t="s">
        <v>2287</v>
      </c>
      <c r="B77" s="4">
        <v>1.0</v>
      </c>
      <c r="C77" s="4">
        <v>50.0</v>
      </c>
    </row>
    <row r="78">
      <c r="A78" s="4" t="s">
        <v>849</v>
      </c>
      <c r="B78" s="4">
        <v>1.0</v>
      </c>
      <c r="C78" s="4">
        <v>1.0</v>
      </c>
    </row>
    <row r="79">
      <c r="A79" s="4" t="s">
        <v>632</v>
      </c>
      <c r="B79" s="4">
        <v>1.0</v>
      </c>
      <c r="C79" s="4">
        <v>1.0</v>
      </c>
    </row>
    <row r="80">
      <c r="A80" s="4" t="s">
        <v>3777</v>
      </c>
      <c r="B80" s="4">
        <v>2.0</v>
      </c>
      <c r="C80" s="4">
        <v>2.0</v>
      </c>
    </row>
    <row r="81">
      <c r="A81" s="4" t="s">
        <v>2444</v>
      </c>
      <c r="B81" s="4">
        <v>1.0</v>
      </c>
      <c r="C81" s="4">
        <v>50.0</v>
      </c>
    </row>
    <row r="82">
      <c r="A82" s="4" t="s">
        <v>4882</v>
      </c>
      <c r="B82" s="4">
        <v>1.0</v>
      </c>
      <c r="C82" s="4">
        <v>50.0</v>
      </c>
    </row>
    <row r="83">
      <c r="A83" s="4" t="s">
        <v>2826</v>
      </c>
      <c r="B83" s="4">
        <v>2.0</v>
      </c>
      <c r="C83" s="4">
        <v>2.0</v>
      </c>
    </row>
    <row r="84">
      <c r="A84" s="4" t="s">
        <v>7366</v>
      </c>
      <c r="B84" s="4">
        <v>1.0</v>
      </c>
      <c r="C84" s="4">
        <v>50.0</v>
      </c>
    </row>
    <row r="85">
      <c r="A85" s="4" t="s">
        <v>9194</v>
      </c>
      <c r="B85" s="4">
        <v>1.0</v>
      </c>
      <c r="C85" s="4">
        <v>50.0</v>
      </c>
    </row>
    <row r="86">
      <c r="A86" s="4" t="s">
        <v>4100</v>
      </c>
      <c r="B86" s="4">
        <v>1.0</v>
      </c>
      <c r="C86" s="4">
        <v>50.0</v>
      </c>
    </row>
    <row r="87">
      <c r="A87" s="4" t="s">
        <v>6957</v>
      </c>
      <c r="B87" s="4">
        <v>1.0</v>
      </c>
      <c r="C87" s="4">
        <v>-250.0</v>
      </c>
    </row>
    <row r="88">
      <c r="A88" s="4" t="s">
        <v>4584</v>
      </c>
      <c r="B88" s="4">
        <v>1.0</v>
      </c>
      <c r="C88" s="4">
        <v>1.0</v>
      </c>
    </row>
    <row r="89">
      <c r="A89" s="4" t="s">
        <v>41</v>
      </c>
      <c r="B89" s="4">
        <v>2.0</v>
      </c>
      <c r="C89" s="4">
        <v>51.0</v>
      </c>
    </row>
    <row r="90">
      <c r="A90" s="4" t="s">
        <v>2102</v>
      </c>
      <c r="B90" s="4">
        <v>3.0</v>
      </c>
      <c r="C90" s="4">
        <v>52.0</v>
      </c>
    </row>
    <row r="91">
      <c r="A91" s="4" t="s">
        <v>1095</v>
      </c>
      <c r="B91" s="4">
        <v>9.0</v>
      </c>
      <c r="C91" s="4">
        <v>656.0</v>
      </c>
    </row>
    <row r="92">
      <c r="A92" s="4" t="s">
        <v>204</v>
      </c>
      <c r="B92" s="4">
        <v>10.0</v>
      </c>
      <c r="C92" s="4">
        <v>364.0</v>
      </c>
    </row>
    <row r="93">
      <c r="A93" s="4" t="s">
        <v>4323</v>
      </c>
      <c r="B93" s="4">
        <v>2.0</v>
      </c>
      <c r="C93" s="4">
        <v>2.0</v>
      </c>
    </row>
    <row r="94">
      <c r="A94" s="4" t="s">
        <v>10205</v>
      </c>
      <c r="B94" s="4">
        <v>1.0</v>
      </c>
      <c r="C94" s="4">
        <v>1.0</v>
      </c>
    </row>
    <row r="95">
      <c r="A95" s="4" t="s">
        <v>768</v>
      </c>
      <c r="B95" s="4">
        <v>1.0</v>
      </c>
      <c r="C95" s="4">
        <v>1.0</v>
      </c>
    </row>
    <row r="96">
      <c r="A96" s="4" t="s">
        <v>526</v>
      </c>
      <c r="B96" s="4">
        <v>14.0</v>
      </c>
      <c r="C96" s="4">
        <v>14.0</v>
      </c>
    </row>
    <row r="97">
      <c r="A97" s="4" t="s">
        <v>879</v>
      </c>
      <c r="B97" s="4">
        <v>18.0</v>
      </c>
      <c r="C97" s="4">
        <v>165.0</v>
      </c>
    </row>
    <row r="98">
      <c r="A98" s="4" t="s">
        <v>7078</v>
      </c>
      <c r="B98" s="4">
        <v>1.0</v>
      </c>
      <c r="C98" s="4">
        <v>1.0</v>
      </c>
    </row>
    <row r="99">
      <c r="A99" s="4" t="s">
        <v>273</v>
      </c>
      <c r="B99" s="4">
        <v>56.0</v>
      </c>
      <c r="C99" s="4">
        <v>252.0</v>
      </c>
    </row>
    <row r="100">
      <c r="A100" s="4" t="s">
        <v>471</v>
      </c>
      <c r="B100" s="4">
        <v>3.0</v>
      </c>
      <c r="C100" s="4">
        <v>12.0</v>
      </c>
    </row>
    <row r="101">
      <c r="A101" s="4" t="s">
        <v>5100</v>
      </c>
      <c r="B101" s="4">
        <v>2.0</v>
      </c>
      <c r="C101" s="4">
        <v>2.0</v>
      </c>
    </row>
    <row r="102">
      <c r="A102" s="4" t="s">
        <v>6267</v>
      </c>
      <c r="B102" s="4">
        <v>1.0</v>
      </c>
      <c r="C102" s="4">
        <v>1.0</v>
      </c>
    </row>
    <row r="103">
      <c r="A103" s="4" t="s">
        <v>5996</v>
      </c>
      <c r="B103" s="4">
        <v>3.0</v>
      </c>
      <c r="C103" s="4">
        <v>150.0</v>
      </c>
    </row>
    <row r="104">
      <c r="A104" s="4" t="s">
        <v>640</v>
      </c>
      <c r="B104" s="4">
        <v>9.0</v>
      </c>
      <c r="C104" s="4">
        <v>58.0</v>
      </c>
    </row>
    <row r="105">
      <c r="A105" s="4" t="s">
        <v>2987</v>
      </c>
      <c r="B105" s="4">
        <v>6.0</v>
      </c>
      <c r="C105" s="4">
        <v>6.0</v>
      </c>
    </row>
    <row r="106">
      <c r="A106" s="4" t="s">
        <v>3392</v>
      </c>
      <c r="B106" s="4">
        <v>1.0</v>
      </c>
      <c r="C106" s="4">
        <v>1.0</v>
      </c>
    </row>
    <row r="107">
      <c r="A107" s="4" t="s">
        <v>233</v>
      </c>
      <c r="B107" s="4">
        <v>19.0</v>
      </c>
      <c r="C107" s="4">
        <v>28.0</v>
      </c>
    </row>
    <row r="108">
      <c r="A108" s="4" t="s">
        <v>1545</v>
      </c>
      <c r="B108" s="4">
        <v>6.0</v>
      </c>
      <c r="C108" s="4">
        <v>153.0</v>
      </c>
    </row>
    <row r="109">
      <c r="A109" s="4" t="s">
        <v>4992</v>
      </c>
      <c r="B109" s="4">
        <v>2.0</v>
      </c>
      <c r="C109" s="4">
        <v>2.0</v>
      </c>
    </row>
    <row r="110">
      <c r="A110" s="4" t="s">
        <v>3756</v>
      </c>
      <c r="B110" s="4">
        <v>1.0</v>
      </c>
      <c r="C110" s="4">
        <v>1.0</v>
      </c>
    </row>
    <row r="111">
      <c r="A111" s="4" t="s">
        <v>2454</v>
      </c>
      <c r="B111" s="4">
        <v>4.0</v>
      </c>
      <c r="C111" s="4">
        <v>4.0</v>
      </c>
    </row>
    <row r="112">
      <c r="A112" s="4" t="s">
        <v>2845</v>
      </c>
      <c r="B112" s="4">
        <v>1.0</v>
      </c>
      <c r="C112" s="4">
        <v>1.0</v>
      </c>
    </row>
    <row r="113">
      <c r="A113" s="4" t="s">
        <v>5574</v>
      </c>
      <c r="B113" s="4">
        <v>3.0</v>
      </c>
      <c r="C113" s="4">
        <v>52.0</v>
      </c>
    </row>
    <row r="114">
      <c r="A114" s="4" t="s">
        <v>10637</v>
      </c>
      <c r="B114" s="4">
        <v>1.0</v>
      </c>
      <c r="C114" s="4">
        <v>1.0</v>
      </c>
    </row>
    <row r="115">
      <c r="A115" s="4" t="s">
        <v>20</v>
      </c>
      <c r="B115" s="4">
        <v>107.0</v>
      </c>
      <c r="C115" s="4">
        <v>1000.0</v>
      </c>
    </row>
    <row r="116">
      <c r="A116" s="4" t="s">
        <v>657</v>
      </c>
      <c r="B116" s="4">
        <v>1.0</v>
      </c>
      <c r="C116" s="4">
        <v>1.0</v>
      </c>
    </row>
    <row r="117">
      <c r="A117" s="4" t="s">
        <v>104</v>
      </c>
      <c r="B117" s="4">
        <v>19.0</v>
      </c>
      <c r="C117" s="4">
        <v>-736.0</v>
      </c>
    </row>
    <row r="118">
      <c r="A118" s="4" t="s">
        <v>9336</v>
      </c>
      <c r="B118" s="4">
        <v>1.0</v>
      </c>
      <c r="C118" s="4">
        <v>50.0</v>
      </c>
    </row>
    <row r="119">
      <c r="A119" s="4" t="s">
        <v>2028</v>
      </c>
      <c r="B119" s="4">
        <v>1.0</v>
      </c>
      <c r="C119" s="4">
        <v>1.0</v>
      </c>
    </row>
    <row r="120">
      <c r="A120" s="4" t="s">
        <v>5150</v>
      </c>
      <c r="B120" s="4">
        <v>1.0</v>
      </c>
      <c r="C120" s="4">
        <v>1.0</v>
      </c>
    </row>
    <row r="121">
      <c r="A121" s="4" t="s">
        <v>3582</v>
      </c>
      <c r="B121" s="4">
        <v>1.0</v>
      </c>
      <c r="C121" s="4">
        <v>1.0</v>
      </c>
    </row>
    <row r="122">
      <c r="A122" s="4" t="s">
        <v>196</v>
      </c>
      <c r="B122" s="4">
        <v>10.0</v>
      </c>
      <c r="C122" s="4">
        <v>158.0</v>
      </c>
    </row>
    <row r="123">
      <c r="A123" s="4" t="s">
        <v>983</v>
      </c>
      <c r="B123" s="4">
        <v>24.0</v>
      </c>
      <c r="C123" s="4">
        <v>193.0</v>
      </c>
    </row>
    <row r="124">
      <c r="A124" s="4" t="s">
        <v>1065</v>
      </c>
      <c r="B124" s="4">
        <v>7.0</v>
      </c>
      <c r="C124" s="4">
        <v>154.0</v>
      </c>
    </row>
    <row r="125">
      <c r="A125" s="4" t="s">
        <v>8237</v>
      </c>
      <c r="B125" s="4">
        <v>1.0</v>
      </c>
      <c r="C125" s="4">
        <v>50.0</v>
      </c>
    </row>
    <row r="126">
      <c r="A126" s="4" t="s">
        <v>2477</v>
      </c>
      <c r="B126" s="4">
        <v>1.0</v>
      </c>
      <c r="C126" s="4">
        <v>50.0</v>
      </c>
    </row>
    <row r="127">
      <c r="A127" s="4" t="s">
        <v>1673</v>
      </c>
      <c r="B127" s="4">
        <v>5.0</v>
      </c>
      <c r="C127" s="4">
        <v>5.0</v>
      </c>
    </row>
    <row r="128">
      <c r="A128" s="4" t="s">
        <v>6804</v>
      </c>
      <c r="B128" s="4">
        <v>1.0</v>
      </c>
      <c r="C128" s="4">
        <v>1.0</v>
      </c>
    </row>
    <row r="129">
      <c r="A129" s="4" t="s">
        <v>1607</v>
      </c>
      <c r="B129" s="4">
        <v>1.0</v>
      </c>
      <c r="C129" s="4">
        <v>50.0</v>
      </c>
    </row>
    <row r="130">
      <c r="A130" s="4" t="s">
        <v>1088</v>
      </c>
      <c r="B130" s="4">
        <v>11.0</v>
      </c>
      <c r="C130" s="4">
        <v>256.0</v>
      </c>
    </row>
    <row r="131">
      <c r="A131" s="4" t="s">
        <v>140</v>
      </c>
      <c r="B131" s="4">
        <v>4.0</v>
      </c>
      <c r="C131" s="4">
        <v>4.0</v>
      </c>
    </row>
    <row r="132">
      <c r="A132" s="4" t="s">
        <v>3033</v>
      </c>
      <c r="B132" s="4">
        <v>2.0</v>
      </c>
      <c r="C132" s="4">
        <v>2.0</v>
      </c>
    </row>
    <row r="133">
      <c r="A133" s="4" t="s">
        <v>7191</v>
      </c>
      <c r="B133" s="4">
        <v>1.0</v>
      </c>
      <c r="C133" s="4">
        <v>1.0</v>
      </c>
    </row>
    <row r="134">
      <c r="A134" s="4" t="s">
        <v>2626</v>
      </c>
      <c r="B134" s="4">
        <v>2.0</v>
      </c>
      <c r="C134" s="4">
        <v>100.0</v>
      </c>
    </row>
    <row r="135">
      <c r="A135" s="4" t="s">
        <v>7815</v>
      </c>
      <c r="B135" s="4">
        <v>1.0</v>
      </c>
      <c r="C135" s="4">
        <v>1.0</v>
      </c>
    </row>
    <row r="136">
      <c r="A136" s="4" t="s">
        <v>8469</v>
      </c>
      <c r="B136" s="4">
        <v>1.0</v>
      </c>
      <c r="C136" s="4">
        <v>1.0</v>
      </c>
    </row>
    <row r="137">
      <c r="A137" s="4" t="s">
        <v>1054</v>
      </c>
      <c r="B137" s="4">
        <v>2.0</v>
      </c>
      <c r="C137" s="4">
        <v>2.0</v>
      </c>
    </row>
    <row r="138">
      <c r="A138" s="4" t="s">
        <v>3579</v>
      </c>
      <c r="B138" s="4">
        <v>1.0</v>
      </c>
      <c r="C138" s="4">
        <v>1.0</v>
      </c>
    </row>
    <row r="139">
      <c r="A139" s="4" t="s">
        <v>7600</v>
      </c>
      <c r="B139" s="4">
        <v>2.0</v>
      </c>
      <c r="C139" s="4">
        <v>2.0</v>
      </c>
    </row>
    <row r="140">
      <c r="A140" s="4" t="s">
        <v>8226</v>
      </c>
      <c r="B140" s="4">
        <v>2.0</v>
      </c>
      <c r="C140" s="4">
        <v>100.0</v>
      </c>
    </row>
    <row r="141">
      <c r="A141" s="4" t="s">
        <v>6726</v>
      </c>
      <c r="B141" s="4">
        <v>2.0</v>
      </c>
      <c r="C141" s="4">
        <v>2.0</v>
      </c>
    </row>
    <row r="142">
      <c r="A142" s="4" t="s">
        <v>3105</v>
      </c>
      <c r="B142" s="4">
        <v>2.0</v>
      </c>
      <c r="C142" s="4">
        <v>2.0</v>
      </c>
    </row>
    <row r="143">
      <c r="A143" s="4" t="s">
        <v>735</v>
      </c>
      <c r="B143" s="4">
        <v>5.0</v>
      </c>
      <c r="C143" s="4">
        <v>201.0</v>
      </c>
    </row>
    <row r="144">
      <c r="A144" s="4" t="s">
        <v>9857</v>
      </c>
      <c r="B144" s="4">
        <v>1.0</v>
      </c>
      <c r="C144" s="4">
        <v>1.0</v>
      </c>
    </row>
    <row r="145">
      <c r="A145" s="4" t="s">
        <v>1693</v>
      </c>
      <c r="B145" s="4">
        <v>2.0</v>
      </c>
      <c r="C145" s="4">
        <v>51.0</v>
      </c>
    </row>
    <row r="146">
      <c r="A146" s="4" t="s">
        <v>1498</v>
      </c>
      <c r="B146" s="4">
        <v>2.0</v>
      </c>
      <c r="C146" s="4">
        <v>51.0</v>
      </c>
    </row>
    <row r="147">
      <c r="A147" s="4" t="s">
        <v>8825</v>
      </c>
      <c r="B147" s="4">
        <v>1.0</v>
      </c>
      <c r="C147" s="4">
        <v>1.0</v>
      </c>
    </row>
    <row r="148">
      <c r="A148" s="4" t="s">
        <v>263</v>
      </c>
      <c r="B148" s="4">
        <v>13.0</v>
      </c>
      <c r="C148" s="4">
        <v>111.0</v>
      </c>
    </row>
    <row r="149">
      <c r="A149" s="4" t="s">
        <v>5877</v>
      </c>
      <c r="B149" s="4">
        <v>2.0</v>
      </c>
      <c r="C149" s="4">
        <v>2.0</v>
      </c>
    </row>
    <row r="150">
      <c r="A150" s="4" t="s">
        <v>1009</v>
      </c>
      <c r="B150" s="4">
        <v>14.0</v>
      </c>
      <c r="C150" s="4">
        <v>-987.0</v>
      </c>
    </row>
    <row r="151">
      <c r="A151" s="4" t="s">
        <v>6883</v>
      </c>
      <c r="B151" s="4">
        <v>1.0</v>
      </c>
      <c r="C151" s="4">
        <v>50.0</v>
      </c>
    </row>
    <row r="152">
      <c r="A152" s="4" t="s">
        <v>1828</v>
      </c>
      <c r="B152" s="4">
        <v>11.0</v>
      </c>
      <c r="C152" s="4">
        <v>69.0</v>
      </c>
    </row>
    <row r="153">
      <c r="A153" s="4" t="s">
        <v>10830</v>
      </c>
      <c r="B153" s="4">
        <v>1.0</v>
      </c>
      <c r="C153" s="4">
        <v>1.0</v>
      </c>
    </row>
    <row r="154">
      <c r="A154" s="4" t="s">
        <v>3384</v>
      </c>
      <c r="B154" s="4">
        <v>1.0</v>
      </c>
      <c r="C154" s="4">
        <v>1.0</v>
      </c>
    </row>
    <row r="155">
      <c r="A155" s="4" t="s">
        <v>4207</v>
      </c>
      <c r="B155" s="4">
        <v>4.0</v>
      </c>
      <c r="C155" s="4">
        <v>4.0</v>
      </c>
    </row>
    <row r="156">
      <c r="A156" s="4" t="s">
        <v>9374</v>
      </c>
      <c r="B156" s="4">
        <v>1.0</v>
      </c>
      <c r="C156" s="4">
        <v>1.0</v>
      </c>
    </row>
    <row r="157">
      <c r="A157" s="4" t="s">
        <v>1062</v>
      </c>
      <c r="B157" s="4">
        <v>2.0</v>
      </c>
      <c r="C157" s="4">
        <v>2.0</v>
      </c>
    </row>
    <row r="158">
      <c r="A158" s="4" t="s">
        <v>27</v>
      </c>
      <c r="B158" s="4">
        <v>202.0</v>
      </c>
      <c r="C158" s="4">
        <v>-609.0</v>
      </c>
    </row>
    <row r="159">
      <c r="A159" s="4" t="s">
        <v>1078</v>
      </c>
      <c r="B159" s="4">
        <v>2.0</v>
      </c>
      <c r="C159" s="4">
        <v>-950.0</v>
      </c>
    </row>
    <row r="160">
      <c r="A160" s="4" t="s">
        <v>805</v>
      </c>
      <c r="B160" s="4">
        <v>2.0</v>
      </c>
      <c r="C160" s="4">
        <v>51.0</v>
      </c>
    </row>
    <row r="161">
      <c r="A161" s="4" t="s">
        <v>158</v>
      </c>
      <c r="B161" s="4">
        <v>15.0</v>
      </c>
      <c r="C161" s="4">
        <v>-689.0</v>
      </c>
    </row>
    <row r="162">
      <c r="A162" s="4" t="s">
        <v>4131</v>
      </c>
      <c r="B162" s="4">
        <v>1.0</v>
      </c>
      <c r="C162" s="4">
        <v>1.0</v>
      </c>
    </row>
    <row r="163">
      <c r="A163" s="4" t="s">
        <v>3675</v>
      </c>
      <c r="B163" s="4">
        <v>1.0</v>
      </c>
      <c r="C163" s="4">
        <v>1.0</v>
      </c>
    </row>
    <row r="164">
      <c r="A164" s="4" t="s">
        <v>5331</v>
      </c>
      <c r="B164" s="4">
        <v>1.0</v>
      </c>
      <c r="C164" s="4">
        <v>1.0</v>
      </c>
    </row>
    <row r="165">
      <c r="A165" s="4" t="s">
        <v>2470</v>
      </c>
      <c r="B165" s="4">
        <v>4.0</v>
      </c>
      <c r="C165" s="4">
        <v>102.0</v>
      </c>
    </row>
    <row r="166">
      <c r="A166" s="4" t="s">
        <v>9565</v>
      </c>
      <c r="B166" s="4">
        <v>1.0</v>
      </c>
      <c r="C166" s="4">
        <v>1.0</v>
      </c>
    </row>
    <row r="167">
      <c r="A167" s="4" t="s">
        <v>504</v>
      </c>
      <c r="B167" s="4">
        <v>2.0</v>
      </c>
      <c r="C167" s="4">
        <v>51.0</v>
      </c>
    </row>
    <row r="168">
      <c r="A168" s="4" t="s">
        <v>6623</v>
      </c>
      <c r="B168" s="4">
        <v>1.0</v>
      </c>
      <c r="C168" s="4">
        <v>50.0</v>
      </c>
    </row>
    <row r="169">
      <c r="A169" s="4" t="s">
        <v>10752</v>
      </c>
      <c r="B169" s="4">
        <v>1.0</v>
      </c>
      <c r="C169" s="4">
        <v>1.0</v>
      </c>
    </row>
    <row r="170">
      <c r="A170" s="4" t="s">
        <v>2163</v>
      </c>
      <c r="B170" s="4">
        <v>2.0</v>
      </c>
      <c r="C170" s="4">
        <v>2.0</v>
      </c>
    </row>
    <row r="171">
      <c r="A171" s="4" t="s">
        <v>4783</v>
      </c>
      <c r="B171" s="4">
        <v>3.0</v>
      </c>
      <c r="C171" s="4">
        <v>3.0</v>
      </c>
    </row>
    <row r="172">
      <c r="A172" s="4" t="s">
        <v>660</v>
      </c>
      <c r="B172" s="4">
        <v>1.0</v>
      </c>
      <c r="C172" s="4">
        <v>50.0</v>
      </c>
    </row>
    <row r="173">
      <c r="A173" s="4" t="s">
        <v>1113</v>
      </c>
      <c r="B173" s="4">
        <v>5.0</v>
      </c>
      <c r="C173" s="4">
        <v>5.0</v>
      </c>
    </row>
    <row r="174">
      <c r="A174" s="4" t="s">
        <v>38</v>
      </c>
      <c r="B174" s="4">
        <v>2.0</v>
      </c>
      <c r="C174" s="4">
        <v>2.0</v>
      </c>
    </row>
    <row r="175">
      <c r="A175" s="4" t="s">
        <v>833</v>
      </c>
      <c r="B175" s="4">
        <v>15.0</v>
      </c>
      <c r="C175" s="4">
        <v>454.0</v>
      </c>
    </row>
    <row r="176">
      <c r="A176" s="4" t="s">
        <v>6426</v>
      </c>
      <c r="B176" s="4">
        <v>1.0</v>
      </c>
      <c r="C176" s="4">
        <v>1.0</v>
      </c>
    </row>
    <row r="177">
      <c r="A177" s="4" t="s">
        <v>1610</v>
      </c>
      <c r="B177" s="4">
        <v>1.0</v>
      </c>
      <c r="C177" s="4">
        <v>1.0</v>
      </c>
    </row>
    <row r="178">
      <c r="A178" s="4" t="s">
        <v>3620</v>
      </c>
      <c r="B178" s="4">
        <v>1.0</v>
      </c>
      <c r="C178" s="4">
        <v>50.0</v>
      </c>
    </row>
    <row r="179">
      <c r="A179" s="4" t="s">
        <v>2132</v>
      </c>
      <c r="B179" s="4">
        <v>4.0</v>
      </c>
      <c r="C179" s="4">
        <v>102.0</v>
      </c>
    </row>
    <row r="180">
      <c r="A180" s="4" t="s">
        <v>9498</v>
      </c>
      <c r="B180" s="4">
        <v>1.0</v>
      </c>
      <c r="C180" s="4">
        <v>1.0</v>
      </c>
    </row>
    <row r="181">
      <c r="A181" s="4" t="s">
        <v>7090</v>
      </c>
      <c r="B181" s="4">
        <v>1.0</v>
      </c>
      <c r="C181" s="4">
        <v>1.0</v>
      </c>
    </row>
    <row r="182">
      <c r="A182" s="4" t="s">
        <v>411</v>
      </c>
      <c r="B182" s="4">
        <v>11.0</v>
      </c>
      <c r="C182" s="4">
        <v>60.0</v>
      </c>
    </row>
    <row r="183">
      <c r="A183" s="4" t="s">
        <v>5436</v>
      </c>
      <c r="B183" s="4">
        <v>1.0</v>
      </c>
      <c r="C183" s="4">
        <v>1.0</v>
      </c>
    </row>
    <row r="184">
      <c r="A184" s="4" t="s">
        <v>1192</v>
      </c>
      <c r="B184" s="4">
        <v>14.0</v>
      </c>
      <c r="C184" s="4">
        <v>611.0</v>
      </c>
    </row>
    <row r="185">
      <c r="A185" s="4" t="s">
        <v>468</v>
      </c>
      <c r="B185" s="4">
        <v>111.0</v>
      </c>
      <c r="C185" s="4">
        <v>662.0</v>
      </c>
    </row>
    <row r="186">
      <c r="A186" s="4" t="s">
        <v>3334</v>
      </c>
      <c r="B186" s="4">
        <v>1.0</v>
      </c>
      <c r="C186" s="4">
        <v>1.0</v>
      </c>
    </row>
    <row r="187">
      <c r="A187" s="4" t="s">
        <v>9781</v>
      </c>
      <c r="B187" s="4">
        <v>1.0</v>
      </c>
      <c r="C187" s="4">
        <v>1.0</v>
      </c>
    </row>
    <row r="188">
      <c r="A188" s="4" t="s">
        <v>70</v>
      </c>
      <c r="B188" s="4">
        <v>83.0</v>
      </c>
      <c r="C188" s="4">
        <v>83.0</v>
      </c>
    </row>
    <row r="189">
      <c r="A189" s="4" t="s">
        <v>1754</v>
      </c>
      <c r="B189" s="4">
        <v>2.0</v>
      </c>
      <c r="C189" s="4">
        <v>51.0</v>
      </c>
    </row>
    <row r="190">
      <c r="A190" s="4" t="s">
        <v>2488</v>
      </c>
      <c r="B190" s="4">
        <v>3.0</v>
      </c>
      <c r="C190" s="4">
        <v>3.0</v>
      </c>
    </row>
    <row r="191">
      <c r="A191" s="4" t="s">
        <v>8167</v>
      </c>
      <c r="B191" s="4">
        <v>1.0</v>
      </c>
      <c r="C191" s="4">
        <v>50.0</v>
      </c>
    </row>
    <row r="192">
      <c r="A192" s="4" t="s">
        <v>4869</v>
      </c>
      <c r="B192" s="4">
        <v>2.0</v>
      </c>
      <c r="C192" s="4">
        <v>150.0</v>
      </c>
    </row>
    <row r="193">
      <c r="A193" s="4" t="s">
        <v>4452</v>
      </c>
      <c r="B193" s="4">
        <v>4.0</v>
      </c>
      <c r="C193" s="4">
        <v>201.0</v>
      </c>
    </row>
    <row r="194">
      <c r="A194" s="4" t="s">
        <v>7255</v>
      </c>
      <c r="B194" s="4">
        <v>1.0</v>
      </c>
      <c r="C194" s="4">
        <v>1.0</v>
      </c>
    </row>
    <row r="195">
      <c r="A195" s="4" t="s">
        <v>337</v>
      </c>
      <c r="B195" s="4">
        <v>5.0</v>
      </c>
      <c r="C195" s="4">
        <v>54.0</v>
      </c>
    </row>
    <row r="196">
      <c r="A196" s="4" t="s">
        <v>447</v>
      </c>
      <c r="B196" s="4">
        <v>5.0</v>
      </c>
      <c r="C196" s="4">
        <v>5.0</v>
      </c>
    </row>
    <row r="197">
      <c r="A197" s="4" t="s">
        <v>529</v>
      </c>
      <c r="B197" s="4">
        <v>8.0</v>
      </c>
      <c r="C197" s="4">
        <v>8.0</v>
      </c>
    </row>
    <row r="198">
      <c r="A198" s="4" t="s">
        <v>4054</v>
      </c>
      <c r="B198" s="4">
        <v>8.0</v>
      </c>
      <c r="C198" s="4">
        <v>8.0</v>
      </c>
    </row>
    <row r="199">
      <c r="A199" s="4" t="s">
        <v>1944</v>
      </c>
      <c r="B199" s="4">
        <v>2.0</v>
      </c>
      <c r="C199" s="4">
        <v>-249.0</v>
      </c>
    </row>
    <row r="200">
      <c r="A200" s="4" t="s">
        <v>10381</v>
      </c>
      <c r="B200" s="4">
        <v>1.0</v>
      </c>
      <c r="C200" s="4">
        <v>50.0</v>
      </c>
    </row>
    <row r="201">
      <c r="A201" s="4" t="s">
        <v>1659</v>
      </c>
      <c r="B201" s="4">
        <v>1.0</v>
      </c>
      <c r="C201" s="4">
        <v>50.0</v>
      </c>
    </row>
    <row r="202">
      <c r="A202" s="4" t="s">
        <v>3280</v>
      </c>
      <c r="B202" s="4">
        <v>3.0</v>
      </c>
      <c r="C202" s="4">
        <v>3.0</v>
      </c>
    </row>
    <row r="203">
      <c r="A203" s="4" t="s">
        <v>7133</v>
      </c>
      <c r="B203" s="4">
        <v>2.0</v>
      </c>
      <c r="C203" s="4">
        <v>2.0</v>
      </c>
    </row>
    <row r="204">
      <c r="A204" s="4" t="s">
        <v>5723</v>
      </c>
      <c r="B204" s="4">
        <v>1.0</v>
      </c>
      <c r="C204" s="4">
        <v>1.0</v>
      </c>
    </row>
    <row r="205">
      <c r="A205" s="4" t="s">
        <v>9391</v>
      </c>
      <c r="B205" s="4">
        <v>2.0</v>
      </c>
      <c r="C205" s="4">
        <v>2.0</v>
      </c>
    </row>
    <row r="206">
      <c r="A206" s="4" t="s">
        <v>6847</v>
      </c>
      <c r="B206" s="4">
        <v>2.0</v>
      </c>
      <c r="C206" s="4">
        <v>51.0</v>
      </c>
    </row>
    <row r="207">
      <c r="A207" s="4" t="s">
        <v>5577</v>
      </c>
      <c r="B207" s="4">
        <v>1.0</v>
      </c>
      <c r="C207" s="4">
        <v>1.0</v>
      </c>
    </row>
    <row r="208">
      <c r="A208" s="4" t="s">
        <v>2631</v>
      </c>
      <c r="B208" s="4">
        <v>2.0</v>
      </c>
      <c r="C208" s="4">
        <v>2.0</v>
      </c>
    </row>
    <row r="209">
      <c r="A209" s="4" t="s">
        <v>8017</v>
      </c>
      <c r="B209" s="4">
        <v>1.0</v>
      </c>
      <c r="C209" s="4">
        <v>1.0</v>
      </c>
    </row>
    <row r="210">
      <c r="A210" s="4" t="s">
        <v>665</v>
      </c>
      <c r="B210" s="4">
        <v>1.0</v>
      </c>
      <c r="C210" s="4">
        <v>1.0</v>
      </c>
    </row>
    <row r="211">
      <c r="A211" s="4" t="s">
        <v>905</v>
      </c>
      <c r="B211" s="4">
        <v>3.0</v>
      </c>
      <c r="C211" s="4">
        <v>52.0</v>
      </c>
    </row>
    <row r="212">
      <c r="A212" s="4" t="s">
        <v>2255</v>
      </c>
      <c r="B212" s="4">
        <v>3.0</v>
      </c>
      <c r="C212" s="4">
        <v>101.0</v>
      </c>
    </row>
    <row r="213">
      <c r="A213" s="4" t="s">
        <v>10013</v>
      </c>
      <c r="B213" s="4">
        <v>1.0</v>
      </c>
      <c r="C213" s="4">
        <v>1.0</v>
      </c>
    </row>
    <row r="214">
      <c r="A214" s="4" t="s">
        <v>6842</v>
      </c>
      <c r="B214" s="4">
        <v>2.0</v>
      </c>
      <c r="C214" s="4">
        <v>51.0</v>
      </c>
    </row>
    <row r="215">
      <c r="A215" s="4" t="s">
        <v>8148</v>
      </c>
      <c r="B215" s="4">
        <v>1.0</v>
      </c>
      <c r="C215" s="4">
        <v>500.0</v>
      </c>
    </row>
    <row r="216">
      <c r="A216" s="4" t="s">
        <v>5458</v>
      </c>
      <c r="B216" s="4">
        <v>1.0</v>
      </c>
      <c r="C216" s="4">
        <v>50.0</v>
      </c>
    </row>
    <row r="217">
      <c r="A217" s="4" t="s">
        <v>596</v>
      </c>
      <c r="B217" s="4">
        <v>13.0</v>
      </c>
      <c r="C217" s="4">
        <v>62.0</v>
      </c>
    </row>
    <row r="218">
      <c r="A218" s="4" t="s">
        <v>307</v>
      </c>
      <c r="B218" s="4">
        <v>3.0</v>
      </c>
      <c r="C218" s="4">
        <v>150.0</v>
      </c>
    </row>
    <row r="219">
      <c r="A219" s="4" t="s">
        <v>9469</v>
      </c>
      <c r="B219" s="4">
        <v>1.0</v>
      </c>
      <c r="C219" s="4">
        <v>1.0</v>
      </c>
    </row>
    <row r="220">
      <c r="A220" s="4" t="s">
        <v>1949</v>
      </c>
      <c r="B220" s="4">
        <v>5.0</v>
      </c>
      <c r="C220" s="4">
        <v>54.0</v>
      </c>
    </row>
    <row r="221">
      <c r="A221" s="4" t="s">
        <v>87</v>
      </c>
      <c r="B221" s="4">
        <v>12.0</v>
      </c>
      <c r="C221" s="4">
        <v>463.0</v>
      </c>
    </row>
    <row r="222">
      <c r="A222" s="4" t="s">
        <v>5271</v>
      </c>
      <c r="B222" s="4">
        <v>1.0</v>
      </c>
      <c r="C222" s="4">
        <v>50.0</v>
      </c>
    </row>
    <row r="223">
      <c r="A223" s="4" t="s">
        <v>5595</v>
      </c>
      <c r="B223" s="4">
        <v>6.0</v>
      </c>
      <c r="C223" s="4">
        <v>153.0</v>
      </c>
    </row>
    <row r="224">
      <c r="A224" s="4" t="s">
        <v>8709</v>
      </c>
      <c r="B224" s="4">
        <v>1.0</v>
      </c>
      <c r="C224" s="4">
        <v>1.0</v>
      </c>
    </row>
    <row r="225">
      <c r="A225" s="4" t="s">
        <v>289</v>
      </c>
      <c r="B225" s="4">
        <v>4.0</v>
      </c>
      <c r="C225" s="4">
        <v>53.0</v>
      </c>
    </row>
    <row r="226">
      <c r="A226" s="4" t="s">
        <v>2787</v>
      </c>
      <c r="B226" s="4">
        <v>2.0</v>
      </c>
      <c r="C226" s="4">
        <v>2.0</v>
      </c>
    </row>
    <row r="227">
      <c r="A227" s="4" t="s">
        <v>512</v>
      </c>
      <c r="B227" s="4">
        <v>4.0</v>
      </c>
      <c r="C227" s="4">
        <v>151.0</v>
      </c>
    </row>
    <row r="228">
      <c r="A228" s="4" t="s">
        <v>6564</v>
      </c>
      <c r="B228" s="4">
        <v>2.0</v>
      </c>
      <c r="C228" s="4">
        <v>51.0</v>
      </c>
    </row>
    <row r="229">
      <c r="A229" s="4" t="s">
        <v>3141</v>
      </c>
      <c r="B229" s="4">
        <v>3.0</v>
      </c>
      <c r="C229" s="4">
        <v>502.0</v>
      </c>
    </row>
    <row r="230">
      <c r="A230" s="4" t="s">
        <v>300</v>
      </c>
      <c r="B230" s="4">
        <v>41.0</v>
      </c>
      <c r="C230" s="4">
        <v>90.0</v>
      </c>
    </row>
    <row r="231">
      <c r="A231" s="4" t="s">
        <v>3072</v>
      </c>
      <c r="B231" s="4">
        <v>5.0</v>
      </c>
      <c r="C231" s="4">
        <v>5.0</v>
      </c>
    </row>
    <row r="232">
      <c r="A232" s="4" t="s">
        <v>2907</v>
      </c>
      <c r="B232" s="4">
        <v>1.0</v>
      </c>
      <c r="C232" s="4">
        <v>50.0</v>
      </c>
    </row>
    <row r="233">
      <c r="A233" s="4" t="s">
        <v>2050</v>
      </c>
      <c r="B233" s="4">
        <v>2.0</v>
      </c>
      <c r="C233" s="4">
        <v>51.0</v>
      </c>
    </row>
    <row r="234">
      <c r="A234" s="4" t="s">
        <v>4032</v>
      </c>
      <c r="B234" s="4">
        <v>2.0</v>
      </c>
      <c r="C234" s="4">
        <v>100.0</v>
      </c>
    </row>
    <row r="235">
      <c r="A235" s="4" t="s">
        <v>5253</v>
      </c>
      <c r="B235" s="4">
        <v>2.0</v>
      </c>
      <c r="C235" s="4">
        <v>2.0</v>
      </c>
    </row>
    <row r="236">
      <c r="A236" s="4" t="s">
        <v>10487</v>
      </c>
      <c r="B236" s="4">
        <v>1.0</v>
      </c>
      <c r="C236" s="4">
        <v>1.0</v>
      </c>
    </row>
    <row r="237">
      <c r="A237" s="4" t="s">
        <v>5109</v>
      </c>
      <c r="B237" s="4">
        <v>1.0</v>
      </c>
      <c r="C237" s="4">
        <v>50.0</v>
      </c>
    </row>
    <row r="238">
      <c r="A238" s="4" t="s">
        <v>623</v>
      </c>
      <c r="B238" s="4">
        <v>4.0</v>
      </c>
      <c r="C238" s="4">
        <v>102.0</v>
      </c>
    </row>
    <row r="239">
      <c r="A239" s="4" t="s">
        <v>1646</v>
      </c>
      <c r="B239" s="4">
        <v>1.0</v>
      </c>
      <c r="C239" s="4">
        <v>50.0</v>
      </c>
    </row>
    <row r="240">
      <c r="A240" s="4" t="s">
        <v>6208</v>
      </c>
      <c r="B240" s="4">
        <v>2.0</v>
      </c>
      <c r="C240" s="4">
        <v>2.0</v>
      </c>
    </row>
    <row r="241">
      <c r="A241" s="4" t="s">
        <v>4749</v>
      </c>
      <c r="B241" s="4">
        <v>1.0</v>
      </c>
      <c r="C241" s="4">
        <v>50.0</v>
      </c>
    </row>
    <row r="242">
      <c r="A242" s="4" t="s">
        <v>894</v>
      </c>
      <c r="B242" s="4">
        <v>18.0</v>
      </c>
      <c r="C242" s="4">
        <v>-1592.0</v>
      </c>
    </row>
    <row r="243">
      <c r="A243" s="4" t="s">
        <v>1180</v>
      </c>
      <c r="B243" s="4">
        <v>3.0</v>
      </c>
      <c r="C243" s="4">
        <v>3.0</v>
      </c>
    </row>
    <row r="244">
      <c r="A244" s="4" t="s">
        <v>5196</v>
      </c>
      <c r="B244" s="4">
        <v>5.0</v>
      </c>
      <c r="C244" s="4">
        <v>54.0</v>
      </c>
    </row>
    <row r="245">
      <c r="A245" s="4" t="s">
        <v>2547</v>
      </c>
      <c r="B245" s="4">
        <v>3.0</v>
      </c>
      <c r="C245" s="4">
        <v>3.0</v>
      </c>
    </row>
    <row r="246">
      <c r="A246" s="4" t="s">
        <v>6850</v>
      </c>
      <c r="B246" s="4">
        <v>2.0</v>
      </c>
      <c r="C246" s="4">
        <v>2.0</v>
      </c>
    </row>
    <row r="247">
      <c r="A247" s="4" t="s">
        <v>7818</v>
      </c>
      <c r="B247" s="4">
        <v>1.0</v>
      </c>
      <c r="C247" s="4">
        <v>50.0</v>
      </c>
    </row>
    <row r="248">
      <c r="A248" s="4" t="s">
        <v>166</v>
      </c>
      <c r="B248" s="4">
        <v>7.0</v>
      </c>
      <c r="C248" s="4">
        <v>351.0</v>
      </c>
    </row>
    <row r="249">
      <c r="A249" s="4" t="s">
        <v>3490</v>
      </c>
      <c r="B249" s="4">
        <v>1.0</v>
      </c>
      <c r="C249" s="4">
        <v>1.0</v>
      </c>
    </row>
    <row r="250">
      <c r="A250" s="4" t="s">
        <v>10781</v>
      </c>
      <c r="B250" s="4">
        <v>1.0</v>
      </c>
      <c r="C250" s="4">
        <v>1.0</v>
      </c>
    </row>
    <row r="251">
      <c r="A251" s="4" t="s">
        <v>7627</v>
      </c>
      <c r="B251" s="4">
        <v>1.0</v>
      </c>
      <c r="C251" s="4">
        <v>1.0</v>
      </c>
    </row>
    <row r="252">
      <c r="A252" s="4" t="s">
        <v>2556</v>
      </c>
      <c r="B252" s="4">
        <v>2.0</v>
      </c>
      <c r="C252" s="4">
        <v>2.0</v>
      </c>
    </row>
    <row r="253">
      <c r="A253" s="4" t="s">
        <v>8032</v>
      </c>
      <c r="B253" s="4">
        <v>1.0</v>
      </c>
      <c r="C253" s="4">
        <v>1.0</v>
      </c>
    </row>
    <row r="254">
      <c r="A254" s="4" t="s">
        <v>5954</v>
      </c>
      <c r="B254" s="4">
        <v>1.0</v>
      </c>
      <c r="C254" s="4">
        <v>1.0</v>
      </c>
    </row>
    <row r="255">
      <c r="A255" s="4" t="s">
        <v>6934</v>
      </c>
      <c r="B255" s="4">
        <v>1.0</v>
      </c>
      <c r="C255" s="4">
        <v>1.0</v>
      </c>
    </row>
    <row r="256">
      <c r="A256" s="4" t="s">
        <v>30</v>
      </c>
      <c r="B256" s="4">
        <v>4.0</v>
      </c>
      <c r="C256" s="4">
        <v>102.0</v>
      </c>
    </row>
    <row r="257">
      <c r="A257" s="4" t="s">
        <v>8594</v>
      </c>
      <c r="B257" s="4">
        <v>1.0</v>
      </c>
      <c r="C257" s="4">
        <v>50.0</v>
      </c>
    </row>
    <row r="258">
      <c r="A258" s="4" t="s">
        <v>67</v>
      </c>
      <c r="B258" s="4">
        <v>43.0</v>
      </c>
      <c r="C258" s="4">
        <v>-115.0</v>
      </c>
    </row>
    <row r="259">
      <c r="A259" s="4" t="s">
        <v>5421</v>
      </c>
      <c r="B259" s="4">
        <v>2.0</v>
      </c>
      <c r="C259" s="4">
        <v>51.0</v>
      </c>
    </row>
    <row r="260">
      <c r="A260" s="4" t="s">
        <v>1731</v>
      </c>
      <c r="B260" s="4">
        <v>1.0</v>
      </c>
      <c r="C260" s="4">
        <v>1.0</v>
      </c>
    </row>
    <row r="261">
      <c r="A261" s="4" t="s">
        <v>1304</v>
      </c>
      <c r="B261" s="4">
        <v>1.0</v>
      </c>
      <c r="C261" s="4">
        <v>1.0</v>
      </c>
    </row>
    <row r="262">
      <c r="A262" s="4" t="s">
        <v>387</v>
      </c>
      <c r="B262" s="4">
        <v>1.0</v>
      </c>
      <c r="C262" s="4">
        <v>1.0</v>
      </c>
    </row>
    <row r="263">
      <c r="A263" s="4" t="s">
        <v>242</v>
      </c>
      <c r="B263" s="4">
        <v>20.0</v>
      </c>
      <c r="C263" s="4">
        <v>-1786.0</v>
      </c>
    </row>
    <row r="264">
      <c r="A264" s="4" t="s">
        <v>10047</v>
      </c>
      <c r="B264" s="4">
        <v>1.0</v>
      </c>
      <c r="C264" s="4">
        <v>1.0</v>
      </c>
    </row>
    <row r="265">
      <c r="A265" s="4" t="s">
        <v>7405</v>
      </c>
      <c r="B265" s="4">
        <v>1.0</v>
      </c>
      <c r="C265" s="4">
        <v>50.0</v>
      </c>
    </row>
    <row r="266">
      <c r="A266" s="4" t="s">
        <v>260</v>
      </c>
      <c r="B266" s="4">
        <v>3.0</v>
      </c>
      <c r="C266" s="4">
        <v>3.0</v>
      </c>
    </row>
    <row r="267">
      <c r="A267" s="4" t="s">
        <v>4792</v>
      </c>
      <c r="B267" s="4">
        <v>1.0</v>
      </c>
      <c r="C267" s="4">
        <v>1.0</v>
      </c>
    </row>
    <row r="268">
      <c r="A268" s="4" t="s">
        <v>812</v>
      </c>
      <c r="B268" s="4">
        <v>15.0</v>
      </c>
      <c r="C268" s="4">
        <v>220.0</v>
      </c>
    </row>
    <row r="269">
      <c r="A269" s="4" t="s">
        <v>8736</v>
      </c>
      <c r="B269" s="4">
        <v>1.0</v>
      </c>
      <c r="C269" s="4">
        <v>1.0</v>
      </c>
    </row>
    <row r="270">
      <c r="A270" s="4" t="s">
        <v>7701</v>
      </c>
      <c r="B270" s="4">
        <v>3.0</v>
      </c>
      <c r="C270" s="4">
        <v>3.0</v>
      </c>
    </row>
    <row r="271">
      <c r="A271" s="4" t="s">
        <v>4529</v>
      </c>
      <c r="B271" s="4">
        <v>1.0</v>
      </c>
      <c r="C271" s="4">
        <v>50.0</v>
      </c>
    </row>
    <row r="272">
      <c r="A272" s="4" t="s">
        <v>2252</v>
      </c>
      <c r="B272" s="4">
        <v>2.0</v>
      </c>
      <c r="C272" s="4">
        <v>2.0</v>
      </c>
    </row>
    <row r="273">
      <c r="A273" s="4" t="s">
        <v>5571</v>
      </c>
      <c r="B273" s="4">
        <v>2.0</v>
      </c>
      <c r="C273" s="4">
        <v>2.0</v>
      </c>
    </row>
    <row r="274">
      <c r="A274" s="4" t="s">
        <v>501</v>
      </c>
      <c r="B274" s="4">
        <v>15.0</v>
      </c>
      <c r="C274" s="4">
        <v>114.0</v>
      </c>
    </row>
    <row r="275">
      <c r="A275" s="4" t="s">
        <v>5586</v>
      </c>
      <c r="B275" s="4">
        <v>1.0</v>
      </c>
      <c r="C275" s="4">
        <v>50.0</v>
      </c>
    </row>
    <row r="276">
      <c r="A276" s="4" t="s">
        <v>146</v>
      </c>
      <c r="B276" s="4">
        <v>16.0</v>
      </c>
      <c r="C276" s="4">
        <v>114.0</v>
      </c>
    </row>
    <row r="277">
      <c r="A277" s="4" t="s">
        <v>4275</v>
      </c>
      <c r="B277" s="4">
        <v>1.0</v>
      </c>
      <c r="C277" s="4">
        <v>50.0</v>
      </c>
    </row>
    <row r="278">
      <c r="A278" s="4" t="s">
        <v>5736</v>
      </c>
      <c r="B278" s="4">
        <v>3.0</v>
      </c>
      <c r="C278" s="4">
        <v>3.0</v>
      </c>
    </row>
    <row r="279">
      <c r="A279" s="4" t="s">
        <v>494</v>
      </c>
      <c r="B279" s="4">
        <v>12.0</v>
      </c>
      <c r="C279" s="4">
        <v>355.0</v>
      </c>
    </row>
    <row r="280">
      <c r="A280" s="4" t="s">
        <v>3799</v>
      </c>
      <c r="B280" s="4">
        <v>2.0</v>
      </c>
      <c r="C280" s="4">
        <v>51.0</v>
      </c>
    </row>
    <row r="281">
      <c r="A281" s="4" t="s">
        <v>10512</v>
      </c>
      <c r="B281" s="4">
        <v>1.0</v>
      </c>
      <c r="C281" s="4">
        <v>1.0</v>
      </c>
    </row>
    <row r="282">
      <c r="A282" s="4" t="s">
        <v>8828</v>
      </c>
      <c r="B282" s="4">
        <v>1.0</v>
      </c>
      <c r="C282" s="4">
        <v>50.0</v>
      </c>
    </row>
    <row r="283">
      <c r="A283" s="4" t="s">
        <v>414</v>
      </c>
      <c r="B283" s="4">
        <v>3.0</v>
      </c>
      <c r="C283" s="4">
        <v>3.0</v>
      </c>
    </row>
    <row r="284">
      <c r="A284" s="4" t="s">
        <v>5084</v>
      </c>
      <c r="B284" s="4">
        <v>4.0</v>
      </c>
      <c r="C284" s="4">
        <v>53.0</v>
      </c>
    </row>
    <row r="285">
      <c r="A285" s="4" t="s">
        <v>98</v>
      </c>
      <c r="B285" s="4">
        <v>64.0</v>
      </c>
      <c r="C285" s="4">
        <v>754.0</v>
      </c>
    </row>
    <row r="286">
      <c r="A286" s="4" t="s">
        <v>955</v>
      </c>
      <c r="B286" s="4">
        <v>1.0</v>
      </c>
      <c r="C286" s="4">
        <v>1.0</v>
      </c>
    </row>
    <row r="287">
      <c r="A287" s="4" t="s">
        <v>6165</v>
      </c>
      <c r="B287" s="4">
        <v>2.0</v>
      </c>
      <c r="C287" s="4">
        <v>2.0</v>
      </c>
    </row>
    <row r="288">
      <c r="A288" s="4" t="s">
        <v>50</v>
      </c>
      <c r="B288" s="4">
        <v>4.0</v>
      </c>
      <c r="C288" s="4">
        <v>53.0</v>
      </c>
    </row>
    <row r="289">
      <c r="A289" s="4" t="s">
        <v>6211</v>
      </c>
      <c r="B289" s="4">
        <v>1.0</v>
      </c>
      <c r="C289" s="4">
        <v>1.0</v>
      </c>
    </row>
    <row r="290">
      <c r="A290" s="4" t="s">
        <v>3454</v>
      </c>
      <c r="B290" s="4">
        <v>4.0</v>
      </c>
      <c r="C290" s="4">
        <v>151.0</v>
      </c>
    </row>
    <row r="291">
      <c r="A291" s="4" t="s">
        <v>902</v>
      </c>
      <c r="B291" s="4">
        <v>28.0</v>
      </c>
      <c r="C291" s="4">
        <v>224.0</v>
      </c>
    </row>
    <row r="292">
      <c r="A292" s="4" t="s">
        <v>10447</v>
      </c>
      <c r="B292" s="4">
        <v>1.0</v>
      </c>
      <c r="C292" s="4">
        <v>50.0</v>
      </c>
    </row>
    <row r="293">
      <c r="A293" s="4" t="s">
        <v>792</v>
      </c>
      <c r="B293" s="4">
        <v>2.0</v>
      </c>
      <c r="C293" s="4">
        <v>2.0</v>
      </c>
    </row>
    <row r="294">
      <c r="A294" s="4" t="s">
        <v>8619</v>
      </c>
      <c r="B294" s="4">
        <v>1.0</v>
      </c>
      <c r="C294" s="4">
        <v>1.0</v>
      </c>
    </row>
    <row r="295">
      <c r="A295" s="4" t="s">
        <v>169</v>
      </c>
      <c r="B295" s="4">
        <v>3.0</v>
      </c>
      <c r="C295" s="4">
        <v>1050.0</v>
      </c>
    </row>
    <row r="296">
      <c r="A296" s="4" t="s">
        <v>8265</v>
      </c>
      <c r="B296" s="4">
        <v>1.0</v>
      </c>
      <c r="C296" s="4">
        <v>1.0</v>
      </c>
    </row>
    <row r="297">
      <c r="A297" s="4" t="s">
        <v>9382</v>
      </c>
      <c r="B297" s="4">
        <v>1.0</v>
      </c>
      <c r="C297" s="4">
        <v>1.0</v>
      </c>
    </row>
    <row r="298">
      <c r="A298" s="4" t="s">
        <v>5050</v>
      </c>
      <c r="B298" s="4">
        <v>1.0</v>
      </c>
      <c r="C298" s="4">
        <v>1.0</v>
      </c>
    </row>
    <row r="299">
      <c r="A299" s="4" t="s">
        <v>7410</v>
      </c>
      <c r="B299" s="4">
        <v>1.0</v>
      </c>
      <c r="C299" s="4">
        <v>1.0</v>
      </c>
    </row>
    <row r="300">
      <c r="A300" s="4" t="s">
        <v>1796</v>
      </c>
      <c r="B300" s="4">
        <v>4.0</v>
      </c>
      <c r="C300" s="4">
        <v>552.0</v>
      </c>
    </row>
    <row r="301">
      <c r="A301" s="4" t="s">
        <v>3144</v>
      </c>
      <c r="B301" s="4">
        <v>1.0</v>
      </c>
      <c r="C301" s="4">
        <v>1.0</v>
      </c>
    </row>
    <row r="302">
      <c r="A302" s="4" t="s">
        <v>321</v>
      </c>
      <c r="B302" s="4">
        <v>3.0</v>
      </c>
      <c r="C302" s="4">
        <v>3.0</v>
      </c>
    </row>
    <row r="303">
      <c r="A303" s="4" t="s">
        <v>143</v>
      </c>
      <c r="B303" s="4">
        <v>21.0</v>
      </c>
      <c r="C303" s="4">
        <v>70.0</v>
      </c>
    </row>
    <row r="304">
      <c r="A304" s="4" t="s">
        <v>1453</v>
      </c>
      <c r="B304" s="4">
        <v>11.0</v>
      </c>
      <c r="C304" s="4">
        <v>-546.0</v>
      </c>
    </row>
    <row r="305">
      <c r="A305" s="4" t="s">
        <v>4558</v>
      </c>
      <c r="B305" s="4">
        <v>2.0</v>
      </c>
      <c r="C305" s="4">
        <v>51.0</v>
      </c>
    </row>
    <row r="306">
      <c r="A306" s="4" t="s">
        <v>10148</v>
      </c>
      <c r="B306" s="4">
        <v>1.0</v>
      </c>
      <c r="C306" s="4">
        <v>1.0</v>
      </c>
    </row>
    <row r="307">
      <c r="A307" s="4" t="s">
        <v>4699</v>
      </c>
      <c r="B307" s="4">
        <v>1.0</v>
      </c>
      <c r="C307" s="4">
        <v>1.0</v>
      </c>
    </row>
    <row r="308">
      <c r="A308" s="4" t="s">
        <v>9177</v>
      </c>
      <c r="B308" s="4">
        <v>2.0</v>
      </c>
      <c r="C308" s="4">
        <v>2.0</v>
      </c>
    </row>
    <row r="309">
      <c r="A309" s="4" t="s">
        <v>7904</v>
      </c>
      <c r="B309" s="4">
        <v>1.0</v>
      </c>
      <c r="C309" s="4">
        <v>1.0</v>
      </c>
    </row>
    <row r="310">
      <c r="A310" s="4" t="s">
        <v>10143</v>
      </c>
      <c r="B310" s="4">
        <v>2.0</v>
      </c>
      <c r="C310" s="4">
        <v>2.0</v>
      </c>
    </row>
    <row r="311">
      <c r="A311" s="4" t="s">
        <v>551</v>
      </c>
      <c r="B311" s="4">
        <v>7.0</v>
      </c>
      <c r="C311" s="4">
        <v>105.0</v>
      </c>
    </row>
    <row r="312">
      <c r="A312" s="4" t="s">
        <v>9886</v>
      </c>
      <c r="B312" s="4">
        <v>2.0</v>
      </c>
      <c r="C312" s="4">
        <v>2.0</v>
      </c>
    </row>
    <row r="313">
      <c r="A313" s="4" t="s">
        <v>10792</v>
      </c>
      <c r="B313" s="4">
        <v>1.0</v>
      </c>
      <c r="C313" s="4">
        <v>1.0</v>
      </c>
    </row>
    <row r="314">
      <c r="A314" s="4" t="s">
        <v>6062</v>
      </c>
      <c r="B314" s="4">
        <v>1.0</v>
      </c>
      <c r="C314" s="4">
        <v>1.0</v>
      </c>
    </row>
    <row r="315">
      <c r="A315" s="4" t="s">
        <v>460</v>
      </c>
      <c r="B315" s="4">
        <v>4.0</v>
      </c>
      <c r="C315" s="4">
        <v>53.0</v>
      </c>
    </row>
    <row r="316">
      <c r="A316" s="4" t="s">
        <v>7964</v>
      </c>
      <c r="B316" s="4">
        <v>3.0</v>
      </c>
      <c r="C316" s="4">
        <v>3.0</v>
      </c>
    </row>
    <row r="317">
      <c r="A317" s="4" t="s">
        <v>1218</v>
      </c>
      <c r="B317" s="4">
        <v>3.0</v>
      </c>
      <c r="C317" s="4">
        <v>52.0</v>
      </c>
    </row>
    <row r="318">
      <c r="A318" s="4" t="s">
        <v>6501</v>
      </c>
      <c r="B318" s="4">
        <v>2.0</v>
      </c>
      <c r="C318" s="4">
        <v>2.0</v>
      </c>
    </row>
    <row r="319">
      <c r="A319" s="4" t="s">
        <v>4380</v>
      </c>
      <c r="B319" s="4">
        <v>1.0</v>
      </c>
      <c r="C319" s="4">
        <v>1.0</v>
      </c>
    </row>
    <row r="320">
      <c r="A320" s="4" t="s">
        <v>7361</v>
      </c>
      <c r="B320" s="4">
        <v>1.0</v>
      </c>
      <c r="C320" s="4">
        <v>1.0</v>
      </c>
    </row>
    <row r="321">
      <c r="A321" s="4" t="s">
        <v>8814</v>
      </c>
      <c r="B321" s="4">
        <v>1.0</v>
      </c>
      <c r="C321" s="4">
        <v>1.0</v>
      </c>
    </row>
    <row r="322">
      <c r="A322" s="4" t="s">
        <v>2729</v>
      </c>
      <c r="B322" s="4">
        <v>4.0</v>
      </c>
      <c r="C322" s="4">
        <v>-99.0</v>
      </c>
    </row>
    <row r="323">
      <c r="A323" s="4" t="s">
        <v>90</v>
      </c>
      <c r="B323" s="4">
        <v>15.0</v>
      </c>
      <c r="C323" s="4">
        <v>-986.0</v>
      </c>
    </row>
    <row r="324">
      <c r="A324" s="4" t="s">
        <v>3134</v>
      </c>
      <c r="B324" s="4">
        <v>2.0</v>
      </c>
      <c r="C324" s="4">
        <v>2.0</v>
      </c>
    </row>
    <row r="325">
      <c r="A325" s="4" t="s">
        <v>4752</v>
      </c>
      <c r="B325" s="4">
        <v>1.0</v>
      </c>
      <c r="C325" s="4">
        <v>1.0</v>
      </c>
    </row>
    <row r="326">
      <c r="A326" s="4" t="s">
        <v>1746</v>
      </c>
      <c r="B326" s="4">
        <v>5.0</v>
      </c>
      <c r="C326" s="4">
        <v>54.0</v>
      </c>
    </row>
    <row r="327">
      <c r="A327" s="4" t="s">
        <v>326</v>
      </c>
      <c r="B327" s="4">
        <v>5.0</v>
      </c>
      <c r="C327" s="4">
        <v>5.0</v>
      </c>
    </row>
    <row r="328">
      <c r="A328" s="4" t="s">
        <v>5656</v>
      </c>
      <c r="B328" s="4">
        <v>1.0</v>
      </c>
      <c r="C328" s="4">
        <v>1.0</v>
      </c>
    </row>
    <row r="329">
      <c r="A329" s="4" t="s">
        <v>6097</v>
      </c>
      <c r="B329" s="4">
        <v>1.0</v>
      </c>
      <c r="C329" s="4">
        <v>1.0</v>
      </c>
    </row>
    <row r="330">
      <c r="A330" s="4" t="s">
        <v>6109</v>
      </c>
      <c r="B330" s="4">
        <v>2.0</v>
      </c>
      <c r="C330" s="4">
        <v>100.0</v>
      </c>
    </row>
    <row r="331">
      <c r="A331" s="4" t="s">
        <v>846</v>
      </c>
      <c r="B331" s="4">
        <v>35.0</v>
      </c>
      <c r="C331" s="4">
        <v>387.0</v>
      </c>
    </row>
    <row r="332">
      <c r="A332" s="4" t="s">
        <v>1028</v>
      </c>
      <c r="B332" s="4">
        <v>1.0</v>
      </c>
      <c r="C332" s="4">
        <v>50.0</v>
      </c>
    </row>
    <row r="333">
      <c r="A333" s="4" t="s">
        <v>2904</v>
      </c>
      <c r="B333" s="4">
        <v>2.0</v>
      </c>
      <c r="C333" s="4">
        <v>100.0</v>
      </c>
    </row>
    <row r="334">
      <c r="A334" s="4" t="s">
        <v>2889</v>
      </c>
      <c r="B334" s="4">
        <v>1.0</v>
      </c>
      <c r="C334" s="4">
        <v>50.0</v>
      </c>
    </row>
    <row r="335">
      <c r="A335" s="4" t="s">
        <v>44</v>
      </c>
      <c r="B335" s="4">
        <v>396.0</v>
      </c>
      <c r="C335" s="4">
        <v>895.0</v>
      </c>
    </row>
    <row r="336">
      <c r="A336" s="4" t="s">
        <v>4424</v>
      </c>
      <c r="B336" s="4">
        <v>4.0</v>
      </c>
      <c r="C336" s="4">
        <v>53.0</v>
      </c>
    </row>
    <row r="337">
      <c r="A337" s="4" t="s">
        <v>75</v>
      </c>
      <c r="B337" s="4">
        <v>3.0</v>
      </c>
      <c r="C337" s="4">
        <v>150.0</v>
      </c>
    </row>
    <row r="338">
      <c r="A338" s="4" t="s">
        <v>5243</v>
      </c>
      <c r="B338" s="4">
        <v>1.0</v>
      </c>
      <c r="C338" s="4">
        <v>1.0</v>
      </c>
    </row>
    <row r="339">
      <c r="A339" s="4" t="s">
        <v>5389</v>
      </c>
      <c r="B339" s="4">
        <v>2.0</v>
      </c>
      <c r="C339" s="4">
        <v>100.0</v>
      </c>
    </row>
    <row r="340">
      <c r="A340" s="4" t="s">
        <v>2191</v>
      </c>
      <c r="B340" s="4">
        <v>2.0</v>
      </c>
      <c r="C340" s="4">
        <v>2.0</v>
      </c>
    </row>
    <row r="341">
      <c r="A341" s="4" t="s">
        <v>6835</v>
      </c>
      <c r="B341" s="4">
        <v>1.0</v>
      </c>
      <c r="C341" s="4">
        <v>50.0</v>
      </c>
    </row>
    <row r="342">
      <c r="A342" s="4" t="s">
        <v>3198</v>
      </c>
      <c r="B342" s="4">
        <v>2.0</v>
      </c>
      <c r="C342" s="4">
        <v>2.0</v>
      </c>
    </row>
    <row r="343">
      <c r="A343" s="4" t="s">
        <v>750</v>
      </c>
      <c r="B343" s="4">
        <v>11.0</v>
      </c>
      <c r="C343" s="4">
        <v>11.0</v>
      </c>
    </row>
    <row r="344">
      <c r="A344" s="4" t="s">
        <v>3835</v>
      </c>
      <c r="B344" s="4">
        <v>2.0</v>
      </c>
      <c r="C344" s="4">
        <v>51.0</v>
      </c>
    </row>
    <row r="345">
      <c r="A345" s="4" t="s">
        <v>9599</v>
      </c>
      <c r="B345" s="4">
        <v>1.0</v>
      </c>
      <c r="C345" s="4">
        <v>1.0</v>
      </c>
    </row>
    <row r="346">
      <c r="A346" s="4" t="s">
        <v>1604</v>
      </c>
      <c r="B346" s="4">
        <v>3.0</v>
      </c>
      <c r="C346" s="4">
        <v>3.0</v>
      </c>
    </row>
    <row r="347">
      <c r="A347" s="4" t="s">
        <v>534</v>
      </c>
      <c r="B347" s="4">
        <v>1.0</v>
      </c>
      <c r="C347" s="4">
        <v>1.0</v>
      </c>
    </row>
    <row r="348">
      <c r="A348" s="4" t="s">
        <v>342</v>
      </c>
      <c r="B348" s="4">
        <v>5.0</v>
      </c>
      <c r="C348" s="4">
        <v>54.0</v>
      </c>
    </row>
    <row r="349">
      <c r="A349" s="4" t="s">
        <v>111</v>
      </c>
      <c r="B349" s="4">
        <v>63.0</v>
      </c>
      <c r="C349" s="4">
        <v>-396.0</v>
      </c>
    </row>
    <row r="350">
      <c r="A350" s="4" t="s">
        <v>7680</v>
      </c>
      <c r="B350" s="4">
        <v>4.0</v>
      </c>
      <c r="C350" s="4">
        <v>13.0</v>
      </c>
    </row>
    <row r="351">
      <c r="A351" s="4" t="s">
        <v>6357</v>
      </c>
      <c r="B351" s="4">
        <v>2.0</v>
      </c>
      <c r="C351" s="4">
        <v>51.0</v>
      </c>
    </row>
    <row r="352">
      <c r="A352" s="4" t="s">
        <v>1248</v>
      </c>
      <c r="B352" s="4">
        <v>4.0</v>
      </c>
      <c r="C352" s="4">
        <v>53.0</v>
      </c>
    </row>
    <row r="353">
      <c r="A353" s="4" t="s">
        <v>945</v>
      </c>
      <c r="B353" s="4">
        <v>4.0</v>
      </c>
      <c r="C353" s="4">
        <v>4.0</v>
      </c>
    </row>
    <row r="354">
      <c r="A354" s="4" t="s">
        <v>5089</v>
      </c>
      <c r="B354" s="4">
        <v>1.0</v>
      </c>
      <c r="C354" s="4">
        <v>50.0</v>
      </c>
    </row>
    <row r="355">
      <c r="A355" s="4" t="s">
        <v>14</v>
      </c>
      <c r="B355" s="4">
        <v>472.0</v>
      </c>
      <c r="C355" s="4">
        <v>210.0</v>
      </c>
    </row>
    <row r="356">
      <c r="A356" s="4" t="s">
        <v>774</v>
      </c>
      <c r="B356" s="4">
        <v>14.0</v>
      </c>
      <c r="C356" s="4">
        <v>162.0</v>
      </c>
    </row>
    <row r="357">
      <c r="A357" s="4" t="s">
        <v>8252</v>
      </c>
      <c r="B357" s="4">
        <v>1.0</v>
      </c>
      <c r="C357" s="4">
        <v>50.0</v>
      </c>
    </row>
    <row r="358">
      <c r="A358" s="4" t="s">
        <v>4312</v>
      </c>
      <c r="B358" s="4">
        <v>2.0</v>
      </c>
      <c r="C358" s="4">
        <v>2.0</v>
      </c>
    </row>
    <row r="359">
      <c r="A359" s="4" t="s">
        <v>7262</v>
      </c>
      <c r="B359" s="4">
        <v>2.0</v>
      </c>
      <c r="C359" s="4">
        <v>2.0</v>
      </c>
    </row>
    <row r="360">
      <c r="A360" s="4" t="s">
        <v>6150</v>
      </c>
      <c r="B360" s="4">
        <v>3.0</v>
      </c>
      <c r="C360" s="4">
        <v>52.0</v>
      </c>
    </row>
    <row r="361">
      <c r="A361" s="4" t="s">
        <v>5764</v>
      </c>
      <c r="B361" s="4">
        <v>1.0</v>
      </c>
      <c r="C361" s="4">
        <v>1.0</v>
      </c>
    </row>
    <row r="362">
      <c r="A362" s="4" t="s">
        <v>281</v>
      </c>
      <c r="B362" s="4">
        <v>7.0</v>
      </c>
      <c r="C362" s="4">
        <v>56.0</v>
      </c>
    </row>
    <row r="363">
      <c r="A363" s="4" t="s">
        <v>4520</v>
      </c>
      <c r="B363" s="4">
        <v>1.0</v>
      </c>
      <c r="C363" s="4">
        <v>1.0</v>
      </c>
    </row>
    <row r="364">
      <c r="A364" s="4" t="s">
        <v>6312</v>
      </c>
      <c r="B364" s="4">
        <v>2.0</v>
      </c>
      <c r="C364" s="4">
        <v>2.0</v>
      </c>
    </row>
    <row r="365">
      <c r="A365" s="4" t="s">
        <v>400</v>
      </c>
      <c r="B365" s="4">
        <v>36.0</v>
      </c>
      <c r="C365" s="4">
        <v>36.0</v>
      </c>
    </row>
    <row r="366">
      <c r="A366" s="4" t="s">
        <v>7436</v>
      </c>
      <c r="B366" s="4">
        <v>1.0</v>
      </c>
      <c r="C366" s="4">
        <v>1.0</v>
      </c>
    </row>
    <row r="367">
      <c r="A367" s="4" t="s">
        <v>310</v>
      </c>
      <c r="B367" s="4">
        <v>2.0</v>
      </c>
      <c r="C367" s="4">
        <v>51.0</v>
      </c>
    </row>
    <row r="368">
      <c r="A368" s="4" t="s">
        <v>1666</v>
      </c>
      <c r="B368" s="4">
        <v>2.0</v>
      </c>
      <c r="C368" s="4">
        <v>2.0</v>
      </c>
    </row>
    <row r="369">
      <c r="A369" s="4" t="s">
        <v>3317</v>
      </c>
      <c r="B369" s="4">
        <v>1.0</v>
      </c>
      <c r="C369" s="4">
        <v>1.0</v>
      </c>
    </row>
    <row r="370">
      <c r="A370" s="4" t="s">
        <v>601</v>
      </c>
      <c r="B370" s="4">
        <v>23.0</v>
      </c>
      <c r="C370" s="4">
        <v>72.0</v>
      </c>
    </row>
    <row r="371">
      <c r="A371" s="4" t="s">
        <v>6680</v>
      </c>
      <c r="B371" s="4">
        <v>1.0</v>
      </c>
      <c r="C371" s="4">
        <v>1.0</v>
      </c>
    </row>
    <row r="372">
      <c r="A372" s="4" t="s">
        <v>185</v>
      </c>
      <c r="B372" s="4">
        <v>23.0</v>
      </c>
      <c r="C372" s="4">
        <v>319.0</v>
      </c>
    </row>
    <row r="373">
      <c r="A373" s="4" t="s">
        <v>1878</v>
      </c>
      <c r="B373" s="4">
        <v>8.0</v>
      </c>
      <c r="C373" s="4">
        <v>-845.0</v>
      </c>
    </row>
    <row r="374">
      <c r="A374" s="4" t="s">
        <v>4595</v>
      </c>
      <c r="B374" s="4">
        <v>1.0</v>
      </c>
      <c r="C374" s="4">
        <v>1.0</v>
      </c>
    </row>
    <row r="375">
      <c r="A375" s="4" t="s">
        <v>3992</v>
      </c>
      <c r="B375" s="4">
        <v>1.0</v>
      </c>
      <c r="C375" s="4">
        <v>1.0</v>
      </c>
    </row>
    <row r="376">
      <c r="A376" s="4" t="s">
        <v>3853</v>
      </c>
      <c r="B376" s="4">
        <v>1.0</v>
      </c>
      <c r="C376" s="4">
        <v>1.0</v>
      </c>
    </row>
    <row r="377">
      <c r="A377" s="4" t="s">
        <v>5398</v>
      </c>
      <c r="B377" s="4">
        <v>1.0</v>
      </c>
      <c r="C377" s="4">
        <v>50.0</v>
      </c>
    </row>
    <row r="378">
      <c r="A378" s="4" t="s">
        <v>2232</v>
      </c>
      <c r="B378" s="4">
        <v>2.0</v>
      </c>
      <c r="C378" s="4">
        <v>2.0</v>
      </c>
    </row>
    <row r="379">
      <c r="A379" s="4" t="s">
        <v>2621</v>
      </c>
      <c r="B379" s="4">
        <v>1.0</v>
      </c>
      <c r="C379" s="4">
        <v>1.0</v>
      </c>
    </row>
    <row r="380">
      <c r="A380" s="4" t="s">
        <v>2038</v>
      </c>
      <c r="B380" s="4">
        <v>4.0</v>
      </c>
      <c r="C380" s="4">
        <v>53.0</v>
      </c>
    </row>
    <row r="381">
      <c r="A381" s="4" t="s">
        <v>541</v>
      </c>
      <c r="B381" s="4">
        <v>1.0</v>
      </c>
      <c r="C381" s="4">
        <v>1.0</v>
      </c>
    </row>
    <row r="382">
      <c r="A382" s="4" t="s">
        <v>1047</v>
      </c>
      <c r="B382" s="4">
        <v>2.0</v>
      </c>
      <c r="C382" s="4">
        <v>101.0</v>
      </c>
    </row>
    <row r="383">
      <c r="A383" s="4" t="s">
        <v>5638</v>
      </c>
      <c r="B383" s="4">
        <v>1.0</v>
      </c>
      <c r="C383" s="4">
        <v>50.0</v>
      </c>
    </row>
    <row r="384">
      <c r="A384" s="4" t="s">
        <v>4375</v>
      </c>
      <c r="B384" s="4">
        <v>1.0</v>
      </c>
      <c r="C384" s="4">
        <v>1.0</v>
      </c>
    </row>
    <row r="385">
      <c r="A385" s="4" t="s">
        <v>867</v>
      </c>
      <c r="B385" s="4">
        <v>11.0</v>
      </c>
      <c r="C385" s="4">
        <v>11.0</v>
      </c>
    </row>
    <row r="386">
      <c r="A386" s="4" t="s">
        <v>4435</v>
      </c>
      <c r="B386" s="4">
        <v>1.0</v>
      </c>
      <c r="C386" s="4">
        <v>1.0</v>
      </c>
    </row>
    <row r="387">
      <c r="A387" s="4" t="s">
        <v>2892</v>
      </c>
      <c r="B387" s="4">
        <v>1.0</v>
      </c>
      <c r="C387" s="4">
        <v>1.0</v>
      </c>
    </row>
    <row r="388">
      <c r="A388" s="4" t="s">
        <v>1631</v>
      </c>
      <c r="B388" s="4">
        <v>9.0</v>
      </c>
      <c r="C388" s="4">
        <v>107.0</v>
      </c>
    </row>
    <row r="389">
      <c r="A389" s="4" t="s">
        <v>9223</v>
      </c>
      <c r="B389" s="4">
        <v>1.0</v>
      </c>
      <c r="C389" s="4">
        <v>1.0</v>
      </c>
    </row>
    <row r="390">
      <c r="A390" s="4" t="s">
        <v>5118</v>
      </c>
      <c r="B390" s="4">
        <v>3.0</v>
      </c>
      <c r="C390" s="4">
        <v>101.0</v>
      </c>
    </row>
    <row r="391">
      <c r="A391" s="4" t="s">
        <v>3028</v>
      </c>
      <c r="B391" s="4">
        <v>3.0</v>
      </c>
      <c r="C391" s="4">
        <v>150.0</v>
      </c>
    </row>
    <row r="392">
      <c r="A392" s="4" t="s">
        <v>3268</v>
      </c>
      <c r="B392" s="4">
        <v>1.0</v>
      </c>
      <c r="C392" s="4">
        <v>1.0</v>
      </c>
    </row>
    <row r="393">
      <c r="A393" s="4" t="s">
        <v>1804</v>
      </c>
      <c r="B393" s="4">
        <v>16.0</v>
      </c>
      <c r="C393" s="4">
        <v>173.0</v>
      </c>
    </row>
    <row r="394">
      <c r="A394" s="4" t="s">
        <v>9145</v>
      </c>
      <c r="B394" s="4">
        <v>1.0</v>
      </c>
      <c r="C394" s="4">
        <v>50.0</v>
      </c>
    </row>
    <row r="395">
      <c r="A395" s="4" t="s">
        <v>5028</v>
      </c>
      <c r="B395" s="4">
        <v>1.0</v>
      </c>
      <c r="C395" s="4">
        <v>1.0</v>
      </c>
    </row>
    <row r="396">
      <c r="A396" s="4" t="s">
        <v>3978</v>
      </c>
      <c r="B396" s="4">
        <v>1.0</v>
      </c>
      <c r="C396" s="4">
        <v>1.0</v>
      </c>
    </row>
    <row r="397">
      <c r="A397" s="4" t="s">
        <v>4714</v>
      </c>
      <c r="B397" s="4">
        <v>1.0</v>
      </c>
      <c r="C397" s="4">
        <v>1.0</v>
      </c>
    </row>
    <row r="398">
      <c r="A398" s="4" t="s">
        <v>777</v>
      </c>
      <c r="B398" s="4">
        <v>6.0</v>
      </c>
      <c r="C398" s="4">
        <v>-1849.0</v>
      </c>
    </row>
    <row r="399">
      <c r="A399" s="4" t="s">
        <v>6466</v>
      </c>
      <c r="B399" s="4">
        <v>1.0</v>
      </c>
      <c r="C399" s="4">
        <v>1.0</v>
      </c>
    </row>
    <row r="400">
      <c r="A400" s="4" t="s">
        <v>3999</v>
      </c>
      <c r="B400" s="4">
        <v>2.0</v>
      </c>
      <c r="C400" s="4">
        <v>550.0</v>
      </c>
    </row>
    <row r="401">
      <c r="A401" s="4" t="s">
        <v>3212</v>
      </c>
      <c r="B401" s="4">
        <v>10.0</v>
      </c>
      <c r="C401" s="4">
        <v>207.0</v>
      </c>
    </row>
    <row r="402">
      <c r="A402" s="4" t="s">
        <v>3550</v>
      </c>
      <c r="B402" s="4">
        <v>2.0</v>
      </c>
      <c r="C402" s="4">
        <v>51.0</v>
      </c>
    </row>
    <row r="403">
      <c r="A403" s="4" t="s">
        <v>3342</v>
      </c>
      <c r="B403" s="4">
        <v>3.0</v>
      </c>
      <c r="C403" s="4">
        <v>52.0</v>
      </c>
    </row>
    <row r="404">
      <c r="A404" s="4" t="s">
        <v>318</v>
      </c>
      <c r="B404" s="4">
        <v>3.0</v>
      </c>
      <c r="C404" s="4">
        <v>52.0</v>
      </c>
    </row>
    <row r="405">
      <c r="A405" s="4" t="s">
        <v>4194</v>
      </c>
      <c r="B405" s="4">
        <v>2.0</v>
      </c>
      <c r="C405" s="4">
        <v>2.0</v>
      </c>
    </row>
    <row r="406">
      <c r="A406" s="4" t="s">
        <v>1473</v>
      </c>
      <c r="B406" s="4">
        <v>3.0</v>
      </c>
      <c r="C406" s="4">
        <v>3.0</v>
      </c>
    </row>
    <row r="407">
      <c r="A407" s="4" t="s">
        <v>4027</v>
      </c>
      <c r="B407" s="4">
        <v>5.0</v>
      </c>
      <c r="C407" s="4">
        <v>54.0</v>
      </c>
    </row>
    <row r="408">
      <c r="A408" s="4" t="s">
        <v>2439</v>
      </c>
      <c r="B408" s="4">
        <v>1.0</v>
      </c>
      <c r="C408" s="4">
        <v>1.0</v>
      </c>
    </row>
    <row r="409">
      <c r="A409" s="4" t="s">
        <v>5612</v>
      </c>
      <c r="B409" s="4">
        <v>4.0</v>
      </c>
      <c r="C409" s="4">
        <v>4.0</v>
      </c>
    </row>
    <row r="410">
      <c r="A410" s="4" t="s">
        <v>589</v>
      </c>
      <c r="B410" s="4">
        <v>1.0</v>
      </c>
      <c r="C410" s="4">
        <v>1.0</v>
      </c>
    </row>
    <row r="411">
      <c r="A411" s="4" t="s">
        <v>6083</v>
      </c>
      <c r="B411" s="4">
        <v>1.0</v>
      </c>
      <c r="C411" s="4">
        <v>1.0</v>
      </c>
    </row>
    <row r="412">
      <c r="A412" s="4" t="s">
        <v>516</v>
      </c>
      <c r="B412" s="4">
        <v>69.0</v>
      </c>
      <c r="C412" s="4">
        <v>332.0</v>
      </c>
    </row>
    <row r="413">
      <c r="A413" s="4" t="s">
        <v>10188</v>
      </c>
      <c r="B413" s="4">
        <v>1.0</v>
      </c>
      <c r="C413" s="4">
        <v>50.0</v>
      </c>
    </row>
    <row r="414">
      <c r="A414" s="4" t="s">
        <v>6642</v>
      </c>
      <c r="B414" s="4">
        <v>1.0</v>
      </c>
      <c r="C414" s="4">
        <v>1.0</v>
      </c>
    </row>
    <row r="415">
      <c r="A415" s="4" t="s">
        <v>9047</v>
      </c>
      <c r="B415" s="4">
        <v>1.0</v>
      </c>
      <c r="C415" s="4">
        <v>1.0</v>
      </c>
    </row>
    <row r="416">
      <c r="A416" s="4" t="s">
        <v>3203</v>
      </c>
      <c r="B416" s="4">
        <v>1.0</v>
      </c>
      <c r="C416" s="4">
        <v>1.0</v>
      </c>
    </row>
    <row r="417">
      <c r="A417" s="4" t="s">
        <v>2002</v>
      </c>
      <c r="B417" s="4">
        <v>1.0</v>
      </c>
      <c r="C417" s="4">
        <v>1.0</v>
      </c>
    </row>
    <row r="418">
      <c r="A418" s="4" t="s">
        <v>1121</v>
      </c>
      <c r="B418" s="4">
        <v>2.0</v>
      </c>
      <c r="C418" s="4">
        <v>51.0</v>
      </c>
    </row>
    <row r="419">
      <c r="A419" s="4" t="s">
        <v>1428</v>
      </c>
      <c r="B419" s="4">
        <v>1.0</v>
      </c>
      <c r="C419" s="4">
        <v>1.0</v>
      </c>
    </row>
    <row r="420">
      <c r="A420" s="4" t="s">
        <v>998</v>
      </c>
      <c r="B420" s="4">
        <v>1.0</v>
      </c>
      <c r="C420" s="4">
        <v>1.0</v>
      </c>
    </row>
    <row r="421">
      <c r="A421" s="4" t="s">
        <v>7290</v>
      </c>
      <c r="B421" s="4">
        <v>1.0</v>
      </c>
      <c r="C421" s="4">
        <v>1.0</v>
      </c>
    </row>
    <row r="422">
      <c r="A422" s="4" t="s">
        <v>1085</v>
      </c>
      <c r="B422" s="4">
        <v>1.0</v>
      </c>
      <c r="C422" s="4">
        <v>1.0</v>
      </c>
    </row>
    <row r="423">
      <c r="A423" s="4" t="s">
        <v>3784</v>
      </c>
      <c r="B423" s="4">
        <v>1.0</v>
      </c>
      <c r="C423" s="4">
        <v>1.0</v>
      </c>
    </row>
    <row r="424">
      <c r="A424" s="4" t="s">
        <v>297</v>
      </c>
      <c r="B424" s="4">
        <v>5.0</v>
      </c>
      <c r="C424" s="4">
        <v>5.0</v>
      </c>
    </row>
    <row r="425">
      <c r="A425" s="4" t="s">
        <v>2099</v>
      </c>
      <c r="B425" s="4">
        <v>1.0</v>
      </c>
      <c r="C425" s="4">
        <v>50.0</v>
      </c>
    </row>
    <row r="426">
      <c r="A426" s="4" t="s">
        <v>5965</v>
      </c>
      <c r="B426" s="4">
        <v>1.0</v>
      </c>
      <c r="C426" s="4">
        <v>1.0</v>
      </c>
    </row>
    <row r="427">
      <c r="A427" s="4" t="s">
        <v>1257</v>
      </c>
      <c r="B427" s="4">
        <v>5.0</v>
      </c>
      <c r="C427" s="4">
        <v>5.0</v>
      </c>
    </row>
    <row r="428">
      <c r="A428" s="4" t="s">
        <v>815</v>
      </c>
      <c r="B428" s="4">
        <v>9.0</v>
      </c>
      <c r="C428" s="4">
        <v>156.0</v>
      </c>
    </row>
    <row r="429">
      <c r="A429" s="4" t="s">
        <v>3180</v>
      </c>
      <c r="B429" s="4">
        <v>6.0</v>
      </c>
      <c r="C429" s="4">
        <v>153.0</v>
      </c>
    </row>
    <row r="430">
      <c r="A430" s="4" t="s">
        <v>95</v>
      </c>
      <c r="B430" s="4">
        <v>9.0</v>
      </c>
      <c r="C430" s="4">
        <v>67.0</v>
      </c>
    </row>
    <row r="431">
      <c r="A431" s="4" t="s">
        <v>2055</v>
      </c>
      <c r="B431" s="4">
        <v>1.0</v>
      </c>
      <c r="C431" s="4">
        <v>1.0</v>
      </c>
    </row>
    <row r="432">
      <c r="A432" s="4" t="s">
        <v>1971</v>
      </c>
      <c r="B432" s="4">
        <v>3.0</v>
      </c>
      <c r="C432" s="4">
        <v>3.0</v>
      </c>
    </row>
    <row r="433">
      <c r="A433" s="4" t="s">
        <v>53</v>
      </c>
      <c r="B433" s="4">
        <v>11.0</v>
      </c>
      <c r="C433" s="4">
        <v>11.0</v>
      </c>
    </row>
    <row r="434">
      <c r="A434" s="4" t="s">
        <v>1331</v>
      </c>
      <c r="B434" s="4">
        <v>4.0</v>
      </c>
      <c r="C434" s="4">
        <v>53.0</v>
      </c>
    </row>
    <row r="435">
      <c r="A435" s="4" t="s">
        <v>5006</v>
      </c>
      <c r="B435" s="4">
        <v>2.0</v>
      </c>
      <c r="C435" s="4">
        <v>2.0</v>
      </c>
    </row>
    <row r="436">
      <c r="A436" s="4" t="s">
        <v>9711</v>
      </c>
      <c r="B436" s="4">
        <v>1.0</v>
      </c>
      <c r="C436" s="4">
        <v>50.0</v>
      </c>
    </row>
    <row r="437">
      <c r="A437" s="4" t="s">
        <v>1124</v>
      </c>
      <c r="B437" s="4">
        <v>26.0</v>
      </c>
      <c r="C437" s="4">
        <v>75.0</v>
      </c>
    </row>
    <row r="438">
      <c r="A438" s="4" t="s">
        <v>1779</v>
      </c>
      <c r="B438" s="4">
        <v>1.0</v>
      </c>
      <c r="C438" s="4">
        <v>50.0</v>
      </c>
    </row>
    <row r="439">
      <c r="A439" s="4" t="s">
        <v>7110</v>
      </c>
      <c r="B439" s="4">
        <v>1.0</v>
      </c>
      <c r="C439" s="4">
        <v>1.0</v>
      </c>
    </row>
    <row r="440">
      <c r="A440" s="4" t="s">
        <v>7208</v>
      </c>
      <c r="B440" s="4">
        <v>2.0</v>
      </c>
      <c r="C440" s="4">
        <v>51.0</v>
      </c>
    </row>
    <row r="441">
      <c r="A441" s="4" t="s">
        <v>3528</v>
      </c>
      <c r="B441" s="4">
        <v>1.0</v>
      </c>
      <c r="C441" s="4">
        <v>1.0</v>
      </c>
    </row>
    <row r="442">
      <c r="A442" s="4" t="s">
        <v>572</v>
      </c>
      <c r="B442" s="4">
        <v>1.0</v>
      </c>
      <c r="C442" s="4">
        <v>1.0</v>
      </c>
    </row>
    <row r="443">
      <c r="A443" s="4" t="s">
        <v>1138</v>
      </c>
      <c r="B443" s="4">
        <v>2.0</v>
      </c>
      <c r="C443" s="4">
        <v>2.0</v>
      </c>
    </row>
    <row r="444">
      <c r="A444" s="4" t="s">
        <v>1957</v>
      </c>
      <c r="B444" s="4">
        <v>1.0</v>
      </c>
      <c r="C444" s="4">
        <v>50.0</v>
      </c>
    </row>
    <row r="445">
      <c r="A445" s="4" t="s">
        <v>950</v>
      </c>
      <c r="B445" s="4">
        <v>12.0</v>
      </c>
      <c r="C445" s="4">
        <v>572.0</v>
      </c>
    </row>
    <row r="446">
      <c r="A446" s="4" t="s">
        <v>827</v>
      </c>
      <c r="B446" s="4">
        <v>4.0</v>
      </c>
      <c r="C446" s="4">
        <v>53.0</v>
      </c>
    </row>
    <row r="447">
      <c r="A447" s="4" t="s">
        <v>548</v>
      </c>
      <c r="B447" s="4">
        <v>7.0</v>
      </c>
      <c r="C447" s="4">
        <v>7.0</v>
      </c>
    </row>
    <row r="448">
      <c r="A448" s="4" t="s">
        <v>1770</v>
      </c>
      <c r="B448" s="4">
        <v>4.0</v>
      </c>
      <c r="C448" s="4">
        <v>102.0</v>
      </c>
    </row>
    <row r="449">
      <c r="A449" s="4" t="s">
        <v>2990</v>
      </c>
      <c r="B449" s="4">
        <v>2.0</v>
      </c>
      <c r="C449" s="4">
        <v>51.0</v>
      </c>
    </row>
    <row r="450">
      <c r="A450" s="4" t="s">
        <v>266</v>
      </c>
      <c r="B450" s="4">
        <v>31.0</v>
      </c>
      <c r="C450" s="4">
        <v>-465.0</v>
      </c>
    </row>
    <row r="451">
      <c r="A451" s="4" t="s">
        <v>239</v>
      </c>
      <c r="B451" s="4">
        <v>43.0</v>
      </c>
      <c r="C451" s="4">
        <v>943.0</v>
      </c>
    </row>
    <row r="452">
      <c r="A452" s="4" t="s">
        <v>1161</v>
      </c>
      <c r="B452" s="4">
        <v>5.0</v>
      </c>
      <c r="C452" s="4">
        <v>152.0</v>
      </c>
    </row>
    <row r="453">
      <c r="A453" s="4" t="s">
        <v>1573</v>
      </c>
      <c r="B453" s="4">
        <v>1.0</v>
      </c>
      <c r="C453" s="4">
        <v>1.0</v>
      </c>
    </row>
    <row r="454">
      <c r="A454" s="4" t="s">
        <v>315</v>
      </c>
      <c r="B454" s="4">
        <v>8.0</v>
      </c>
      <c r="C454" s="4">
        <v>8.0</v>
      </c>
    </row>
    <row r="455">
      <c r="A455" s="4" t="s">
        <v>988</v>
      </c>
      <c r="B455" s="4">
        <v>1.0</v>
      </c>
      <c r="C455" s="4">
        <v>50.0</v>
      </c>
    </row>
    <row r="456">
      <c r="A456" s="4" t="s">
        <v>4885</v>
      </c>
      <c r="B456" s="4">
        <v>4.0</v>
      </c>
      <c r="C456" s="4">
        <v>102.0</v>
      </c>
    </row>
    <row r="457">
      <c r="A457" s="4" t="s">
        <v>3989</v>
      </c>
      <c r="B457" s="4">
        <v>1.0</v>
      </c>
      <c r="C457" s="4">
        <v>1.0</v>
      </c>
    </row>
    <row r="458">
      <c r="A458" s="4" t="s">
        <v>4280</v>
      </c>
      <c r="B458" s="4">
        <v>5.0</v>
      </c>
      <c r="C458" s="4">
        <v>-897.0</v>
      </c>
    </row>
    <row r="459">
      <c r="A459" s="4" t="s">
        <v>4622</v>
      </c>
      <c r="B459" s="4">
        <v>5.0</v>
      </c>
      <c r="C459" s="4">
        <v>201.0</v>
      </c>
    </row>
    <row r="460">
      <c r="A460" s="4" t="s">
        <v>5741</v>
      </c>
      <c r="B460" s="4">
        <v>2.0</v>
      </c>
      <c r="C460" s="4">
        <v>2.0</v>
      </c>
    </row>
    <row r="461">
      <c r="A461" s="4" t="s">
        <v>3910</v>
      </c>
      <c r="B461" s="4">
        <v>1.0</v>
      </c>
      <c r="C461" s="4">
        <v>50.0</v>
      </c>
    </row>
    <row r="462">
      <c r="A462" s="4" t="s">
        <v>1734</v>
      </c>
      <c r="B462" s="4">
        <v>1.0</v>
      </c>
      <c r="C462" s="4">
        <v>1.0</v>
      </c>
    </row>
    <row r="463">
      <c r="A463" s="4" t="s">
        <v>2117</v>
      </c>
      <c r="B463" s="4">
        <v>3.0</v>
      </c>
      <c r="C463" s="4">
        <v>101.0</v>
      </c>
    </row>
    <row r="464">
      <c r="A464" s="4" t="s">
        <v>1336</v>
      </c>
      <c r="B464" s="4">
        <v>3.0</v>
      </c>
      <c r="C464" s="4">
        <v>3.0</v>
      </c>
    </row>
    <row r="465">
      <c r="A465" s="4" t="s">
        <v>5661</v>
      </c>
      <c r="B465" s="4">
        <v>1.0</v>
      </c>
      <c r="C465" s="4">
        <v>1.0</v>
      </c>
    </row>
    <row r="466">
      <c r="A466" s="4" t="s">
        <v>3337</v>
      </c>
      <c r="B466" s="4">
        <v>1.0</v>
      </c>
      <c r="C466" s="4">
        <v>50.0</v>
      </c>
    </row>
    <row r="467">
      <c r="A467" s="4" t="s">
        <v>4401</v>
      </c>
      <c r="B467" s="4">
        <v>10.0</v>
      </c>
      <c r="C467" s="4">
        <v>108.0</v>
      </c>
    </row>
    <row r="468">
      <c r="A468" s="4" t="s">
        <v>8007</v>
      </c>
      <c r="B468" s="4">
        <v>1.0</v>
      </c>
      <c r="C468" s="4">
        <v>1.0</v>
      </c>
    </row>
    <row r="469">
      <c r="A469" s="4" t="s">
        <v>5384</v>
      </c>
      <c r="B469" s="4">
        <v>1.0</v>
      </c>
      <c r="C469" s="4">
        <v>50.0</v>
      </c>
    </row>
    <row r="470">
      <c r="A470" s="4" t="s">
        <v>10102</v>
      </c>
      <c r="B470" s="4">
        <v>1.0</v>
      </c>
      <c r="C470" s="4">
        <v>1.0</v>
      </c>
    </row>
    <row r="471">
      <c r="A471" s="4" t="s">
        <v>8490</v>
      </c>
      <c r="B471" s="4">
        <v>1.0</v>
      </c>
      <c r="C471" s="4">
        <v>1.0</v>
      </c>
    </row>
    <row r="472">
      <c r="A472" s="4" t="s">
        <v>838</v>
      </c>
      <c r="B472" s="4">
        <v>24.0</v>
      </c>
      <c r="C472" s="4">
        <v>621.0</v>
      </c>
    </row>
    <row r="473">
      <c r="A473" s="4" t="s">
        <v>7677</v>
      </c>
      <c r="B473" s="4">
        <v>1.0</v>
      </c>
      <c r="C473" s="4">
        <v>1.0</v>
      </c>
    </row>
    <row r="474">
      <c r="A474" s="4" t="s">
        <v>350</v>
      </c>
      <c r="B474" s="4">
        <v>28.0</v>
      </c>
      <c r="C474" s="4">
        <v>-1876.0</v>
      </c>
    </row>
    <row r="475">
      <c r="A475" s="4" t="s">
        <v>5268</v>
      </c>
      <c r="B475" s="4">
        <v>1.0</v>
      </c>
      <c r="C475" s="4">
        <v>1.0</v>
      </c>
    </row>
    <row r="476">
      <c r="A476" s="4" t="s">
        <v>10527</v>
      </c>
      <c r="B476" s="4">
        <v>1.0</v>
      </c>
      <c r="C476" s="4">
        <v>50.0</v>
      </c>
    </row>
    <row r="477">
      <c r="A477" s="4" t="s">
        <v>2980</v>
      </c>
      <c r="B477" s="4">
        <v>1.0</v>
      </c>
      <c r="C477" s="4">
        <v>1.0</v>
      </c>
    </row>
    <row r="478">
      <c r="A478" s="4" t="s">
        <v>7549</v>
      </c>
      <c r="B478" s="4">
        <v>1.0</v>
      </c>
      <c r="C478" s="4">
        <v>1.0</v>
      </c>
    </row>
    <row r="479">
      <c r="A479" s="4" t="s">
        <v>7031</v>
      </c>
      <c r="B479" s="4">
        <v>1.0</v>
      </c>
      <c r="C479" s="4">
        <v>1.0</v>
      </c>
    </row>
    <row r="480">
      <c r="A480" s="4" t="s">
        <v>3678</v>
      </c>
      <c r="B480" s="4">
        <v>6.0</v>
      </c>
      <c r="C480" s="4">
        <v>153.0</v>
      </c>
    </row>
    <row r="481">
      <c r="A481" s="4" t="s">
        <v>193</v>
      </c>
      <c r="B481" s="4">
        <v>1.0</v>
      </c>
      <c r="C481" s="4">
        <v>1.0</v>
      </c>
    </row>
    <row r="482">
      <c r="A482" s="4" t="s">
        <v>1889</v>
      </c>
      <c r="B482" s="4">
        <v>8.0</v>
      </c>
      <c r="C482" s="4">
        <v>-895.0</v>
      </c>
    </row>
    <row r="483">
      <c r="A483" s="4" t="s">
        <v>747</v>
      </c>
      <c r="B483" s="4">
        <v>1.0</v>
      </c>
      <c r="C483" s="4">
        <v>50.0</v>
      </c>
    </row>
    <row r="484">
      <c r="A484" s="4" t="s">
        <v>47</v>
      </c>
      <c r="B484" s="4">
        <v>7.0</v>
      </c>
      <c r="C484" s="4">
        <v>7.0</v>
      </c>
    </row>
    <row r="485">
      <c r="A485" s="4" t="s">
        <v>5001</v>
      </c>
      <c r="B485" s="4">
        <v>1.0</v>
      </c>
      <c r="C485" s="4">
        <v>1.0</v>
      </c>
    </row>
    <row r="486">
      <c r="A486" s="4" t="s">
        <v>230</v>
      </c>
      <c r="B486" s="4">
        <v>7.0</v>
      </c>
      <c r="C486" s="4">
        <v>105.0</v>
      </c>
    </row>
    <row r="487">
      <c r="A487" s="4" t="s">
        <v>4041</v>
      </c>
      <c r="B487" s="4">
        <v>2.0</v>
      </c>
      <c r="C487" s="4">
        <v>2.0</v>
      </c>
    </row>
    <row r="488">
      <c r="A488" s="4" t="s">
        <v>8299</v>
      </c>
      <c r="B488" s="4">
        <v>1.0</v>
      </c>
      <c r="C488" s="4">
        <v>1.0</v>
      </c>
    </row>
    <row r="489">
      <c r="A489" s="4" t="s">
        <v>485</v>
      </c>
      <c r="B489" s="4">
        <v>2.0</v>
      </c>
      <c r="C489" s="4">
        <v>2.0</v>
      </c>
    </row>
    <row r="490">
      <c r="A490" s="4" t="s">
        <v>101</v>
      </c>
      <c r="B490" s="4">
        <v>7.0</v>
      </c>
      <c r="C490" s="4">
        <v>105.0</v>
      </c>
    </row>
    <row r="491">
      <c r="A491" s="4" t="s">
        <v>1377</v>
      </c>
      <c r="B491" s="4">
        <v>3.0</v>
      </c>
      <c r="C491" s="4">
        <v>3.0</v>
      </c>
    </row>
    <row r="492">
      <c r="A492" s="4" t="s">
        <v>84</v>
      </c>
      <c r="B492" s="4">
        <v>11.0</v>
      </c>
      <c r="C492" s="4">
        <v>11.0</v>
      </c>
    </row>
    <row r="493">
      <c r="A493" s="4" t="s">
        <v>1751</v>
      </c>
      <c r="B493" s="4">
        <v>2.0</v>
      </c>
      <c r="C493" s="4">
        <v>2.0</v>
      </c>
    </row>
    <row r="494">
      <c r="A494" s="4" t="s">
        <v>6729</v>
      </c>
      <c r="B494" s="4">
        <v>1.0</v>
      </c>
      <c r="C494" s="4">
        <v>1.0</v>
      </c>
    </row>
    <row r="495">
      <c r="A495" s="4" t="s">
        <v>9702</v>
      </c>
      <c r="B495" s="4">
        <v>1.0</v>
      </c>
      <c r="C495" s="4">
        <v>1.0</v>
      </c>
    </row>
    <row r="496">
      <c r="A496" s="4" t="s">
        <v>1564</v>
      </c>
      <c r="B496" s="4">
        <v>6.0</v>
      </c>
      <c r="C496" s="4">
        <v>55.0</v>
      </c>
    </row>
    <row r="497">
      <c r="A497" s="4" t="s">
        <v>5319</v>
      </c>
      <c r="B497" s="4">
        <v>1.0</v>
      </c>
      <c r="C497" s="4">
        <v>1.0</v>
      </c>
    </row>
    <row r="498">
      <c r="A498" s="4" t="s">
        <v>9355</v>
      </c>
      <c r="B498" s="4">
        <v>2.0</v>
      </c>
      <c r="C498" s="4">
        <v>51.0</v>
      </c>
    </row>
    <row r="499">
      <c r="A499" s="4" t="s">
        <v>417</v>
      </c>
      <c r="B499" s="4">
        <v>1.0</v>
      </c>
      <c r="C499" s="4">
        <v>1.0</v>
      </c>
    </row>
    <row r="500">
      <c r="A500" s="4" t="s">
        <v>707</v>
      </c>
      <c r="B500" s="4">
        <v>6.0</v>
      </c>
      <c r="C500" s="4">
        <v>6.0</v>
      </c>
    </row>
    <row r="501">
      <c r="A501" s="4" t="s">
        <v>637</v>
      </c>
      <c r="B501" s="4">
        <v>1.0</v>
      </c>
      <c r="C501" s="4">
        <v>1.0</v>
      </c>
    </row>
    <row r="502">
      <c r="A502" s="4" t="s">
        <v>163</v>
      </c>
      <c r="B502" s="4">
        <v>4.0</v>
      </c>
      <c r="C502" s="4">
        <v>53.0</v>
      </c>
    </row>
    <row r="503">
      <c r="A503" s="4" t="s">
        <v>9127</v>
      </c>
      <c r="B503" s="4">
        <v>1.0</v>
      </c>
      <c r="C503" s="4">
        <v>1.0</v>
      </c>
    </row>
    <row r="504">
      <c r="A504" s="4" t="s">
        <v>1101</v>
      </c>
      <c r="B504" s="4">
        <v>11.0</v>
      </c>
      <c r="C504" s="4">
        <v>609.0</v>
      </c>
    </row>
    <row r="505">
      <c r="A505" s="4" t="s">
        <v>3461</v>
      </c>
      <c r="B505" s="4">
        <v>1.0</v>
      </c>
      <c r="C505" s="4">
        <v>1.0</v>
      </c>
    </row>
    <row r="506">
      <c r="A506" s="4" t="s">
        <v>8704</v>
      </c>
      <c r="B506" s="4">
        <v>1.0</v>
      </c>
      <c r="C506" s="4">
        <v>1.0</v>
      </c>
    </row>
    <row r="507">
      <c r="A507" s="4" t="s">
        <v>3098</v>
      </c>
      <c r="B507" s="4">
        <v>1.0</v>
      </c>
      <c r="C507" s="4">
        <v>1.0</v>
      </c>
    </row>
    <row r="508">
      <c r="A508" s="4" t="s">
        <v>1741</v>
      </c>
      <c r="B508" s="4">
        <v>2.0</v>
      </c>
      <c r="C508" s="4">
        <v>60.0</v>
      </c>
    </row>
    <row r="509">
      <c r="A509" s="4" t="s">
        <v>2935</v>
      </c>
      <c r="B509" s="4">
        <v>2.0</v>
      </c>
      <c r="C509" s="4">
        <v>2.0</v>
      </c>
    </row>
    <row r="510">
      <c r="A510" s="4" t="s">
        <v>3121</v>
      </c>
      <c r="B510" s="4">
        <v>1.0</v>
      </c>
      <c r="C510" s="4">
        <v>1.0</v>
      </c>
    </row>
    <row r="511">
      <c r="A511" s="4" t="s">
        <v>5201</v>
      </c>
      <c r="B511" s="4">
        <v>2.0</v>
      </c>
      <c r="C511" s="4">
        <v>2.0</v>
      </c>
    </row>
    <row r="512">
      <c r="A512" s="4" t="s">
        <v>3957</v>
      </c>
      <c r="B512" s="4">
        <v>1.0</v>
      </c>
      <c r="C512" s="4">
        <v>1.0</v>
      </c>
    </row>
    <row r="513">
      <c r="A513" s="4" t="s">
        <v>4110</v>
      </c>
      <c r="B513" s="4">
        <v>2.0</v>
      </c>
      <c r="C513" s="4">
        <v>100.0</v>
      </c>
    </row>
    <row r="514">
      <c r="A514" s="4" t="s">
        <v>1855</v>
      </c>
      <c r="B514" s="4">
        <v>3.0</v>
      </c>
      <c r="C514" s="4">
        <v>52.0</v>
      </c>
    </row>
    <row r="515">
      <c r="A515" s="4" t="s">
        <v>2503</v>
      </c>
      <c r="B515" s="4">
        <v>1.0</v>
      </c>
      <c r="C515" s="4">
        <v>1.0</v>
      </c>
    </row>
    <row r="516">
      <c r="A516" s="4" t="s">
        <v>478</v>
      </c>
      <c r="B516" s="4">
        <v>105.0</v>
      </c>
      <c r="C516" s="4">
        <v>648.0</v>
      </c>
    </row>
    <row r="517">
      <c r="A517" s="4" t="s">
        <v>5496</v>
      </c>
      <c r="B517" s="4">
        <v>1.0</v>
      </c>
      <c r="C517" s="4">
        <v>1.0</v>
      </c>
    </row>
    <row r="518">
      <c r="A518" s="4" t="s">
        <v>4974</v>
      </c>
      <c r="B518" s="4">
        <v>2.0</v>
      </c>
      <c r="C518" s="4">
        <v>2.0</v>
      </c>
    </row>
    <row r="519">
      <c r="A519" s="4" t="s">
        <v>4825</v>
      </c>
      <c r="B519" s="4">
        <v>1.0</v>
      </c>
      <c r="C519" s="4">
        <v>50.0</v>
      </c>
    </row>
    <row r="520">
      <c r="A520" s="4" t="s">
        <v>395</v>
      </c>
      <c r="B520" s="4">
        <v>2.0</v>
      </c>
      <c r="C520" s="4">
        <v>2.0</v>
      </c>
    </row>
    <row r="521">
      <c r="A521" s="4" t="s">
        <v>284</v>
      </c>
      <c r="B521" s="4">
        <v>14.0</v>
      </c>
      <c r="C521" s="4">
        <v>63.0</v>
      </c>
    </row>
    <row r="522">
      <c r="A522" s="4" t="s">
        <v>3501</v>
      </c>
      <c r="B522" s="4">
        <v>4.0</v>
      </c>
      <c r="C522" s="4">
        <v>151.0</v>
      </c>
    </row>
    <row r="523">
      <c r="A523" s="4" t="s">
        <v>4004</v>
      </c>
      <c r="B523" s="4">
        <v>1.0</v>
      </c>
      <c r="C523" s="4">
        <v>1.0</v>
      </c>
    </row>
    <row r="524">
      <c r="A524" s="4" t="s">
        <v>372</v>
      </c>
      <c r="B524" s="4">
        <v>1.0</v>
      </c>
      <c r="C524" s="4">
        <v>1.0</v>
      </c>
    </row>
    <row r="525">
      <c r="A525" s="4" t="s">
        <v>4105</v>
      </c>
      <c r="B525" s="4">
        <v>1.0</v>
      </c>
      <c r="C525" s="4">
        <v>50.0</v>
      </c>
    </row>
    <row r="526">
      <c r="A526" s="4" t="s">
        <v>10711</v>
      </c>
      <c r="B526" s="4">
        <v>1.0</v>
      </c>
      <c r="C526" s="4">
        <v>50.0</v>
      </c>
    </row>
    <row r="527">
      <c r="A527" s="4" t="s">
        <v>3927</v>
      </c>
      <c r="B527" s="4">
        <v>4.0</v>
      </c>
      <c r="C527" s="4">
        <v>4.0</v>
      </c>
    </row>
    <row r="528">
      <c r="A528" s="4" t="s">
        <v>380</v>
      </c>
      <c r="B528" s="4">
        <v>23.0</v>
      </c>
      <c r="C528" s="4">
        <v>170.0</v>
      </c>
    </row>
    <row r="529">
      <c r="A529" s="4" t="s">
        <v>643</v>
      </c>
      <c r="B529" s="4">
        <v>22.0</v>
      </c>
      <c r="C529" s="4">
        <v>-881.0</v>
      </c>
    </row>
    <row r="530">
      <c r="A530" s="4" t="s">
        <v>1529</v>
      </c>
      <c r="B530" s="4">
        <v>7.0</v>
      </c>
      <c r="C530" s="4">
        <v>-97.0</v>
      </c>
    </row>
    <row r="531">
      <c r="A531" s="4" t="s">
        <v>2112</v>
      </c>
      <c r="B531" s="4">
        <v>4.0</v>
      </c>
      <c r="C531" s="4">
        <v>53.0</v>
      </c>
    </row>
    <row r="532">
      <c r="A532" s="4" t="s">
        <v>8053</v>
      </c>
      <c r="B532" s="4">
        <v>1.0</v>
      </c>
      <c r="C532" s="4">
        <v>1.0</v>
      </c>
    </row>
    <row r="533">
      <c r="A533" s="4" t="s">
        <v>9120</v>
      </c>
      <c r="B533" s="4">
        <v>1.0</v>
      </c>
      <c r="C533" s="4">
        <v>1.0</v>
      </c>
    </row>
    <row r="534">
      <c r="A534" s="4" t="s">
        <v>1419</v>
      </c>
      <c r="B534" s="4">
        <v>2.0</v>
      </c>
      <c r="C534" s="4">
        <v>2.0</v>
      </c>
    </row>
    <row r="535">
      <c r="A535" s="4" t="s">
        <v>1195</v>
      </c>
      <c r="B535" s="4">
        <v>2.0</v>
      </c>
      <c r="C535" s="4">
        <v>100.0</v>
      </c>
    </row>
    <row r="536">
      <c r="A536" s="4" t="s">
        <v>2940</v>
      </c>
      <c r="B536" s="4">
        <v>1.0</v>
      </c>
      <c r="C536" s="4">
        <v>1.0</v>
      </c>
    </row>
    <row r="537">
      <c r="A537" s="4" t="s">
        <v>4936</v>
      </c>
      <c r="B537" s="4">
        <v>4.0</v>
      </c>
      <c r="C537" s="4">
        <v>4.0</v>
      </c>
    </row>
    <row r="538">
      <c r="A538" s="4" t="s">
        <v>1919</v>
      </c>
      <c r="B538" s="4">
        <v>4.0</v>
      </c>
      <c r="C538" s="4">
        <v>53.0</v>
      </c>
    </row>
    <row r="539">
      <c r="A539" s="4" t="s">
        <v>2436</v>
      </c>
      <c r="B539" s="4">
        <v>2.0</v>
      </c>
      <c r="C539" s="4">
        <v>2.0</v>
      </c>
    </row>
    <row r="540">
      <c r="A540" s="4" t="s">
        <v>6463</v>
      </c>
      <c r="B540" s="4">
        <v>2.0</v>
      </c>
      <c r="C540" s="4">
        <v>51.0</v>
      </c>
    </row>
    <row r="541">
      <c r="A541" s="4" t="s">
        <v>250</v>
      </c>
      <c r="B541" s="4">
        <v>48.0</v>
      </c>
      <c r="C541" s="4">
        <v>195.0</v>
      </c>
    </row>
    <row r="542">
      <c r="A542" s="4" t="s">
        <v>1385</v>
      </c>
      <c r="B542" s="4">
        <v>2.0</v>
      </c>
      <c r="C542" s="4">
        <v>2.0</v>
      </c>
    </row>
    <row r="543">
      <c r="A543" s="4" t="s">
        <v>7654</v>
      </c>
      <c r="B543" s="4">
        <v>2.0</v>
      </c>
      <c r="C543" s="4">
        <v>2.0</v>
      </c>
    </row>
    <row r="544">
      <c r="A544" s="4" t="s">
        <v>4476</v>
      </c>
      <c r="B544" s="4">
        <v>1.0</v>
      </c>
      <c r="C544" s="4">
        <v>1.0</v>
      </c>
    </row>
    <row r="545">
      <c r="A545" s="4" t="s">
        <v>3604</v>
      </c>
      <c r="B545" s="4">
        <v>1.0</v>
      </c>
      <c r="C545" s="4">
        <v>1.0</v>
      </c>
    </row>
    <row r="546">
      <c r="A546" s="4" t="s">
        <v>2377</v>
      </c>
      <c r="B546" s="4">
        <v>3.0</v>
      </c>
      <c r="C546" s="4">
        <v>3.0</v>
      </c>
    </row>
    <row r="547">
      <c r="A547" s="4" t="s">
        <v>1636</v>
      </c>
      <c r="B547" s="4">
        <v>5.0</v>
      </c>
      <c r="C547" s="4">
        <v>5.0</v>
      </c>
    </row>
    <row r="548">
      <c r="A548" s="4" t="s">
        <v>4672</v>
      </c>
      <c r="B548" s="4">
        <v>2.0</v>
      </c>
      <c r="C548" s="4">
        <v>51.0</v>
      </c>
    </row>
    <row r="549">
      <c r="A549" s="4" t="s">
        <v>993</v>
      </c>
      <c r="B549" s="4">
        <v>7.0</v>
      </c>
      <c r="C549" s="4">
        <v>56.0</v>
      </c>
    </row>
    <row r="550">
      <c r="A550" s="4" t="s">
        <v>4305</v>
      </c>
      <c r="B550" s="4">
        <v>1.0</v>
      </c>
      <c r="C550" s="4">
        <v>1.0</v>
      </c>
    </row>
    <row r="551">
      <c r="A551" s="4" t="s">
        <v>7516</v>
      </c>
      <c r="B551" s="4">
        <v>1.0</v>
      </c>
      <c r="C551" s="4">
        <v>1.0</v>
      </c>
    </row>
    <row r="552">
      <c r="A552" s="4" t="s">
        <v>2571</v>
      </c>
      <c r="B552" s="4">
        <v>1.0</v>
      </c>
      <c r="C552" s="4">
        <v>1.0</v>
      </c>
    </row>
    <row r="553">
      <c r="A553" s="4" t="s">
        <v>882</v>
      </c>
      <c r="B553" s="4">
        <v>6.0</v>
      </c>
      <c r="C553" s="4">
        <v>154.0</v>
      </c>
    </row>
    <row r="554">
      <c r="A554" s="4" t="s">
        <v>4204</v>
      </c>
      <c r="B554" s="4">
        <v>1.0</v>
      </c>
      <c r="C554" s="4">
        <v>1.0</v>
      </c>
    </row>
    <row r="555">
      <c r="A555" s="4" t="s">
        <v>8982</v>
      </c>
      <c r="B555" s="4">
        <v>1.0</v>
      </c>
      <c r="C555" s="4">
        <v>50.0</v>
      </c>
    </row>
    <row r="556">
      <c r="A556" s="4" t="s">
        <v>10268</v>
      </c>
      <c r="B556" s="4">
        <v>1.0</v>
      </c>
      <c r="C556" s="4">
        <v>1.0</v>
      </c>
    </row>
    <row r="557">
      <c r="A557" s="4" t="s">
        <v>2107</v>
      </c>
      <c r="B557" s="4">
        <v>2.0</v>
      </c>
      <c r="C557" s="4">
        <v>2.0</v>
      </c>
    </row>
    <row r="558">
      <c r="A558" s="4" t="s">
        <v>8000</v>
      </c>
      <c r="B558" s="4">
        <v>2.0</v>
      </c>
      <c r="C558" s="4">
        <v>2.0</v>
      </c>
    </row>
    <row r="559">
      <c r="A559" s="4" t="s">
        <v>1559</v>
      </c>
      <c r="B559" s="4">
        <v>1.0</v>
      </c>
      <c r="C559" s="4">
        <v>1.0</v>
      </c>
    </row>
    <row r="560">
      <c r="A560" s="4" t="s">
        <v>5747</v>
      </c>
      <c r="B560" s="4">
        <v>1.0</v>
      </c>
      <c r="C560" s="4">
        <v>1.0</v>
      </c>
    </row>
    <row r="561">
      <c r="A561" s="4" t="s">
        <v>3930</v>
      </c>
      <c r="B561" s="4">
        <v>2.0</v>
      </c>
      <c r="C561" s="4">
        <v>100.0</v>
      </c>
    </row>
    <row r="562">
      <c r="A562" s="4" t="s">
        <v>5744</v>
      </c>
      <c r="B562" s="4">
        <v>2.0</v>
      </c>
      <c r="C562" s="4">
        <v>2.0</v>
      </c>
    </row>
    <row r="563">
      <c r="A563" s="4" t="s">
        <v>1147</v>
      </c>
      <c r="B563" s="4">
        <v>5.0</v>
      </c>
      <c r="C563" s="4">
        <v>5.0</v>
      </c>
    </row>
    <row r="564">
      <c r="A564" s="4" t="s">
        <v>9170</v>
      </c>
      <c r="B564" s="4">
        <v>1.0</v>
      </c>
      <c r="C564" s="4">
        <v>1.0</v>
      </c>
    </row>
    <row r="565">
      <c r="A565" s="4" t="s">
        <v>1763</v>
      </c>
      <c r="B565" s="4">
        <v>3.0</v>
      </c>
      <c r="C565" s="4">
        <v>3.0</v>
      </c>
    </row>
    <row r="566">
      <c r="A566" s="4" t="s">
        <v>17</v>
      </c>
      <c r="B566" s="4">
        <v>19.0</v>
      </c>
      <c r="C566" s="4">
        <v>215.0</v>
      </c>
    </row>
    <row r="567">
      <c r="A567" s="4" t="s">
        <v>7780</v>
      </c>
      <c r="B567" s="4">
        <v>1.0</v>
      </c>
      <c r="C567" s="4">
        <v>50.0</v>
      </c>
    </row>
    <row r="568">
      <c r="A568" s="4" t="s">
        <v>131</v>
      </c>
      <c r="B568" s="4">
        <v>3.0</v>
      </c>
      <c r="C568" s="4">
        <v>3.0</v>
      </c>
    </row>
    <row r="569">
      <c r="A569" s="4" t="s">
        <v>2544</v>
      </c>
      <c r="B569" s="4">
        <v>1.0</v>
      </c>
      <c r="C569" s="4">
        <v>1.0</v>
      </c>
    </row>
    <row r="570">
      <c r="A570" s="4" t="s">
        <v>3770</v>
      </c>
      <c r="B570" s="4">
        <v>2.0</v>
      </c>
      <c r="C570" s="4">
        <v>51.0</v>
      </c>
    </row>
    <row r="571">
      <c r="A571" s="4" t="s">
        <v>2031</v>
      </c>
      <c r="B571" s="4">
        <v>2.0</v>
      </c>
      <c r="C571" s="4">
        <v>2.0</v>
      </c>
    </row>
    <row r="572">
      <c r="A572" s="4" t="s">
        <v>155</v>
      </c>
      <c r="B572" s="4">
        <v>6.0</v>
      </c>
      <c r="C572" s="4">
        <v>55.0</v>
      </c>
    </row>
    <row r="573">
      <c r="A573" s="4" t="s">
        <v>3944</v>
      </c>
      <c r="B573" s="4">
        <v>2.0</v>
      </c>
      <c r="C573" s="4">
        <v>2.0</v>
      </c>
    </row>
    <row r="574">
      <c r="A574" s="4" t="s">
        <v>899</v>
      </c>
      <c r="B574" s="4">
        <v>10.0</v>
      </c>
      <c r="C574" s="4">
        <v>207.0</v>
      </c>
    </row>
    <row r="575">
      <c r="A575" s="4" t="s">
        <v>908</v>
      </c>
      <c r="B575" s="4">
        <v>4.0</v>
      </c>
      <c r="C575" s="4">
        <v>4.0</v>
      </c>
    </row>
    <row r="576">
      <c r="A576" s="4" t="s">
        <v>3395</v>
      </c>
      <c r="B576" s="4">
        <v>3.0</v>
      </c>
      <c r="C576" s="4">
        <v>3.0</v>
      </c>
    </row>
    <row r="577">
      <c r="A577" s="4" t="s">
        <v>8286</v>
      </c>
      <c r="B577" s="4">
        <v>1.0</v>
      </c>
      <c r="C577" s="4">
        <v>1.0</v>
      </c>
    </row>
    <row r="578">
      <c r="A578" s="4" t="s">
        <v>7505</v>
      </c>
      <c r="B578" s="4">
        <v>2.0</v>
      </c>
      <c r="C578" s="4">
        <v>51.0</v>
      </c>
    </row>
    <row r="579">
      <c r="A579" s="4" t="s">
        <v>10557</v>
      </c>
      <c r="B579" s="4">
        <v>1.0</v>
      </c>
      <c r="C579" s="4">
        <v>50.0</v>
      </c>
    </row>
    <row r="580">
      <c r="A580" s="4" t="s">
        <v>9113</v>
      </c>
      <c r="B580" s="4">
        <v>1.0</v>
      </c>
      <c r="C580" s="4">
        <v>50.0</v>
      </c>
    </row>
    <row r="581">
      <c r="A581" s="4" t="s">
        <v>8372</v>
      </c>
      <c r="B581" s="4">
        <v>1.0</v>
      </c>
      <c r="C581" s="4">
        <v>1.0</v>
      </c>
    </row>
    <row r="582">
      <c r="A582" s="4" t="s">
        <v>3271</v>
      </c>
      <c r="B582" s="4">
        <v>3.0</v>
      </c>
      <c r="C582" s="4">
        <v>52.0</v>
      </c>
    </row>
    <row r="583">
      <c r="A583" s="4" t="s">
        <v>1463</v>
      </c>
      <c r="B583" s="4">
        <v>2.0</v>
      </c>
      <c r="C583" s="4">
        <v>2.0</v>
      </c>
    </row>
    <row r="584">
      <c r="A584" s="4" t="s">
        <v>422</v>
      </c>
      <c r="B584" s="4">
        <v>1.0</v>
      </c>
      <c r="C584" s="4">
        <v>1.0</v>
      </c>
    </row>
    <row r="585">
      <c r="A585" s="4" t="s">
        <v>2170</v>
      </c>
      <c r="B585" s="4">
        <v>6.0</v>
      </c>
      <c r="C585" s="4">
        <v>6.0</v>
      </c>
    </row>
    <row r="586">
      <c r="A586" s="4" t="s">
        <v>5647</v>
      </c>
      <c r="B586" s="4">
        <v>1.0</v>
      </c>
      <c r="C586" s="4">
        <v>50.0</v>
      </c>
    </row>
    <row r="587">
      <c r="A587" s="4" t="s">
        <v>9054</v>
      </c>
      <c r="B587" s="4">
        <v>2.0</v>
      </c>
      <c r="C587" s="4">
        <v>100.0</v>
      </c>
    </row>
    <row r="588">
      <c r="A588" s="4" t="s">
        <v>1183</v>
      </c>
      <c r="B588" s="4">
        <v>5.0</v>
      </c>
      <c r="C588" s="4">
        <v>152.0</v>
      </c>
    </row>
    <row r="589">
      <c r="A589" s="4" t="s">
        <v>7101</v>
      </c>
      <c r="B589" s="4">
        <v>1.0</v>
      </c>
      <c r="C589" s="4">
        <v>1.0</v>
      </c>
    </row>
    <row r="590">
      <c r="A590" s="4" t="s">
        <v>876</v>
      </c>
      <c r="B590" s="4">
        <v>14.0</v>
      </c>
      <c r="C590" s="4">
        <v>63.0</v>
      </c>
    </row>
    <row r="591">
      <c r="A591" s="4" t="s">
        <v>6555</v>
      </c>
      <c r="B591" s="4">
        <v>2.0</v>
      </c>
      <c r="C591" s="4">
        <v>2.0</v>
      </c>
    </row>
    <row r="592">
      <c r="A592" s="4" t="s">
        <v>856</v>
      </c>
      <c r="B592" s="4">
        <v>6.0</v>
      </c>
      <c r="C592" s="4">
        <v>6.0</v>
      </c>
    </row>
    <row r="593">
      <c r="A593" s="4" t="s">
        <v>761</v>
      </c>
      <c r="B593" s="4">
        <v>1.0</v>
      </c>
      <c r="C593" s="4">
        <v>1.0</v>
      </c>
    </row>
    <row r="594">
      <c r="A594" s="4" t="s">
        <v>1106</v>
      </c>
      <c r="B594" s="4">
        <v>3.0</v>
      </c>
      <c r="C594" s="4">
        <v>102.0</v>
      </c>
    </row>
    <row r="595">
      <c r="A595" s="4" t="s">
        <v>442</v>
      </c>
      <c r="B595" s="4">
        <v>2.0</v>
      </c>
      <c r="C595" s="4">
        <v>2.0</v>
      </c>
    </row>
    <row r="596">
      <c r="A596" s="4" t="s">
        <v>6090</v>
      </c>
      <c r="B596" s="4">
        <v>1.0</v>
      </c>
      <c r="C596" s="4">
        <v>1.0</v>
      </c>
    </row>
    <row r="597">
      <c r="A597" s="4" t="s">
        <v>2313</v>
      </c>
      <c r="B597" s="4">
        <v>3.0</v>
      </c>
      <c r="C597" s="4">
        <v>3.0</v>
      </c>
    </row>
    <row r="598">
      <c r="A598" s="4" t="s">
        <v>2644</v>
      </c>
      <c r="B598" s="4">
        <v>1.0</v>
      </c>
      <c r="C598" s="4">
        <v>1.0</v>
      </c>
    </row>
    <row r="599">
      <c r="A599" s="4" t="s">
        <v>2043</v>
      </c>
      <c r="B599" s="4">
        <v>4.0</v>
      </c>
      <c r="C599" s="4">
        <v>53.0</v>
      </c>
    </row>
    <row r="600">
      <c r="A600" s="4" t="s">
        <v>4085</v>
      </c>
      <c r="B600" s="4">
        <v>1.0</v>
      </c>
      <c r="C600" s="4">
        <v>1.0</v>
      </c>
    </row>
    <row r="601">
      <c r="A601" s="4" t="s">
        <v>4340</v>
      </c>
      <c r="B601" s="4">
        <v>1.0</v>
      </c>
      <c r="C601" s="4">
        <v>1.0</v>
      </c>
    </row>
    <row r="602">
      <c r="A602" s="4" t="s">
        <v>10241</v>
      </c>
      <c r="B602" s="4">
        <v>1.0</v>
      </c>
      <c r="C602" s="4">
        <v>1.0</v>
      </c>
    </row>
    <row r="603">
      <c r="A603" s="4" t="s">
        <v>190</v>
      </c>
      <c r="B603" s="4">
        <v>17.0</v>
      </c>
      <c r="C603" s="4">
        <v>-837.0</v>
      </c>
    </row>
    <row r="604">
      <c r="A604" s="4" t="s">
        <v>5449</v>
      </c>
      <c r="B604" s="4">
        <v>1.0</v>
      </c>
      <c r="C604" s="4">
        <v>1.0</v>
      </c>
    </row>
    <row r="605">
      <c r="A605" s="4" t="s">
        <v>9580</v>
      </c>
      <c r="B605" s="4">
        <v>1.0</v>
      </c>
      <c r="C605" s="4">
        <v>1.0</v>
      </c>
    </row>
    <row r="606">
      <c r="A606" s="4" t="s">
        <v>1213</v>
      </c>
      <c r="B606" s="4">
        <v>2.0</v>
      </c>
      <c r="C606" s="4">
        <v>2.0</v>
      </c>
    </row>
    <row r="607">
      <c r="A607" s="4" t="s">
        <v>4957</v>
      </c>
      <c r="B607" s="4">
        <v>3.0</v>
      </c>
      <c r="C607" s="4">
        <v>101.0</v>
      </c>
    </row>
    <row r="608">
      <c r="A608" s="4" t="s">
        <v>5525</v>
      </c>
      <c r="B608" s="4">
        <v>3.0</v>
      </c>
      <c r="C608" s="4">
        <v>3.0</v>
      </c>
    </row>
    <row r="609">
      <c r="A609" s="4" t="s">
        <v>1952</v>
      </c>
      <c r="B609" s="4">
        <v>1.0</v>
      </c>
      <c r="C609" s="4">
        <v>1.0</v>
      </c>
    </row>
    <row r="610">
      <c r="A610" s="4" t="s">
        <v>4232</v>
      </c>
      <c r="B610" s="4">
        <v>1.0</v>
      </c>
      <c r="C610" s="4">
        <v>1.0</v>
      </c>
    </row>
    <row r="611">
      <c r="A611" s="4" t="s">
        <v>5131</v>
      </c>
      <c r="B611" s="4">
        <v>2.0</v>
      </c>
      <c r="C611" s="4">
        <v>2.0</v>
      </c>
    </row>
    <row r="612">
      <c r="A612" s="4" t="s">
        <v>5409</v>
      </c>
      <c r="B612" s="4">
        <v>4.0</v>
      </c>
      <c r="C612" s="4">
        <v>53.0</v>
      </c>
    </row>
    <row r="613">
      <c r="A613" s="4" t="s">
        <v>2205</v>
      </c>
      <c r="B613" s="4">
        <v>6.0</v>
      </c>
      <c r="C613" s="4">
        <v>6.0</v>
      </c>
    </row>
    <row r="614">
      <c r="A614" s="4" t="s">
        <v>5324</v>
      </c>
      <c r="B614" s="4">
        <v>1.0</v>
      </c>
      <c r="C614" s="4">
        <v>1.0</v>
      </c>
    </row>
    <row r="615">
      <c r="A615" s="4" t="s">
        <v>2330</v>
      </c>
      <c r="B615" s="4">
        <v>2.0</v>
      </c>
      <c r="C615" s="4">
        <v>2.0</v>
      </c>
    </row>
    <row r="616">
      <c r="A616" s="4" t="s">
        <v>8438</v>
      </c>
      <c r="B616" s="4">
        <v>1.0</v>
      </c>
      <c r="C616" s="4">
        <v>1.0</v>
      </c>
    </row>
    <row r="617">
      <c r="A617" s="4" t="s">
        <v>1031</v>
      </c>
      <c r="B617" s="4">
        <v>12.0</v>
      </c>
      <c r="C617" s="4">
        <v>61.0</v>
      </c>
    </row>
    <row r="618">
      <c r="A618" s="4" t="s">
        <v>2276</v>
      </c>
      <c r="B618" s="4">
        <v>1.0</v>
      </c>
      <c r="C618" s="4">
        <v>1.0</v>
      </c>
    </row>
    <row r="619">
      <c r="A619" s="4" t="s">
        <v>369</v>
      </c>
      <c r="B619" s="4">
        <v>1.0</v>
      </c>
      <c r="C619" s="4">
        <v>50.0</v>
      </c>
    </row>
    <row r="620">
      <c r="A620" s="4" t="s">
        <v>3967</v>
      </c>
      <c r="B620" s="4">
        <v>1.0</v>
      </c>
      <c r="C620" s="4">
        <v>-250.0</v>
      </c>
    </row>
    <row r="621">
      <c r="A621" s="4" t="s">
        <v>10228</v>
      </c>
      <c r="B621" s="4">
        <v>1.0</v>
      </c>
      <c r="C621" s="4">
        <v>50.0</v>
      </c>
    </row>
    <row r="622">
      <c r="A622" s="4" t="s">
        <v>2676</v>
      </c>
      <c r="B622" s="4">
        <v>2.0</v>
      </c>
      <c r="C622" s="4">
        <v>2.0</v>
      </c>
    </row>
    <row r="623">
      <c r="A623" s="4" t="s">
        <v>2805</v>
      </c>
      <c r="B623" s="4">
        <v>2.0</v>
      </c>
      <c r="C623" s="4">
        <v>2.0</v>
      </c>
    </row>
    <row r="624">
      <c r="A624" s="4" t="s">
        <v>7188</v>
      </c>
      <c r="B624" s="4">
        <v>2.0</v>
      </c>
      <c r="C624" s="4">
        <v>100.0</v>
      </c>
    </row>
    <row r="625">
      <c r="A625" s="4" t="s">
        <v>1237</v>
      </c>
      <c r="B625" s="4">
        <v>5.0</v>
      </c>
      <c r="C625" s="4">
        <v>52.0</v>
      </c>
    </row>
    <row r="626">
      <c r="A626" s="4" t="s">
        <v>3860</v>
      </c>
      <c r="B626" s="4">
        <v>1.0</v>
      </c>
      <c r="C626" s="4">
        <v>1.0</v>
      </c>
    </row>
    <row r="627">
      <c r="A627" s="4" t="s">
        <v>5971</v>
      </c>
      <c r="B627" s="4">
        <v>1.0</v>
      </c>
      <c r="C627" s="4">
        <v>50.0</v>
      </c>
    </row>
    <row r="628">
      <c r="A628" s="4" t="s">
        <v>6393</v>
      </c>
      <c r="B628" s="4">
        <v>3.0</v>
      </c>
      <c r="C628" s="4">
        <v>102.0</v>
      </c>
    </row>
    <row r="629">
      <c r="A629" s="4" t="s">
        <v>6053</v>
      </c>
      <c r="B629" s="4">
        <v>1.0</v>
      </c>
      <c r="C629" s="4">
        <v>1.0</v>
      </c>
    </row>
    <row r="630">
      <c r="A630" s="4" t="s">
        <v>3017</v>
      </c>
      <c r="B630" s="4">
        <v>1.0</v>
      </c>
      <c r="C630" s="4">
        <v>50.0</v>
      </c>
    </row>
    <row r="631">
      <c r="A631" s="4" t="s">
        <v>9280</v>
      </c>
      <c r="B631" s="4">
        <v>1.0</v>
      </c>
      <c r="C631" s="4">
        <v>1.0</v>
      </c>
    </row>
    <row r="632">
      <c r="A632" s="4" t="s">
        <v>2070</v>
      </c>
      <c r="B632" s="4">
        <v>4.0</v>
      </c>
      <c r="C632" s="4">
        <v>4.0</v>
      </c>
    </row>
    <row r="633">
      <c r="A633" s="4" t="s">
        <v>4904</v>
      </c>
      <c r="B633" s="4">
        <v>2.0</v>
      </c>
      <c r="C633" s="4">
        <v>2.0</v>
      </c>
    </row>
    <row r="634">
      <c r="A634" s="4" t="s">
        <v>2796</v>
      </c>
      <c r="B634" s="4">
        <v>5.0</v>
      </c>
      <c r="C634" s="4">
        <v>201.0</v>
      </c>
    </row>
    <row r="635">
      <c r="A635" s="4" t="s">
        <v>8975</v>
      </c>
      <c r="B635" s="4">
        <v>1.0</v>
      </c>
      <c r="C635" s="4">
        <v>50.0</v>
      </c>
    </row>
    <row r="636">
      <c r="A636" s="4" t="s">
        <v>3660</v>
      </c>
      <c r="B636" s="4">
        <v>4.0</v>
      </c>
      <c r="C636" s="4">
        <v>4.0</v>
      </c>
    </row>
    <row r="637">
      <c r="A637" s="4" t="s">
        <v>5250</v>
      </c>
      <c r="B637" s="4">
        <v>1.0</v>
      </c>
      <c r="C637" s="4">
        <v>1.0</v>
      </c>
    </row>
    <row r="638">
      <c r="A638" s="4" t="s">
        <v>2655</v>
      </c>
      <c r="B638" s="4">
        <v>1.0</v>
      </c>
      <c r="C638" s="4">
        <v>1.0</v>
      </c>
    </row>
    <row r="639">
      <c r="A639" s="4" t="s">
        <v>7081</v>
      </c>
      <c r="B639" s="4">
        <v>1.0</v>
      </c>
      <c r="C639" s="4">
        <v>1.0</v>
      </c>
    </row>
    <row r="640">
      <c r="A640" s="4" t="s">
        <v>6542</v>
      </c>
      <c r="B640" s="4">
        <v>1.0</v>
      </c>
      <c r="C640" s="4">
        <v>50.0</v>
      </c>
    </row>
    <row r="641">
      <c r="A641" s="4" t="s">
        <v>2242</v>
      </c>
      <c r="B641" s="4">
        <v>3.0</v>
      </c>
      <c r="C641" s="4">
        <v>3.0</v>
      </c>
    </row>
    <row r="642">
      <c r="A642" s="4" t="s">
        <v>3613</v>
      </c>
      <c r="B642" s="4">
        <v>6.0</v>
      </c>
      <c r="C642" s="4">
        <v>55.0</v>
      </c>
    </row>
    <row r="643">
      <c r="A643" s="4" t="s">
        <v>1127</v>
      </c>
      <c r="B643" s="4">
        <v>2.0</v>
      </c>
      <c r="C643" s="4">
        <v>2.0</v>
      </c>
    </row>
    <row r="644">
      <c r="A644" s="4" t="s">
        <v>3309</v>
      </c>
      <c r="B644" s="4">
        <v>5.0</v>
      </c>
      <c r="C644" s="4">
        <v>250.0</v>
      </c>
    </row>
    <row r="645">
      <c r="A645" s="4" t="s">
        <v>5025</v>
      </c>
      <c r="B645" s="4">
        <v>2.0</v>
      </c>
      <c r="C645" s="4">
        <v>51.0</v>
      </c>
    </row>
    <row r="646">
      <c r="A646" s="4" t="s">
        <v>1364</v>
      </c>
      <c r="B646" s="4">
        <v>4.0</v>
      </c>
      <c r="C646" s="4">
        <v>4.0</v>
      </c>
    </row>
    <row r="647">
      <c r="A647" s="4" t="s">
        <v>8010</v>
      </c>
      <c r="B647" s="4">
        <v>1.0</v>
      </c>
      <c r="C647" s="4">
        <v>50.0</v>
      </c>
    </row>
    <row r="648">
      <c r="A648" s="4" t="s">
        <v>6028</v>
      </c>
      <c r="B648" s="4">
        <v>2.0</v>
      </c>
      <c r="C648" s="4">
        <v>51.0</v>
      </c>
    </row>
    <row r="649">
      <c r="A649" s="4" t="s">
        <v>5909</v>
      </c>
      <c r="B649" s="4">
        <v>2.0</v>
      </c>
      <c r="C649" s="4">
        <v>51.0</v>
      </c>
    </row>
    <row r="650">
      <c r="A650" s="4" t="s">
        <v>10854</v>
      </c>
      <c r="B650" s="4">
        <v>1.0</v>
      </c>
      <c r="C650" s="4">
        <v>1.0</v>
      </c>
    </row>
    <row r="651">
      <c r="A651" s="4" t="s">
        <v>3387</v>
      </c>
      <c r="B651" s="4">
        <v>4.0</v>
      </c>
      <c r="C651" s="4">
        <v>4.0</v>
      </c>
    </row>
    <row r="652">
      <c r="A652" s="4" t="s">
        <v>5155</v>
      </c>
      <c r="B652" s="4">
        <v>2.0</v>
      </c>
      <c r="C652" s="4">
        <v>51.0</v>
      </c>
    </row>
    <row r="653">
      <c r="A653" s="4" t="s">
        <v>5717</v>
      </c>
      <c r="B653" s="4">
        <v>1.0</v>
      </c>
      <c r="C653" s="4">
        <v>1.0</v>
      </c>
    </row>
    <row r="654">
      <c r="A654" s="4" t="s">
        <v>10074</v>
      </c>
      <c r="B654" s="4">
        <v>1.0</v>
      </c>
      <c r="C654" s="4">
        <v>1.0</v>
      </c>
    </row>
    <row r="655">
      <c r="A655" s="4" t="s">
        <v>2509</v>
      </c>
      <c r="B655" s="4">
        <v>1.0</v>
      </c>
      <c r="C655" s="4">
        <v>1.0</v>
      </c>
    </row>
    <row r="656">
      <c r="A656" s="4" t="s">
        <v>6126</v>
      </c>
      <c r="B656" s="4">
        <v>1.0</v>
      </c>
      <c r="C656" s="4">
        <v>50.0</v>
      </c>
    </row>
    <row r="657">
      <c r="A657" s="4" t="s">
        <v>2398</v>
      </c>
      <c r="B657" s="4">
        <v>1.0</v>
      </c>
      <c r="C657" s="4">
        <v>1.0</v>
      </c>
    </row>
    <row r="658">
      <c r="A658" s="4" t="s">
        <v>4185</v>
      </c>
      <c r="B658" s="4">
        <v>2.0</v>
      </c>
      <c r="C658" s="4">
        <v>51.0</v>
      </c>
    </row>
    <row r="659">
      <c r="A659" s="4" t="s">
        <v>8415</v>
      </c>
      <c r="B659" s="4">
        <v>1.0</v>
      </c>
      <c r="C659" s="4">
        <v>50.0</v>
      </c>
    </row>
    <row r="660">
      <c r="A660" s="4" t="s">
        <v>276</v>
      </c>
      <c r="B660" s="4">
        <v>1.0</v>
      </c>
      <c r="C660" s="4">
        <v>1.0</v>
      </c>
    </row>
    <row r="661">
      <c r="A661" s="4" t="s">
        <v>3257</v>
      </c>
      <c r="B661" s="4">
        <v>1.0</v>
      </c>
      <c r="C661" s="4">
        <v>50.0</v>
      </c>
    </row>
    <row r="662">
      <c r="A662" s="4" t="s">
        <v>10434</v>
      </c>
      <c r="B662" s="4">
        <v>1.0</v>
      </c>
      <c r="C662" s="4">
        <v>1.0</v>
      </c>
    </row>
    <row r="663">
      <c r="A663" s="4" t="s">
        <v>56</v>
      </c>
      <c r="B663" s="4">
        <v>9.0</v>
      </c>
      <c r="C663" s="4">
        <v>58.0</v>
      </c>
    </row>
    <row r="664">
      <c r="A664" s="4" t="s">
        <v>1576</v>
      </c>
      <c r="B664" s="4">
        <v>1.0</v>
      </c>
      <c r="C664" s="4">
        <v>1.0</v>
      </c>
    </row>
    <row r="665">
      <c r="A665" s="4" t="s">
        <v>2912</v>
      </c>
      <c r="B665" s="4">
        <v>2.0</v>
      </c>
      <c r="C665" s="4">
        <v>51.0</v>
      </c>
    </row>
    <row r="666">
      <c r="A666" s="4" t="s">
        <v>1295</v>
      </c>
      <c r="B666" s="4">
        <v>1.0</v>
      </c>
      <c r="C666" s="4">
        <v>1.0</v>
      </c>
    </row>
    <row r="667">
      <c r="A667" s="4" t="s">
        <v>2691</v>
      </c>
      <c r="B667" s="4">
        <v>5.0</v>
      </c>
      <c r="C667" s="4">
        <v>5.0</v>
      </c>
    </row>
    <row r="668">
      <c r="A668" s="4" t="s">
        <v>118</v>
      </c>
      <c r="B668" s="4">
        <v>2.0</v>
      </c>
      <c r="C668" s="4">
        <v>51.0</v>
      </c>
    </row>
    <row r="669">
      <c r="A669" s="4" t="s">
        <v>4921</v>
      </c>
      <c r="B669" s="4">
        <v>1.0</v>
      </c>
      <c r="C669" s="4">
        <v>50.0</v>
      </c>
    </row>
    <row r="670">
      <c r="A670" s="4" t="s">
        <v>81</v>
      </c>
      <c r="B670" s="4">
        <v>2.0</v>
      </c>
      <c r="C670" s="4">
        <v>2.0</v>
      </c>
    </row>
    <row r="671">
      <c r="A671" s="4" t="s">
        <v>5694</v>
      </c>
      <c r="B671" s="4">
        <v>1.0</v>
      </c>
      <c r="C671" s="4">
        <v>50.0</v>
      </c>
    </row>
    <row r="672">
      <c r="A672" s="4" t="s">
        <v>9</v>
      </c>
      <c r="B672" s="4">
        <v>19.0</v>
      </c>
      <c r="C672" s="4">
        <v>265.0</v>
      </c>
    </row>
    <row r="673">
      <c r="A673" s="4" t="s">
        <v>2861</v>
      </c>
      <c r="B673" s="4">
        <v>4.0</v>
      </c>
      <c r="C673" s="4">
        <v>13.0</v>
      </c>
    </row>
    <row r="674">
      <c r="A674" s="4" t="s">
        <v>2882</v>
      </c>
      <c r="B674" s="4">
        <v>3.0</v>
      </c>
      <c r="C674" s="4">
        <v>3.0</v>
      </c>
    </row>
    <row r="675">
      <c r="A675" s="4" t="s">
        <v>4939</v>
      </c>
      <c r="B675" s="4">
        <v>3.0</v>
      </c>
      <c r="C675" s="4">
        <v>52.0</v>
      </c>
    </row>
    <row r="676">
      <c r="A676" s="4" t="s">
        <v>357</v>
      </c>
      <c r="B676" s="4">
        <v>12.0</v>
      </c>
      <c r="C676" s="4">
        <v>208.0</v>
      </c>
    </row>
    <row r="677">
      <c r="A677" s="4" t="s">
        <v>1556</v>
      </c>
      <c r="B677" s="4">
        <v>1.0</v>
      </c>
      <c r="C677" s="4">
        <v>50.0</v>
      </c>
    </row>
    <row r="678">
      <c r="A678" s="4" t="s">
        <v>4320</v>
      </c>
      <c r="B678" s="4">
        <v>2.0</v>
      </c>
      <c r="C678" s="4">
        <v>51.0</v>
      </c>
    </row>
    <row r="679">
      <c r="A679" s="4" t="s">
        <v>6535</v>
      </c>
      <c r="B679" s="4">
        <v>1.0</v>
      </c>
      <c r="C679" s="4">
        <v>1.0</v>
      </c>
    </row>
    <row r="680">
      <c r="A680" s="4" t="s">
        <v>8958</v>
      </c>
      <c r="B680" s="4">
        <v>1.0</v>
      </c>
      <c r="C680" s="4">
        <v>1.0</v>
      </c>
    </row>
    <row r="681">
      <c r="A681" s="4" t="s">
        <v>3416</v>
      </c>
      <c r="B681" s="4">
        <v>1.0</v>
      </c>
      <c r="C681" s="4">
        <v>1.0</v>
      </c>
    </row>
    <row r="682">
      <c r="A682" s="4" t="s">
        <v>6801</v>
      </c>
      <c r="B682" s="4">
        <v>1.0</v>
      </c>
      <c r="C682" s="4">
        <v>50.0</v>
      </c>
    </row>
    <row r="683">
      <c r="A683" s="4" t="s">
        <v>1883</v>
      </c>
      <c r="B683" s="4">
        <v>2.0</v>
      </c>
      <c r="C683" s="4">
        <v>2.0</v>
      </c>
    </row>
    <row r="684">
      <c r="A684" s="4" t="s">
        <v>8513</v>
      </c>
      <c r="B684" s="4">
        <v>1.0</v>
      </c>
      <c r="C684" s="4">
        <v>1.0</v>
      </c>
    </row>
    <row r="685">
      <c r="A685" s="4" t="s">
        <v>3950</v>
      </c>
      <c r="B685" s="4">
        <v>1.0</v>
      </c>
      <c r="C685" s="4">
        <v>1.0</v>
      </c>
    </row>
    <row r="686">
      <c r="A686" s="4" t="s">
        <v>1513</v>
      </c>
      <c r="B686" s="4">
        <v>3.0</v>
      </c>
      <c r="C686" s="4">
        <v>3.0</v>
      </c>
    </row>
    <row r="687">
      <c r="A687" s="4" t="s">
        <v>3713</v>
      </c>
      <c r="B687" s="4">
        <v>4.0</v>
      </c>
      <c r="C687" s="4">
        <v>53.0</v>
      </c>
    </row>
    <row r="688">
      <c r="A688" s="4" t="s">
        <v>7827</v>
      </c>
      <c r="B688" s="4">
        <v>2.0</v>
      </c>
      <c r="C688" s="4">
        <v>2.0</v>
      </c>
    </row>
    <row r="689">
      <c r="A689" s="4" t="s">
        <v>3195</v>
      </c>
      <c r="B689" s="4">
        <v>1.0</v>
      </c>
      <c r="C689" s="4">
        <v>1.0</v>
      </c>
    </row>
    <row r="690">
      <c r="A690" s="4" t="s">
        <v>1831</v>
      </c>
      <c r="B690" s="4">
        <v>1.0</v>
      </c>
      <c r="C690" s="4">
        <v>1.0</v>
      </c>
    </row>
    <row r="691">
      <c r="A691" s="4" t="s">
        <v>1116</v>
      </c>
      <c r="B691" s="4">
        <v>12.0</v>
      </c>
      <c r="C691" s="4">
        <v>12.0</v>
      </c>
    </row>
    <row r="692">
      <c r="A692" s="4" t="s">
        <v>701</v>
      </c>
      <c r="B692" s="4">
        <v>2.0</v>
      </c>
      <c r="C692" s="4">
        <v>2.0</v>
      </c>
    </row>
    <row r="693">
      <c r="A693" s="4" t="s">
        <v>3844</v>
      </c>
      <c r="B693" s="4">
        <v>2.0</v>
      </c>
      <c r="C693" s="4">
        <v>2.0</v>
      </c>
    </row>
    <row r="694">
      <c r="A694" s="4" t="s">
        <v>425</v>
      </c>
      <c r="B694" s="4">
        <v>31.0</v>
      </c>
      <c r="C694" s="4">
        <v>425.0</v>
      </c>
    </row>
    <row r="695">
      <c r="A695" s="4" t="s">
        <v>10658</v>
      </c>
      <c r="B695" s="4">
        <v>1.0</v>
      </c>
      <c r="C695" s="4">
        <v>50.0</v>
      </c>
    </row>
    <row r="696">
      <c r="A696" s="4" t="s">
        <v>911</v>
      </c>
      <c r="B696" s="4">
        <v>3.0</v>
      </c>
      <c r="C696" s="4">
        <v>3.0</v>
      </c>
    </row>
    <row r="697">
      <c r="A697" s="4" t="s">
        <v>3425</v>
      </c>
      <c r="B697" s="4">
        <v>1.0</v>
      </c>
      <c r="C697" s="4">
        <v>1.0</v>
      </c>
    </row>
    <row r="698">
      <c r="A698" s="4" t="s">
        <v>121</v>
      </c>
      <c r="B698" s="4">
        <v>3.0</v>
      </c>
      <c r="C698" s="4">
        <v>3.0</v>
      </c>
    </row>
    <row r="699">
      <c r="A699" s="4" t="s">
        <v>5824</v>
      </c>
      <c r="B699" s="4">
        <v>2.0</v>
      </c>
      <c r="C699" s="4">
        <v>51.0</v>
      </c>
    </row>
    <row r="700">
      <c r="A700" s="4" t="s">
        <v>9850</v>
      </c>
      <c r="B700" s="4">
        <v>1.0</v>
      </c>
      <c r="C700" s="4">
        <v>1.0</v>
      </c>
    </row>
    <row r="701">
      <c r="A701" s="4" t="s">
        <v>841</v>
      </c>
      <c r="B701" s="4">
        <v>5.0</v>
      </c>
      <c r="C701" s="4">
        <v>5.0</v>
      </c>
    </row>
    <row r="702">
      <c r="A702" s="4" t="s">
        <v>2776</v>
      </c>
      <c r="B702" s="4">
        <v>2.0</v>
      </c>
      <c r="C702" s="4">
        <v>51.0</v>
      </c>
    </row>
    <row r="703">
      <c r="A703" s="4" t="s">
        <v>2856</v>
      </c>
      <c r="B703" s="4">
        <v>4.0</v>
      </c>
      <c r="C703" s="4">
        <v>4.0</v>
      </c>
    </row>
    <row r="704">
      <c r="A704" s="4" t="s">
        <v>9661</v>
      </c>
      <c r="B704" s="4">
        <v>1.0</v>
      </c>
      <c r="C704" s="4">
        <v>1.0</v>
      </c>
    </row>
    <row r="705">
      <c r="A705" s="4" t="s">
        <v>1898</v>
      </c>
      <c r="B705" s="4">
        <v>4.0</v>
      </c>
      <c r="C705" s="4">
        <v>102.0</v>
      </c>
    </row>
    <row r="706">
      <c r="A706" s="4" t="s">
        <v>3082</v>
      </c>
      <c r="B706" s="4">
        <v>1.0</v>
      </c>
      <c r="C706" s="4">
        <v>1.0</v>
      </c>
    </row>
    <row r="707">
      <c r="A707" s="4" t="s">
        <v>2604</v>
      </c>
      <c r="B707" s="4">
        <v>9.0</v>
      </c>
      <c r="C707" s="4">
        <v>58.0</v>
      </c>
    </row>
    <row r="708">
      <c r="A708" s="4" t="s">
        <v>3591</v>
      </c>
      <c r="B708" s="4">
        <v>2.0</v>
      </c>
      <c r="C708" s="4">
        <v>2.0</v>
      </c>
    </row>
    <row r="709">
      <c r="A709" s="4" t="s">
        <v>375</v>
      </c>
      <c r="B709" s="4">
        <v>17.0</v>
      </c>
      <c r="C709" s="4">
        <v>133.0</v>
      </c>
    </row>
    <row r="710">
      <c r="A710" s="4" t="s">
        <v>922</v>
      </c>
      <c r="B710" s="4">
        <v>4.0</v>
      </c>
      <c r="C710" s="4">
        <v>4.0</v>
      </c>
    </row>
    <row r="711">
      <c r="A711" s="4" t="s">
        <v>1799</v>
      </c>
      <c r="B711" s="4">
        <v>9.0</v>
      </c>
      <c r="C711" s="4">
        <v>9.0</v>
      </c>
    </row>
    <row r="712">
      <c r="A712" s="4" t="s">
        <v>257</v>
      </c>
      <c r="B712" s="4">
        <v>6.0</v>
      </c>
      <c r="C712" s="4">
        <v>154.0</v>
      </c>
    </row>
    <row r="713">
      <c r="A713" s="4" t="s">
        <v>3069</v>
      </c>
      <c r="B713" s="4">
        <v>1.0</v>
      </c>
      <c r="C713" s="4">
        <v>50.0</v>
      </c>
    </row>
    <row r="714">
      <c r="A714" s="4" t="s">
        <v>10415</v>
      </c>
      <c r="B714" s="4">
        <v>1.0</v>
      </c>
      <c r="C714" s="4">
        <v>1.0</v>
      </c>
    </row>
    <row r="715">
      <c r="A715" s="4" t="s">
        <v>1601</v>
      </c>
      <c r="B715" s="4">
        <v>10.0</v>
      </c>
      <c r="C715" s="4">
        <v>59.0</v>
      </c>
    </row>
    <row r="716">
      <c r="A716" s="4" t="s">
        <v>1382</v>
      </c>
      <c r="B716" s="4">
        <v>2.0</v>
      </c>
      <c r="C716" s="4">
        <v>2.0</v>
      </c>
    </row>
    <row r="717">
      <c r="A717" s="4" t="s">
        <v>670</v>
      </c>
      <c r="B717" s="4">
        <v>7.0</v>
      </c>
      <c r="C717" s="4">
        <v>7.0</v>
      </c>
    </row>
    <row r="718">
      <c r="A718" s="4" t="s">
        <v>6334</v>
      </c>
      <c r="B718" s="4">
        <v>1.0</v>
      </c>
      <c r="C718" s="4">
        <v>1.0</v>
      </c>
    </row>
    <row r="719">
      <c r="A719" s="4" t="s">
        <v>7223</v>
      </c>
      <c r="B719" s="4">
        <v>1.0</v>
      </c>
      <c r="C719" s="4">
        <v>1.0</v>
      </c>
    </row>
    <row r="720">
      <c r="A720" s="4" t="s">
        <v>2007</v>
      </c>
      <c r="B720" s="4">
        <v>1.0</v>
      </c>
      <c r="C720" s="4">
        <v>1.0</v>
      </c>
    </row>
    <row r="721">
      <c r="A721" s="4" t="s">
        <v>4495</v>
      </c>
      <c r="B721" s="4">
        <v>3.0</v>
      </c>
      <c r="C721" s="4">
        <v>101.0</v>
      </c>
    </row>
    <row r="722">
      <c r="A722" s="4" t="s">
        <v>9636</v>
      </c>
      <c r="B722" s="4">
        <v>1.0</v>
      </c>
      <c r="C722" s="4">
        <v>50.0</v>
      </c>
    </row>
    <row r="723">
      <c r="A723" s="4" t="s">
        <v>6001</v>
      </c>
      <c r="B723" s="4">
        <v>1.0</v>
      </c>
      <c r="C723" s="4">
        <v>1.0</v>
      </c>
    </row>
    <row r="724">
      <c r="A724" s="4" t="s">
        <v>6180</v>
      </c>
      <c r="B724" s="4">
        <v>2.0</v>
      </c>
      <c r="C724" s="4">
        <v>100.0</v>
      </c>
    </row>
    <row r="725">
      <c r="A725" s="4" t="s">
        <v>5968</v>
      </c>
      <c r="B725" s="4">
        <v>2.0</v>
      </c>
      <c r="C725" s="4">
        <v>51.0</v>
      </c>
    </row>
    <row r="726">
      <c r="A726" s="4" t="s">
        <v>7242</v>
      </c>
      <c r="B726" s="4">
        <v>2.0</v>
      </c>
      <c r="C726" s="4">
        <v>100.0</v>
      </c>
    </row>
    <row r="727">
      <c r="A727" s="4" t="s">
        <v>3089</v>
      </c>
      <c r="B727" s="4">
        <v>1.0</v>
      </c>
      <c r="C727" s="4">
        <v>1.0</v>
      </c>
    </row>
    <row r="728">
      <c r="A728" s="4" t="s">
        <v>3312</v>
      </c>
      <c r="B728" s="4">
        <v>2.0</v>
      </c>
      <c r="C728" s="4">
        <v>51.0</v>
      </c>
    </row>
    <row r="729">
      <c r="A729" s="4" t="s">
        <v>3637</v>
      </c>
      <c r="B729" s="4">
        <v>2.0</v>
      </c>
      <c r="C729" s="4">
        <v>51.0</v>
      </c>
    </row>
    <row r="730">
      <c r="A730" s="4" t="s">
        <v>4009</v>
      </c>
      <c r="B730" s="4">
        <v>1.0</v>
      </c>
      <c r="C730" s="4">
        <v>1.0</v>
      </c>
    </row>
    <row r="731">
      <c r="A731" s="4" t="s">
        <v>134</v>
      </c>
      <c r="B731" s="4">
        <v>15.0</v>
      </c>
      <c r="C731" s="4">
        <v>24.0</v>
      </c>
    </row>
    <row r="732">
      <c r="A732" s="4" t="s">
        <v>4266</v>
      </c>
      <c r="B732" s="4">
        <v>1.0</v>
      </c>
      <c r="C732" s="4">
        <v>50.0</v>
      </c>
    </row>
    <row r="733">
      <c r="A733" s="4" t="s">
        <v>3765</v>
      </c>
      <c r="B733" s="4">
        <v>5.0</v>
      </c>
      <c r="C733" s="4">
        <v>54.0</v>
      </c>
    </row>
    <row r="734">
      <c r="A734" s="4" t="s">
        <v>10095</v>
      </c>
      <c r="B734" s="4">
        <v>1.0</v>
      </c>
      <c r="C734" s="4">
        <v>100.0</v>
      </c>
    </row>
    <row r="735">
      <c r="A735" s="4" t="s">
        <v>2756</v>
      </c>
      <c r="B735" s="4">
        <v>3.0</v>
      </c>
      <c r="C735" s="4">
        <v>3.0</v>
      </c>
    </row>
    <row r="736">
      <c r="A736" s="4" t="s">
        <v>6329</v>
      </c>
      <c r="B736" s="4">
        <v>2.0</v>
      </c>
      <c r="C736" s="4">
        <v>100.0</v>
      </c>
    </row>
    <row r="737">
      <c r="A737" s="4" t="s">
        <v>2308</v>
      </c>
      <c r="B737" s="4">
        <v>1.0</v>
      </c>
      <c r="C737" s="4">
        <v>1.0</v>
      </c>
    </row>
    <row r="738">
      <c r="A738" s="4" t="s">
        <v>6960</v>
      </c>
      <c r="B738" s="4">
        <v>1.0</v>
      </c>
      <c r="C738" s="4">
        <v>50.0</v>
      </c>
    </row>
    <row r="739">
      <c r="A739" s="4" t="s">
        <v>2769</v>
      </c>
      <c r="B739" s="4">
        <v>4.0</v>
      </c>
      <c r="C739" s="4">
        <v>200.0</v>
      </c>
    </row>
    <row r="740">
      <c r="A740" s="4" t="s">
        <v>126</v>
      </c>
      <c r="B740" s="4">
        <v>2.0</v>
      </c>
      <c r="C740" s="4">
        <v>2.0</v>
      </c>
    </row>
    <row r="741">
      <c r="A741" s="4" t="s">
        <v>8787</v>
      </c>
      <c r="B741" s="4">
        <v>2.0</v>
      </c>
      <c r="C741" s="4">
        <v>51.0</v>
      </c>
    </row>
    <row r="742">
      <c r="A742" s="4" t="s">
        <v>1624</v>
      </c>
      <c r="B742" s="4">
        <v>3.0</v>
      </c>
      <c r="C742" s="4">
        <v>3.0</v>
      </c>
    </row>
    <row r="743">
      <c r="A743" s="4" t="s">
        <v>2263</v>
      </c>
      <c r="B743" s="4">
        <v>1.0</v>
      </c>
      <c r="C743" s="4">
        <v>1.0</v>
      </c>
    </row>
    <row r="744">
      <c r="A744" s="4" t="s">
        <v>5635</v>
      </c>
      <c r="B744" s="4">
        <v>1.0</v>
      </c>
      <c r="C744" s="4">
        <v>50.0</v>
      </c>
    </row>
    <row r="745">
      <c r="A745" s="4" t="s">
        <v>2063</v>
      </c>
      <c r="B745" s="4">
        <v>11.0</v>
      </c>
      <c r="C745" s="4">
        <v>11.0</v>
      </c>
    </row>
    <row r="746">
      <c r="A746" s="4" t="s">
        <v>10747</v>
      </c>
      <c r="B746" s="4">
        <v>1.0</v>
      </c>
      <c r="C746" s="4">
        <v>1.0</v>
      </c>
    </row>
    <row r="747">
      <c r="A747" s="4" t="s">
        <v>4317</v>
      </c>
      <c r="B747" s="4">
        <v>2.0</v>
      </c>
      <c r="C747" s="4">
        <v>51.0</v>
      </c>
    </row>
    <row r="748">
      <c r="A748" s="4" t="s">
        <v>7312</v>
      </c>
      <c r="B748" s="4">
        <v>2.0</v>
      </c>
      <c r="C748" s="4">
        <v>2.0</v>
      </c>
    </row>
    <row r="749">
      <c r="A749" s="4" t="s">
        <v>59</v>
      </c>
      <c r="B749" s="4">
        <v>1.0</v>
      </c>
      <c r="C749" s="4">
        <v>50.0</v>
      </c>
    </row>
    <row r="750">
      <c r="A750" s="4" t="s">
        <v>2923</v>
      </c>
      <c r="B750" s="4">
        <v>4.0</v>
      </c>
      <c r="C750" s="4">
        <v>4.0</v>
      </c>
    </row>
    <row r="751">
      <c r="A751" s="4" t="s">
        <v>675</v>
      </c>
      <c r="B751" s="4">
        <v>2.0</v>
      </c>
      <c r="C751" s="4">
        <v>2.0</v>
      </c>
    </row>
    <row r="752">
      <c r="A752" s="4" t="s">
        <v>558</v>
      </c>
      <c r="B752" s="4">
        <v>5.0</v>
      </c>
      <c r="C752" s="4">
        <v>152.0</v>
      </c>
    </row>
    <row r="753">
      <c r="A753" s="4" t="s">
        <v>8365</v>
      </c>
      <c r="B753" s="4">
        <v>1.0</v>
      </c>
      <c r="C753" s="4">
        <v>1.0</v>
      </c>
    </row>
    <row r="754">
      <c r="A754" s="4" t="s">
        <v>6050</v>
      </c>
      <c r="B754" s="4">
        <v>1.0</v>
      </c>
      <c r="C754" s="4">
        <v>1.0</v>
      </c>
    </row>
    <row r="755">
      <c r="A755" s="4" t="s">
        <v>1284</v>
      </c>
      <c r="B755" s="4">
        <v>2.0</v>
      </c>
      <c r="C755" s="4">
        <v>51.0</v>
      </c>
    </row>
    <row r="756">
      <c r="A756" s="4" t="s">
        <v>1466</v>
      </c>
      <c r="B756" s="4">
        <v>6.0</v>
      </c>
      <c r="C756" s="4">
        <v>6.0</v>
      </c>
    </row>
    <row r="757">
      <c r="A757" s="4" t="s">
        <v>8172</v>
      </c>
      <c r="B757" s="4">
        <v>1.0</v>
      </c>
      <c r="C757" s="4">
        <v>50.0</v>
      </c>
    </row>
    <row r="758">
      <c r="A758" s="4" t="s">
        <v>10622</v>
      </c>
      <c r="B758" s="4">
        <v>1.0</v>
      </c>
      <c r="C758" s="4">
        <v>1.0</v>
      </c>
    </row>
    <row r="759">
      <c r="A759" s="4" t="s">
        <v>684</v>
      </c>
      <c r="B759" s="4">
        <v>1.0</v>
      </c>
      <c r="C759" s="4">
        <v>1.0</v>
      </c>
    </row>
    <row r="760">
      <c r="A760" s="4" t="s">
        <v>4419</v>
      </c>
      <c r="B760" s="4">
        <v>1.0</v>
      </c>
      <c r="C760" s="4">
        <v>1.0</v>
      </c>
    </row>
    <row r="761">
      <c r="A761" s="4" t="s">
        <v>3066</v>
      </c>
      <c r="B761" s="4">
        <v>2.0</v>
      </c>
      <c r="C761" s="4">
        <v>2.0</v>
      </c>
    </row>
    <row r="762">
      <c r="A762" s="4" t="s">
        <v>1200</v>
      </c>
      <c r="B762" s="4">
        <v>3.0</v>
      </c>
      <c r="C762" s="4">
        <v>3.0</v>
      </c>
    </row>
    <row r="763">
      <c r="A763" s="4" t="s">
        <v>6522</v>
      </c>
      <c r="B763" s="4">
        <v>2.0</v>
      </c>
      <c r="C763" s="4">
        <v>51.0</v>
      </c>
    </row>
    <row r="764">
      <c r="A764" s="4" t="s">
        <v>1343</v>
      </c>
      <c r="B764" s="4">
        <v>6.0</v>
      </c>
      <c r="C764" s="4">
        <v>6.0</v>
      </c>
    </row>
    <row r="765">
      <c r="A765" s="4" t="s">
        <v>8776</v>
      </c>
      <c r="B765" s="4">
        <v>1.0</v>
      </c>
      <c r="C765" s="4">
        <v>50.0</v>
      </c>
    </row>
    <row r="766">
      <c r="A766" s="4" t="s">
        <v>9136</v>
      </c>
      <c r="B766" s="4">
        <v>1.0</v>
      </c>
      <c r="C766" s="4">
        <v>50.0</v>
      </c>
    </row>
    <row r="767">
      <c r="A767" s="4" t="s">
        <v>8217</v>
      </c>
      <c r="B767" s="4">
        <v>2.0</v>
      </c>
      <c r="C767" s="4">
        <v>110.0</v>
      </c>
    </row>
    <row r="768">
      <c r="A768" s="4" t="s">
        <v>4201</v>
      </c>
      <c r="B768" s="4">
        <v>1.0</v>
      </c>
      <c r="C768" s="4">
        <v>1.0</v>
      </c>
    </row>
    <row r="769">
      <c r="A769" s="4" t="s">
        <v>2895</v>
      </c>
      <c r="B769" s="4">
        <v>1.0</v>
      </c>
      <c r="C769" s="4">
        <v>1.0</v>
      </c>
    </row>
    <row r="770">
      <c r="A770" s="4" t="s">
        <v>1706</v>
      </c>
      <c r="B770" s="4">
        <v>4.0</v>
      </c>
      <c r="C770" s="4">
        <v>4.0</v>
      </c>
    </row>
    <row r="771">
      <c r="A771" s="4" t="s">
        <v>519</v>
      </c>
      <c r="B771" s="4">
        <v>14.0</v>
      </c>
      <c r="C771" s="4">
        <v>161.0</v>
      </c>
    </row>
    <row r="772">
      <c r="A772" s="4" t="s">
        <v>9180</v>
      </c>
      <c r="B772" s="4">
        <v>2.0</v>
      </c>
      <c r="C772" s="4">
        <v>2.0</v>
      </c>
    </row>
    <row r="773">
      <c r="A773" s="4" t="s">
        <v>2239</v>
      </c>
      <c r="B773" s="4">
        <v>1.0</v>
      </c>
      <c r="C773" s="4">
        <v>50.0</v>
      </c>
    </row>
    <row r="774">
      <c r="A774" s="4" t="s">
        <v>4912</v>
      </c>
      <c r="B774" s="4">
        <v>2.0</v>
      </c>
      <c r="C774" s="4">
        <v>51.0</v>
      </c>
    </row>
    <row r="775">
      <c r="A775" s="4" t="s">
        <v>214</v>
      </c>
      <c r="B775" s="4">
        <v>26.0</v>
      </c>
      <c r="C775" s="4">
        <v>35.0</v>
      </c>
    </row>
    <row r="776">
      <c r="A776" s="4" t="s">
        <v>6104</v>
      </c>
      <c r="B776" s="4">
        <v>1.0</v>
      </c>
      <c r="C776" s="4">
        <v>50.0</v>
      </c>
    </row>
    <row r="777">
      <c r="A777" s="4" t="s">
        <v>2949</v>
      </c>
      <c r="B777" s="4">
        <v>4.0</v>
      </c>
      <c r="C777" s="4">
        <v>53.0</v>
      </c>
    </row>
    <row r="778">
      <c r="A778" s="4" t="s">
        <v>177</v>
      </c>
      <c r="B778" s="4">
        <v>4.0</v>
      </c>
      <c r="C778" s="4">
        <v>200.0</v>
      </c>
    </row>
    <row r="779">
      <c r="A779" s="4" t="s">
        <v>724</v>
      </c>
      <c r="B779" s="4">
        <v>2.0</v>
      </c>
      <c r="C779" s="4">
        <v>2.0</v>
      </c>
    </row>
    <row r="780">
      <c r="A780" s="4" t="s">
        <v>4175</v>
      </c>
      <c r="B780" s="4">
        <v>1.0</v>
      </c>
      <c r="C780" s="4">
        <v>50.0</v>
      </c>
    </row>
    <row r="781">
      <c r="A781" s="4" t="s">
        <v>10157</v>
      </c>
      <c r="B781" s="4">
        <v>1.0</v>
      </c>
      <c r="C781" s="4">
        <v>1.0</v>
      </c>
    </row>
    <row r="782">
      <c r="A782" s="4" t="s">
        <v>4657</v>
      </c>
      <c r="B782" s="4">
        <v>1.0</v>
      </c>
      <c r="C782" s="4">
        <v>50.0</v>
      </c>
    </row>
    <row r="783">
      <c r="A783" s="4" t="s">
        <v>1098</v>
      </c>
      <c r="B783" s="4">
        <v>1.0</v>
      </c>
      <c r="C783" s="4">
        <v>1.0</v>
      </c>
    </row>
    <row r="784">
      <c r="A784" s="4" t="s">
        <v>3820</v>
      </c>
      <c r="B784" s="4">
        <v>5.0</v>
      </c>
      <c r="C784" s="4">
        <v>54.0</v>
      </c>
    </row>
    <row r="785">
      <c r="A785" s="4" t="s">
        <v>2200</v>
      </c>
      <c r="B785" s="4">
        <v>5.0</v>
      </c>
      <c r="C785" s="4">
        <v>54.0</v>
      </c>
    </row>
    <row r="786">
      <c r="A786" s="4" t="s">
        <v>563</v>
      </c>
      <c r="B786" s="4">
        <v>16.0</v>
      </c>
      <c r="C786" s="4">
        <v>16.0</v>
      </c>
    </row>
    <row r="787">
      <c r="A787" s="4" t="s">
        <v>5781</v>
      </c>
      <c r="B787" s="4">
        <v>6.0</v>
      </c>
      <c r="C787" s="4">
        <v>253.0</v>
      </c>
    </row>
    <row r="788">
      <c r="A788" s="4" t="s">
        <v>8767</v>
      </c>
      <c r="B788" s="4">
        <v>1.0</v>
      </c>
      <c r="C788" s="4">
        <v>50.0</v>
      </c>
    </row>
    <row r="789">
      <c r="A789" s="4" t="s">
        <v>2928</v>
      </c>
      <c r="B789" s="4">
        <v>3.0</v>
      </c>
      <c r="C789" s="4">
        <v>101.0</v>
      </c>
    </row>
    <row r="790">
      <c r="A790" s="4" t="s">
        <v>5530</v>
      </c>
      <c r="B790" s="4">
        <v>1.0</v>
      </c>
      <c r="C790" s="4">
        <v>1.0</v>
      </c>
    </row>
    <row r="791">
      <c r="A791" s="4" t="s">
        <v>62</v>
      </c>
      <c r="B791" s="4">
        <v>46.0</v>
      </c>
      <c r="C791" s="4">
        <v>368.0</v>
      </c>
    </row>
    <row r="792">
      <c r="A792" s="4" t="s">
        <v>3531</v>
      </c>
      <c r="B792" s="4">
        <v>2.0</v>
      </c>
      <c r="C792" s="4">
        <v>2.0</v>
      </c>
    </row>
    <row r="793">
      <c r="A793" s="4" t="s">
        <v>7987</v>
      </c>
      <c r="B793" s="4">
        <v>1.0</v>
      </c>
      <c r="C793" s="4">
        <v>50.0</v>
      </c>
    </row>
    <row r="794">
      <c r="A794" s="4" t="s">
        <v>3964</v>
      </c>
      <c r="B794" s="4">
        <v>4.0</v>
      </c>
      <c r="C794" s="4">
        <v>200.0</v>
      </c>
    </row>
    <row r="795">
      <c r="A795" s="4" t="s">
        <v>698</v>
      </c>
      <c r="B795" s="4">
        <v>3.0</v>
      </c>
      <c r="C795" s="4">
        <v>52.0</v>
      </c>
    </row>
    <row r="796">
      <c r="A796" s="4" t="s">
        <v>227</v>
      </c>
      <c r="B796" s="4">
        <v>3.0</v>
      </c>
      <c r="C796" s="4">
        <v>3.0</v>
      </c>
    </row>
    <row r="797">
      <c r="A797" s="4" t="s">
        <v>9379</v>
      </c>
      <c r="B797" s="4">
        <v>1.0</v>
      </c>
      <c r="C797" s="4">
        <v>50.0</v>
      </c>
    </row>
    <row r="798">
      <c r="A798" s="4" t="s">
        <v>1393</v>
      </c>
      <c r="B798" s="4">
        <v>1.0</v>
      </c>
      <c r="C798" s="4">
        <v>1.0</v>
      </c>
    </row>
    <row r="799">
      <c r="A799" s="4" t="s">
        <v>2080</v>
      </c>
      <c r="B799" s="4">
        <v>2.0</v>
      </c>
      <c r="C799" s="4">
        <v>2.0</v>
      </c>
    </row>
    <row r="800">
      <c r="A800" s="4" t="s">
        <v>1526</v>
      </c>
      <c r="B800" s="4">
        <v>1.0</v>
      </c>
      <c r="C800" s="4">
        <v>50.0</v>
      </c>
    </row>
    <row r="801">
      <c r="A801" s="4" t="s">
        <v>8910</v>
      </c>
      <c r="B801" s="4">
        <v>2.0</v>
      </c>
      <c r="C801" s="4">
        <v>51.0</v>
      </c>
    </row>
    <row r="802">
      <c r="A802" s="4" t="s">
        <v>8362</v>
      </c>
      <c r="B802" s="4">
        <v>1.0</v>
      </c>
      <c r="C802" s="4">
        <v>1.0</v>
      </c>
    </row>
    <row r="803">
      <c r="A803" s="4" t="s">
        <v>4983</v>
      </c>
      <c r="B803" s="4">
        <v>1.0</v>
      </c>
      <c r="C803" s="4">
        <v>1.0</v>
      </c>
    </row>
    <row r="804">
      <c r="A804" s="4" t="s">
        <v>5216</v>
      </c>
      <c r="B804" s="4">
        <v>1.0</v>
      </c>
      <c r="C804" s="4">
        <v>50.0</v>
      </c>
    </row>
    <row r="805">
      <c r="A805" s="4" t="s">
        <v>10452</v>
      </c>
      <c r="B805" s="4">
        <v>1.0</v>
      </c>
      <c r="C805" s="4">
        <v>1.0</v>
      </c>
    </row>
    <row r="806">
      <c r="A806" s="4" t="s">
        <v>704</v>
      </c>
      <c r="B806" s="4">
        <v>3.0</v>
      </c>
      <c r="C806" s="4">
        <v>52.0</v>
      </c>
    </row>
    <row r="807">
      <c r="A807" s="4" t="s">
        <v>771</v>
      </c>
      <c r="B807" s="4">
        <v>7.0</v>
      </c>
      <c r="C807" s="4">
        <v>105.0</v>
      </c>
    </row>
    <row r="808">
      <c r="A808" s="4" t="s">
        <v>1315</v>
      </c>
      <c r="B808" s="4">
        <v>3.0</v>
      </c>
      <c r="C808" s="4">
        <v>151.0</v>
      </c>
    </row>
    <row r="809">
      <c r="A809" s="4" t="s">
        <v>1460</v>
      </c>
      <c r="B809" s="4">
        <v>15.0</v>
      </c>
      <c r="C809" s="4">
        <v>211.0</v>
      </c>
    </row>
    <row r="810">
      <c r="A810" s="4" t="s">
        <v>7001</v>
      </c>
      <c r="B810" s="4">
        <v>1.0</v>
      </c>
      <c r="C810" s="4">
        <v>50.0</v>
      </c>
    </row>
    <row r="811">
      <c r="A811" s="4" t="s">
        <v>2060</v>
      </c>
      <c r="B811" s="4">
        <v>7.0</v>
      </c>
      <c r="C811" s="4">
        <v>7.0</v>
      </c>
    </row>
    <row r="812">
      <c r="A812" s="4" t="s">
        <v>10285</v>
      </c>
      <c r="B812" s="4">
        <v>1.0</v>
      </c>
      <c r="C812" s="4">
        <v>1.0</v>
      </c>
    </row>
    <row r="813">
      <c r="A813" s="4" t="s">
        <v>4850</v>
      </c>
      <c r="B813" s="4">
        <v>1.0</v>
      </c>
      <c r="C813" s="4">
        <v>1.0</v>
      </c>
    </row>
    <row r="814">
      <c r="A814" s="4" t="s">
        <v>5035</v>
      </c>
      <c r="B814" s="4">
        <v>1.0</v>
      </c>
      <c r="C814" s="4">
        <v>1.0</v>
      </c>
    </row>
    <row r="815">
      <c r="A815" s="4" t="s">
        <v>199</v>
      </c>
      <c r="B815" s="4">
        <v>3.0</v>
      </c>
      <c r="C815" s="4">
        <v>52.0</v>
      </c>
    </row>
    <row r="816">
      <c r="A816" s="4" t="s">
        <v>1444</v>
      </c>
      <c r="B816" s="4">
        <v>1.0</v>
      </c>
      <c r="C816" s="4">
        <v>1.0</v>
      </c>
    </row>
    <row r="817">
      <c r="A817" s="4" t="s">
        <v>432</v>
      </c>
      <c r="B817" s="4">
        <v>33.0</v>
      </c>
      <c r="C817" s="4">
        <v>-71.0</v>
      </c>
    </row>
    <row r="818">
      <c r="A818" s="4" t="s">
        <v>966</v>
      </c>
      <c r="B818" s="4">
        <v>9.0</v>
      </c>
      <c r="C818" s="4">
        <v>107.0</v>
      </c>
    </row>
    <row r="819">
      <c r="A819" s="4" t="s">
        <v>7170</v>
      </c>
      <c r="B819" s="4">
        <v>1.0</v>
      </c>
      <c r="C819" s="4">
        <v>1.0</v>
      </c>
    </row>
    <row r="820">
      <c r="A820" s="4" t="s">
        <v>1012</v>
      </c>
      <c r="B820" s="4">
        <v>7.0</v>
      </c>
      <c r="C820" s="4">
        <v>105.0</v>
      </c>
    </row>
    <row r="821">
      <c r="A821" s="4" t="s">
        <v>3947</v>
      </c>
      <c r="B821" s="4">
        <v>1.0</v>
      </c>
      <c r="C821" s="4">
        <v>1.0</v>
      </c>
    </row>
    <row r="822">
      <c r="A822" s="4" t="s">
        <v>8534</v>
      </c>
      <c r="B822" s="4">
        <v>1.0</v>
      </c>
      <c r="C822" s="4">
        <v>1.0</v>
      </c>
    </row>
    <row r="823">
      <c r="A823" s="4" t="s">
        <v>7431</v>
      </c>
      <c r="B823" s="4">
        <v>1.0</v>
      </c>
      <c r="C823" s="4">
        <v>1.0</v>
      </c>
    </row>
    <row r="824">
      <c r="A824" s="4" t="s">
        <v>2708</v>
      </c>
      <c r="B824" s="4">
        <v>1.0</v>
      </c>
      <c r="C824" s="4">
        <v>50.0</v>
      </c>
    </row>
    <row r="825">
      <c r="A825" s="4" t="s">
        <v>830</v>
      </c>
      <c r="B825" s="4">
        <v>2.0</v>
      </c>
      <c r="C825" s="4">
        <v>2.0</v>
      </c>
    </row>
    <row r="826">
      <c r="A826" s="4" t="s">
        <v>1505</v>
      </c>
      <c r="B826" s="4">
        <v>1.0</v>
      </c>
      <c r="C826" s="4">
        <v>1.0</v>
      </c>
    </row>
    <row r="827">
      <c r="A827" s="4" t="s">
        <v>2451</v>
      </c>
      <c r="B827" s="4">
        <v>1.0</v>
      </c>
      <c r="C827" s="4">
        <v>1.0</v>
      </c>
    </row>
    <row r="828">
      <c r="A828" s="4" t="s">
        <v>1809</v>
      </c>
      <c r="B828" s="4">
        <v>3.0</v>
      </c>
      <c r="C828" s="4">
        <v>3.0</v>
      </c>
    </row>
    <row r="829">
      <c r="A829" s="4" t="s">
        <v>9694</v>
      </c>
      <c r="B829" s="4">
        <v>1.0</v>
      </c>
      <c r="C829" s="4">
        <v>50.0</v>
      </c>
    </row>
    <row r="830">
      <c r="A830" s="4" t="s">
        <v>1676</v>
      </c>
      <c r="B830" s="4">
        <v>2.0</v>
      </c>
      <c r="C830" s="4">
        <v>2.0</v>
      </c>
    </row>
    <row r="831">
      <c r="A831" s="4" t="s">
        <v>247</v>
      </c>
      <c r="B831" s="4">
        <v>11.0</v>
      </c>
      <c r="C831" s="4">
        <v>60.0</v>
      </c>
    </row>
    <row r="832">
      <c r="A832" s="4" t="s">
        <v>8020</v>
      </c>
      <c r="B832" s="4">
        <v>2.0</v>
      </c>
      <c r="C832" s="4">
        <v>2.0</v>
      </c>
    </row>
    <row r="833">
      <c r="A833" s="4" t="s">
        <v>6195</v>
      </c>
      <c r="B833" s="4">
        <v>1.0</v>
      </c>
      <c r="C833" s="4">
        <v>1.0</v>
      </c>
    </row>
    <row r="834">
      <c r="A834" s="4" t="s">
        <v>925</v>
      </c>
      <c r="B834" s="4">
        <v>3.0</v>
      </c>
      <c r="C834" s="4">
        <v>551.0</v>
      </c>
    </row>
    <row r="835">
      <c r="A835" s="4" t="s">
        <v>9410</v>
      </c>
      <c r="B835" s="4">
        <v>1.0</v>
      </c>
      <c r="C835" s="4">
        <v>1.0</v>
      </c>
    </row>
    <row r="836">
      <c r="A836" s="4" t="s">
        <v>3079</v>
      </c>
      <c r="B836" s="4">
        <v>3.0</v>
      </c>
      <c r="C836" s="4">
        <v>3.0</v>
      </c>
    </row>
    <row r="837">
      <c r="A837" s="4" t="s">
        <v>2461</v>
      </c>
      <c r="B837" s="4">
        <v>6.0</v>
      </c>
      <c r="C837" s="4">
        <v>104.0</v>
      </c>
    </row>
    <row r="838">
      <c r="A838" s="4" t="s">
        <v>4946</v>
      </c>
      <c r="B838" s="4">
        <v>1.0</v>
      </c>
      <c r="C838" s="4">
        <v>50.0</v>
      </c>
    </row>
    <row r="839">
      <c r="A839" s="4" t="s">
        <v>786</v>
      </c>
      <c r="B839" s="4">
        <v>3.0</v>
      </c>
      <c r="C839" s="4">
        <v>150.0</v>
      </c>
    </row>
    <row r="840">
      <c r="A840" s="4" t="s">
        <v>1586</v>
      </c>
      <c r="B840" s="4">
        <v>1.0</v>
      </c>
      <c r="C840" s="4">
        <v>1.0</v>
      </c>
    </row>
    <row r="841">
      <c r="A841" s="4" t="s">
        <v>8025</v>
      </c>
      <c r="B841" s="4">
        <v>1.0</v>
      </c>
      <c r="C841" s="4">
        <v>50.0</v>
      </c>
    </row>
    <row r="842">
      <c r="A842" s="4" t="s">
        <v>174</v>
      </c>
      <c r="B842" s="4">
        <v>1.0</v>
      </c>
      <c r="C842" s="4">
        <v>50.0</v>
      </c>
    </row>
    <row r="843">
      <c r="A843" s="4" t="s">
        <v>10841</v>
      </c>
      <c r="B843" s="4">
        <v>1.0</v>
      </c>
      <c r="C843" s="4">
        <v>1.0</v>
      </c>
    </row>
    <row r="844">
      <c r="A844" s="4" t="s">
        <v>3351</v>
      </c>
      <c r="B844" s="4">
        <v>1.0</v>
      </c>
      <c r="C844" s="4">
        <v>1.0</v>
      </c>
    </row>
    <row r="845">
      <c r="A845" s="4" t="s">
        <v>6145</v>
      </c>
      <c r="B845" s="4">
        <v>4.0</v>
      </c>
      <c r="C845" s="4">
        <v>-948.0</v>
      </c>
    </row>
    <row r="846">
      <c r="A846" s="4" t="s">
        <v>4404</v>
      </c>
      <c r="B846" s="4">
        <v>3.0</v>
      </c>
      <c r="C846" s="4">
        <v>3.0</v>
      </c>
    </row>
    <row r="847">
      <c r="A847" s="4" t="s">
        <v>465</v>
      </c>
      <c r="B847" s="4">
        <v>38.0</v>
      </c>
      <c r="C847" s="4">
        <v>-874.0</v>
      </c>
    </row>
    <row r="848">
      <c r="A848" s="4" t="s">
        <v>604</v>
      </c>
      <c r="B848" s="4">
        <v>1.0</v>
      </c>
      <c r="C848" s="4">
        <v>1.0</v>
      </c>
    </row>
    <row r="849">
      <c r="A849" s="4" t="s">
        <v>1431</v>
      </c>
      <c r="B849" s="4">
        <v>20.0</v>
      </c>
      <c r="C849" s="4">
        <v>463.0</v>
      </c>
    </row>
    <row r="850">
      <c r="A850" s="4" t="s">
        <v>5053</v>
      </c>
      <c r="B850" s="4">
        <v>1.0</v>
      </c>
      <c r="C850" s="4">
        <v>50.0</v>
      </c>
    </row>
    <row r="851">
      <c r="A851" s="4" t="s">
        <v>4016</v>
      </c>
      <c r="B851" s="4">
        <v>2.0</v>
      </c>
      <c r="C851" s="4">
        <v>2.0</v>
      </c>
    </row>
    <row r="852">
      <c r="A852" s="4" t="s">
        <v>1641</v>
      </c>
      <c r="B852" s="4">
        <v>1.0</v>
      </c>
      <c r="C852" s="4">
        <v>1.0</v>
      </c>
    </row>
    <row r="853">
      <c r="A853" s="4" t="s">
        <v>5414</v>
      </c>
      <c r="B853" s="4">
        <v>1.0</v>
      </c>
      <c r="C853" s="4">
        <v>50.0</v>
      </c>
    </row>
    <row r="854">
      <c r="A854" s="4" t="s">
        <v>4156</v>
      </c>
      <c r="B854" s="4">
        <v>1.0</v>
      </c>
      <c r="C854" s="4">
        <v>50.0</v>
      </c>
    </row>
    <row r="855">
      <c r="A855" s="4" t="s">
        <v>1154</v>
      </c>
      <c r="B855" s="4">
        <v>2.0</v>
      </c>
      <c r="C855" s="4">
        <v>2.0</v>
      </c>
    </row>
    <row r="856">
      <c r="A856" s="4" t="s">
        <v>1962</v>
      </c>
      <c r="B856" s="4">
        <v>2.0</v>
      </c>
      <c r="C856" s="4">
        <v>2.0</v>
      </c>
    </row>
    <row r="857">
      <c r="A857" s="4" t="s">
        <v>345</v>
      </c>
      <c r="B857" s="4">
        <v>3.0</v>
      </c>
      <c r="C857" s="4">
        <v>101.0</v>
      </c>
    </row>
    <row r="858">
      <c r="A858" s="4" t="s">
        <v>6784</v>
      </c>
      <c r="B858" s="4">
        <v>1.0</v>
      </c>
      <c r="C858" s="4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9.63"/>
    <col customWidth="1" min="3" max="3" width="13.75"/>
  </cols>
  <sheetData>
    <row r="1">
      <c r="A1" s="11" t="s">
        <v>10879</v>
      </c>
      <c r="B1" s="12" t="s">
        <v>10878</v>
      </c>
      <c r="C1" s="12" t="s">
        <v>10893</v>
      </c>
    </row>
    <row r="2">
      <c r="A2" s="8" t="s">
        <v>10882</v>
      </c>
      <c r="B2" s="13">
        <f>MIN('Dados Usuario'!B:B)</f>
        <v>1</v>
      </c>
      <c r="C2" s="13">
        <f>MIN('Dados Usuario'!C:C)</f>
        <v>-1876</v>
      </c>
    </row>
    <row r="3">
      <c r="A3" s="8" t="s">
        <v>10883</v>
      </c>
      <c r="B3" s="13">
        <f>AVERAGE('Dados Usuario'!B:B)</f>
        <v>5.834305718</v>
      </c>
      <c r="C3" s="13">
        <f>AVERAGE('Dados Usuario'!C:C)</f>
        <v>29.99649942</v>
      </c>
    </row>
    <row r="4">
      <c r="A4" s="8" t="s">
        <v>10885</v>
      </c>
      <c r="B4" s="13">
        <f>QUARTILE('Dados Usuario'!B:B,1)</f>
        <v>1</v>
      </c>
      <c r="C4" s="13">
        <f>QUARTILE('Dados Usuario'!C:C,1)</f>
        <v>1</v>
      </c>
      <c r="D4" s="14"/>
    </row>
    <row r="5">
      <c r="A5" s="8" t="s">
        <v>10886</v>
      </c>
      <c r="B5" s="13">
        <f>median('Dados Usuario'!B:B)</f>
        <v>2</v>
      </c>
      <c r="C5" s="13">
        <f>median('Dados Usuario'!C:C)</f>
        <v>4</v>
      </c>
      <c r="D5" s="14"/>
    </row>
    <row r="6">
      <c r="A6" s="8" t="s">
        <v>10887</v>
      </c>
      <c r="B6" s="13">
        <f>QUARTILE('Dados Usuario'!B:B,3)</f>
        <v>4</v>
      </c>
      <c r="C6" s="13">
        <f>QUARTILE('Dados Usuario'!C:C,3)</f>
        <v>51</v>
      </c>
      <c r="D6" s="14"/>
    </row>
    <row r="7">
      <c r="A7" s="8" t="s">
        <v>10888</v>
      </c>
      <c r="B7" s="13">
        <f>max('Dados Usuario'!B:B)</f>
        <v>472</v>
      </c>
      <c r="C7" s="13">
        <f>max('Dados Usuario'!C:C)</f>
        <v>1460</v>
      </c>
      <c r="D7" s="14"/>
    </row>
    <row r="8">
      <c r="A8" s="3" t="s">
        <v>10889</v>
      </c>
      <c r="B8" s="15">
        <f>_xlfn.VAR.S('Dados Usuario'!B:B)</f>
        <v>575.7996161</v>
      </c>
      <c r="C8" s="15">
        <f>_xlfn.VAR.S('Dados Usuario'!C:C)</f>
        <v>47099.05489</v>
      </c>
    </row>
    <row r="9">
      <c r="A9" s="3" t="s">
        <v>10890</v>
      </c>
      <c r="B9" s="15">
        <f>_xlfn.STDEV.S('Dados Usuario'!B:B)</f>
        <v>23.99582497</v>
      </c>
      <c r="C9" s="15">
        <f>_xlfn.STDEV.S('Dados Usuario'!C:C)</f>
        <v>217.0231667</v>
      </c>
    </row>
    <row r="10">
      <c r="A10" s="3" t="s">
        <v>10891</v>
      </c>
      <c r="B10" s="15">
        <f>max('Dados Usuario'!B:B)-min('Dados Usuario'!B:B)</f>
        <v>471</v>
      </c>
      <c r="C10" s="15">
        <f>max('Dados Usuario'!C:C)-min('Dados Usuario'!C:C)</f>
        <v>3336</v>
      </c>
    </row>
    <row r="11">
      <c r="A11" s="3" t="s">
        <v>10892</v>
      </c>
      <c r="B11" s="15">
        <f t="shared" ref="B11:C11" si="1">B9/B3</f>
        <v>4.1128844</v>
      </c>
      <c r="C11" s="15">
        <f t="shared" si="1"/>
        <v>7.234949776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25"/>
    <col customWidth="1" min="2" max="2" width="19.5"/>
    <col customWidth="1" min="3" max="3" width="17.13"/>
    <col customWidth="1" min="5" max="5" width="14.38"/>
  </cols>
  <sheetData>
    <row r="1">
      <c r="A1" s="4" t="s">
        <v>5</v>
      </c>
      <c r="B1" s="4" t="s">
        <v>10894</v>
      </c>
      <c r="C1" s="4" t="s">
        <v>10895</v>
      </c>
      <c r="D1" s="3" t="s">
        <v>10896</v>
      </c>
      <c r="E1" s="3" t="s">
        <v>10897</v>
      </c>
    </row>
    <row r="2">
      <c r="A2" s="4"/>
      <c r="B2" s="4">
        <v>0.0</v>
      </c>
      <c r="C2" s="4">
        <f>B2</f>
        <v>0</v>
      </c>
      <c r="D2" s="16">
        <f t="shared" ref="D2:D13" si="1">B2/$B$14</f>
        <v>0</v>
      </c>
      <c r="E2" s="16">
        <f>D2</f>
        <v>0</v>
      </c>
    </row>
    <row r="3">
      <c r="A3" s="4" t="s">
        <v>1239</v>
      </c>
      <c r="B3" s="4">
        <v>1.0</v>
      </c>
      <c r="C3" s="4">
        <f t="shared" ref="C3:C13" si="2">B3+C2</f>
        <v>1</v>
      </c>
      <c r="D3" s="16">
        <f t="shared" si="1"/>
        <v>0.0002</v>
      </c>
      <c r="E3" s="16">
        <f t="shared" ref="E3:E13" si="3">D3+E2</f>
        <v>0.0002</v>
      </c>
    </row>
    <row r="4">
      <c r="A4" s="4" t="s">
        <v>11</v>
      </c>
      <c r="B4" s="4">
        <v>4141.0</v>
      </c>
      <c r="C4" s="4">
        <f t="shared" si="2"/>
        <v>4142</v>
      </c>
      <c r="D4" s="16">
        <f t="shared" si="1"/>
        <v>0.8282</v>
      </c>
      <c r="E4" s="16">
        <f t="shared" si="3"/>
        <v>0.8284</v>
      </c>
    </row>
    <row r="5">
      <c r="A5" s="4" t="s">
        <v>216</v>
      </c>
      <c r="B5" s="4">
        <v>31.0</v>
      </c>
      <c r="C5" s="4">
        <f t="shared" si="2"/>
        <v>4173</v>
      </c>
      <c r="D5" s="16">
        <f t="shared" si="1"/>
        <v>0.0062</v>
      </c>
      <c r="E5" s="16">
        <f t="shared" si="3"/>
        <v>0.8346</v>
      </c>
    </row>
    <row r="6">
      <c r="A6" s="4" t="s">
        <v>718</v>
      </c>
      <c r="B6" s="4">
        <v>36.0</v>
      </c>
      <c r="C6" s="4">
        <f t="shared" si="2"/>
        <v>4209</v>
      </c>
      <c r="D6" s="16">
        <f t="shared" si="1"/>
        <v>0.0072</v>
      </c>
      <c r="E6" s="16">
        <f t="shared" si="3"/>
        <v>0.8418</v>
      </c>
    </row>
    <row r="7">
      <c r="A7" s="4" t="s">
        <v>514</v>
      </c>
      <c r="B7" s="4">
        <v>32.0</v>
      </c>
      <c r="C7" s="4">
        <f t="shared" si="2"/>
        <v>4241</v>
      </c>
      <c r="D7" s="16">
        <f t="shared" si="1"/>
        <v>0.0064</v>
      </c>
      <c r="E7" s="16">
        <f t="shared" si="3"/>
        <v>0.8482</v>
      </c>
    </row>
    <row r="8">
      <c r="A8" s="4" t="s">
        <v>160</v>
      </c>
      <c r="B8" s="4">
        <v>18.0</v>
      </c>
      <c r="C8" s="4">
        <f t="shared" si="2"/>
        <v>4259</v>
      </c>
      <c r="D8" s="16">
        <f t="shared" si="1"/>
        <v>0.0036</v>
      </c>
      <c r="E8" s="16">
        <f t="shared" si="3"/>
        <v>0.8518</v>
      </c>
    </row>
    <row r="9">
      <c r="A9" s="4" t="s">
        <v>22</v>
      </c>
      <c r="B9" s="4">
        <v>642.0</v>
      </c>
      <c r="C9" s="4">
        <f t="shared" si="2"/>
        <v>4901</v>
      </c>
      <c r="D9" s="16">
        <f t="shared" si="1"/>
        <v>0.1284</v>
      </c>
      <c r="E9" s="16">
        <f t="shared" si="3"/>
        <v>0.9802</v>
      </c>
    </row>
    <row r="10">
      <c r="A10" s="4" t="s">
        <v>694</v>
      </c>
      <c r="B10" s="4">
        <v>33.0</v>
      </c>
      <c r="C10" s="4">
        <f t="shared" si="2"/>
        <v>4934</v>
      </c>
      <c r="D10" s="16">
        <f t="shared" si="1"/>
        <v>0.0066</v>
      </c>
      <c r="E10" s="16">
        <f t="shared" si="3"/>
        <v>0.9868</v>
      </c>
    </row>
    <row r="11">
      <c r="A11" s="4" t="s">
        <v>35</v>
      </c>
      <c r="B11" s="4">
        <v>32.0</v>
      </c>
      <c r="C11" s="4">
        <f t="shared" si="2"/>
        <v>4966</v>
      </c>
      <c r="D11" s="16">
        <f t="shared" si="1"/>
        <v>0.0064</v>
      </c>
      <c r="E11" s="16">
        <f t="shared" si="3"/>
        <v>0.9932</v>
      </c>
    </row>
    <row r="12">
      <c r="A12" s="4" t="s">
        <v>1080</v>
      </c>
      <c r="B12" s="4">
        <v>28.0</v>
      </c>
      <c r="C12" s="4">
        <f t="shared" si="2"/>
        <v>4994</v>
      </c>
      <c r="D12" s="16">
        <f t="shared" si="1"/>
        <v>0.0056</v>
      </c>
      <c r="E12" s="16">
        <f t="shared" si="3"/>
        <v>0.9988</v>
      </c>
    </row>
    <row r="13">
      <c r="A13" s="4" t="s">
        <v>1391</v>
      </c>
      <c r="B13" s="4">
        <v>6.0</v>
      </c>
      <c r="C13" s="4">
        <f t="shared" si="2"/>
        <v>5000</v>
      </c>
      <c r="D13" s="16">
        <f t="shared" si="1"/>
        <v>0.0012</v>
      </c>
      <c r="E13" s="16">
        <f t="shared" si="3"/>
        <v>1</v>
      </c>
    </row>
    <row r="14">
      <c r="A14" s="4" t="s">
        <v>10898</v>
      </c>
      <c r="B14" s="4">
        <v>5000.0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75"/>
    <col customWidth="1" min="3" max="3" width="15.88"/>
    <col customWidth="1" min="4" max="4" width="15.38"/>
    <col customWidth="1" min="5" max="5" width="15.63"/>
  </cols>
  <sheetData>
    <row r="1">
      <c r="D1" s="3" t="s">
        <v>10899</v>
      </c>
      <c r="E1" s="3" t="s">
        <v>10900</v>
      </c>
    </row>
    <row r="2">
      <c r="D2" s="4">
        <f t="shared" ref="D2:E2" si="1">B2</f>
        <v>0</v>
      </c>
      <c r="E2" s="17">
        <f t="shared" si="1"/>
        <v>0</v>
      </c>
    </row>
    <row r="3">
      <c r="D3" s="4">
        <f t="shared" ref="D3:E3" si="2">B3+D2</f>
        <v>4141</v>
      </c>
      <c r="E3" s="17">
        <f t="shared" si="2"/>
        <v>0.8282</v>
      </c>
    </row>
    <row r="4">
      <c r="D4" s="4">
        <f t="shared" ref="D4:E4" si="3">B4+D3</f>
        <v>4240</v>
      </c>
      <c r="E4" s="17">
        <f t="shared" si="3"/>
        <v>0.848</v>
      </c>
    </row>
    <row r="5">
      <c r="D5" s="4">
        <f t="shared" ref="D5:E5" si="4">B5+D4</f>
        <v>4241</v>
      </c>
      <c r="E5" s="17">
        <f t="shared" si="4"/>
        <v>0.8482</v>
      </c>
    </row>
    <row r="6">
      <c r="D6" s="4">
        <f t="shared" ref="D6:E6" si="5">B6+D5</f>
        <v>4273</v>
      </c>
      <c r="E6" s="17">
        <f t="shared" si="5"/>
        <v>0.8546</v>
      </c>
    </row>
    <row r="7">
      <c r="D7" s="4">
        <f t="shared" ref="D7:E7" si="6">B7+D6</f>
        <v>4948</v>
      </c>
      <c r="E7" s="16">
        <f t="shared" si="6"/>
        <v>0.9896</v>
      </c>
    </row>
    <row r="8">
      <c r="D8" s="4">
        <f t="shared" ref="D8:E8" si="7">B8+D7</f>
        <v>4972</v>
      </c>
      <c r="E8" s="17">
        <f t="shared" si="7"/>
        <v>0.9944</v>
      </c>
    </row>
    <row r="9">
      <c r="D9" s="4">
        <f t="shared" ref="D9:E9" si="8">B9+D8</f>
        <v>5000</v>
      </c>
      <c r="E9" s="17">
        <f t="shared" si="8"/>
        <v>1</v>
      </c>
    </row>
    <row r="10"/>
  </sheetData>
  <drawing r:id="rId2"/>
</worksheet>
</file>