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n/Desktop/REASON/total_liability/data/"/>
    </mc:Choice>
  </mc:AlternateContent>
  <xr:revisionPtr revIDLastSave="0" documentId="8_{1C806195-28FD-7045-9062-DE9A3F84DFC8}" xr6:coauthVersionLast="47" xr6:coauthVersionMax="47" xr10:uidLastSave="{00000000-0000-0000-0000-000000000000}"/>
  <bookViews>
    <workbookView xWindow="960" yWindow="2120" windowWidth="31120" windowHeight="21360" xr2:uid="{30DC02A0-2D49-44DE-9E2E-8A880210266C}"/>
  </bookViews>
  <sheets>
    <sheet name="Sheet1" sheetId="1" r:id="rId1"/>
    <sheet name="Sheet2" sheetId="2" r:id="rId2"/>
  </sheets>
  <definedNames>
    <definedName name="_xlnm._FilterDatabase" localSheetId="1" hidden="1">Sheet2!$A$1:$T$215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5" i="2" l="1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<sst xmlns="http://schemas.openxmlformats.org/spreadsheetml/2006/main" count="1119" uniqueCount="299">
  <si>
    <t>AR</t>
  </si>
  <si>
    <t>National Park College</t>
  </si>
  <si>
    <t>Public Higher Education</t>
  </si>
  <si>
    <t>NE</t>
  </si>
  <si>
    <t>Douglas SID 572 County</t>
  </si>
  <si>
    <t>Special District</t>
  </si>
  <si>
    <t>NY</t>
  </si>
  <si>
    <t>Aurora</t>
  </si>
  <si>
    <t>General Purpose</t>
  </si>
  <si>
    <t>MS</t>
  </si>
  <si>
    <t>Copiah-Lincoln Community College</t>
  </si>
  <si>
    <t>Community College District</t>
  </si>
  <si>
    <t>CT</t>
  </si>
  <si>
    <t>Harbor Point Infrastructure Improvement District</t>
  </si>
  <si>
    <t>IL</t>
  </si>
  <si>
    <t>Bondville</t>
  </si>
  <si>
    <t>Elwood</t>
  </si>
  <si>
    <t>IA</t>
  </si>
  <si>
    <t>Iowa Petroleum Underground Storage Tank Ust Board</t>
  </si>
  <si>
    <t>CA</t>
  </si>
  <si>
    <t>Metropolitan Transportation Commission</t>
  </si>
  <si>
    <t>Douglas SID 575 County</t>
  </si>
  <si>
    <t>MI</t>
  </si>
  <si>
    <t>School District of the City of Inkster</t>
  </si>
  <si>
    <t>School District</t>
  </si>
  <si>
    <t>OR</t>
  </si>
  <si>
    <t>Wood Village Urban Renewal Agency</t>
  </si>
  <si>
    <t>TN</t>
  </si>
  <si>
    <t>Sports Authority of the County of Wilson</t>
  </si>
  <si>
    <t>Greater Wayne County Economic Development Corporation</t>
  </si>
  <si>
    <t>MO</t>
  </si>
  <si>
    <t>Northwest Missouri State University</t>
  </si>
  <si>
    <t>Carroll County Watershed Authority</t>
  </si>
  <si>
    <t>Mid-America Intermodal Authority Port District</t>
  </si>
  <si>
    <t>Douglas SID 544 County</t>
  </si>
  <si>
    <t>Sanitary and Improvement District No. 333</t>
  </si>
  <si>
    <t>East Central Community College</t>
  </si>
  <si>
    <t>PA</t>
  </si>
  <si>
    <t>Corry</t>
  </si>
  <si>
    <t>AK</t>
  </si>
  <si>
    <t>Saint Paul</t>
  </si>
  <si>
    <t>LA</t>
  </si>
  <si>
    <t>City of Gonzales Industrial Development Board</t>
  </si>
  <si>
    <t>IN</t>
  </si>
  <si>
    <t>Indiana Finance Authority</t>
  </si>
  <si>
    <t>Louisiana Public Facilities Authority</t>
  </si>
  <si>
    <t>OH</t>
  </si>
  <si>
    <t>Constellation Schools Westpark Community Elementary School District</t>
  </si>
  <si>
    <t>Powderhorn Area Utility District</t>
  </si>
  <si>
    <t>Nineteenth Judicial District Court Building Commission</t>
  </si>
  <si>
    <t>City of Marquette Brownfield Redevelopment Authority</t>
  </si>
  <si>
    <t>Feather River Community College District</t>
  </si>
  <si>
    <t>Buckeye Tobacco Settlement Financing Authority of Ohio</t>
  </si>
  <si>
    <t>Sarpy County Sanitary and Improvement District No. 309</t>
  </si>
  <si>
    <t>Southern Ohio Agricultural and Community Development Foundation</t>
  </si>
  <si>
    <t>Urban Renewal Agency of the City of Troutdale</t>
  </si>
  <si>
    <t>Grossmont Healthcare District</t>
  </si>
  <si>
    <t>TX</t>
  </si>
  <si>
    <t>Southwest Texas Junior College</t>
  </si>
  <si>
    <t>51st District Court-Waterford Charter Township</t>
  </si>
  <si>
    <t>Industrial Development Board of Mcminnville-Warren County</t>
  </si>
  <si>
    <t>Mojave River Academy</t>
  </si>
  <si>
    <t>Charter School</t>
  </si>
  <si>
    <t>University of Arkansas System</t>
  </si>
  <si>
    <t>Douglas SID 539 County</t>
  </si>
  <si>
    <t>Douglas SID 540 County</t>
  </si>
  <si>
    <t>Michigan State University</t>
  </si>
  <si>
    <t>State of Mississippi Institutions of Higher Learning</t>
  </si>
  <si>
    <t>Douglas SID 531 County</t>
  </si>
  <si>
    <t>NJ</t>
  </si>
  <si>
    <t>New Jersey City University</t>
  </si>
  <si>
    <t>Richland Parish Fire Protection District Ward 1</t>
  </si>
  <si>
    <t>Traverse Bay Area Intermediate School District</t>
  </si>
  <si>
    <t>Great Pond Improvement District</t>
  </si>
  <si>
    <t>West Shore Fire District</t>
  </si>
  <si>
    <t>Washtenaw County Building Authority</t>
  </si>
  <si>
    <t>Douglas SID 512 County</t>
  </si>
  <si>
    <t>Sanitary and Improvement District No. 10 of  Cass County</t>
  </si>
  <si>
    <t>Lafayette Metropolitan Expressway Commission</t>
  </si>
  <si>
    <t>Douglas SID 425 County</t>
  </si>
  <si>
    <t>Douglas SID 413 County</t>
  </si>
  <si>
    <t>Douglas SID 573 County</t>
  </si>
  <si>
    <t>Douglas SID 578 County</t>
  </si>
  <si>
    <t>Douglas SID 581 County</t>
  </si>
  <si>
    <t>Douglas SID 582 County</t>
  </si>
  <si>
    <t>Sarpy SID 297 County</t>
  </si>
  <si>
    <t>Sanitary and Improvement District No. 596 of Douglas County</t>
  </si>
  <si>
    <t>Sarpy SID 207 County</t>
  </si>
  <si>
    <t>Sarpy SID 230 County</t>
  </si>
  <si>
    <t>Sarpy SID 224 County</t>
  </si>
  <si>
    <t>Sarpy SID 299 County</t>
  </si>
  <si>
    <t>Sarpy SID 270 County</t>
  </si>
  <si>
    <t>Sarpy SID 313 County</t>
  </si>
  <si>
    <t>Sarpy SID 249 County</t>
  </si>
  <si>
    <t>Sarpy SID 310 County</t>
  </si>
  <si>
    <t>Sarpy SID 278 County</t>
  </si>
  <si>
    <t>Sarpy SID 311 County</t>
  </si>
  <si>
    <t>Sarpy SID 330 County</t>
  </si>
  <si>
    <t>Sarpy SID 332 County</t>
  </si>
  <si>
    <t>Sarpy SID 300 County</t>
  </si>
  <si>
    <t>Sarpy SID 293 County</t>
  </si>
  <si>
    <t>Sarpy SID 307 County</t>
  </si>
  <si>
    <t>Sarpy SID 315 County</t>
  </si>
  <si>
    <t>South Plains College</t>
  </si>
  <si>
    <t>Sarpy SID 302 County</t>
  </si>
  <si>
    <t>Sarpy SID 303 County</t>
  </si>
  <si>
    <t>Sarpy SID 304 County</t>
  </si>
  <si>
    <t>Sarpy SID 321 County</t>
  </si>
  <si>
    <t>OK</t>
  </si>
  <si>
    <t>Seminole County Educational Facilities Authority</t>
  </si>
  <si>
    <t>Beaverton Urban Redevelopment Agency</t>
  </si>
  <si>
    <t>SD</t>
  </si>
  <si>
    <t>Vermillion School District No. 13-1</t>
  </si>
  <si>
    <t>Washtenaw County Dept of Public Works Authority</t>
  </si>
  <si>
    <t>New Buffalo Library Joint Building Authority</t>
  </si>
  <si>
    <t>Industrial Development Board of the City of Bristol</t>
  </si>
  <si>
    <t>Industrial Development Board of the Counties of Cumberland Morgan &amp; Roane ...</t>
  </si>
  <si>
    <t>Texarkana College</t>
  </si>
  <si>
    <t>Loop Independent School District</t>
  </si>
  <si>
    <t>Tyler Junior College</t>
  </si>
  <si>
    <t>Stockdale Independent School District</t>
  </si>
  <si>
    <t>Sanitary and Improvement District No. 588 of Douglas County</t>
  </si>
  <si>
    <t>UT</t>
  </si>
  <si>
    <t>Promontory School of Expeditionary Learning</t>
  </si>
  <si>
    <t>Itawamba Community College</t>
  </si>
  <si>
    <t>Lansing Tax Increment Finance Authority</t>
  </si>
  <si>
    <t>Forester Township</t>
  </si>
  <si>
    <t>MD</t>
  </si>
  <si>
    <t>East New Market</t>
  </si>
  <si>
    <t>University of Central Missouri</t>
  </si>
  <si>
    <t>Nebraska State College System</t>
  </si>
  <si>
    <t>Autumn Ridge</t>
  </si>
  <si>
    <t>Fremaux Economic Development District</t>
  </si>
  <si>
    <t>Tobacco Settlement Authority</t>
  </si>
  <si>
    <t>Independence Urban Renewal Agency</t>
  </si>
  <si>
    <t>Douglas SID 524 County</t>
  </si>
  <si>
    <t>Douglas SID 455 County</t>
  </si>
  <si>
    <t>Douglas SID 523 County</t>
  </si>
  <si>
    <t>Sanitary and Improvement District No. 591 of Douglas County</t>
  </si>
  <si>
    <t>Sanitary and Improvement District No. 595 of  Douglas County</t>
  </si>
  <si>
    <t>Douglas SID 585 County</t>
  </si>
  <si>
    <t>Sarpy SID 316 County</t>
  </si>
  <si>
    <t>Douglas SID 583 County</t>
  </si>
  <si>
    <t>Douglas SID 570 County</t>
  </si>
  <si>
    <t>Sarpy SID 327 County</t>
  </si>
  <si>
    <t>Douglas SID 478 County</t>
  </si>
  <si>
    <t>Sanitary and Improvement District No. 336 of  Sarpy County</t>
  </si>
  <si>
    <t>Douglas SID 574 County</t>
  </si>
  <si>
    <t>Douglas SID 476 County</t>
  </si>
  <si>
    <t>Douglas SID 547 County</t>
  </si>
  <si>
    <t>Sanitary and Improvement District No. 337 of  Sarpy County</t>
  </si>
  <si>
    <t>Sarpy SID 258 County</t>
  </si>
  <si>
    <t>Douglas SID 473 County</t>
  </si>
  <si>
    <t>Sarpy SID 290 County</t>
  </si>
  <si>
    <t>Douglas SID 568 County</t>
  </si>
  <si>
    <t>Southeast Missouri State University</t>
  </si>
  <si>
    <t>Douglas SID 577 County</t>
  </si>
  <si>
    <t>Trinity Valley Community College</t>
  </si>
  <si>
    <t>Klamath Falls Urban Renewal Agency</t>
  </si>
  <si>
    <t>Grand Rapids City Building Authority</t>
  </si>
  <si>
    <t>Detroit City School District</t>
  </si>
  <si>
    <t>Sanitary and Improvement District No. 339</t>
  </si>
  <si>
    <t>Muskegon Heights School District</t>
  </si>
  <si>
    <t>Sanitary and Improvement District No.598 of Douglas County</t>
  </si>
  <si>
    <t>Sanitary and Improvement District No.1</t>
  </si>
  <si>
    <t>Sanitary and Improvement District No.593</t>
  </si>
  <si>
    <t>Sanitary and Improvement District No.594</t>
  </si>
  <si>
    <t>Sanitary and Improvement District No. 339 of Sarpy County</t>
  </si>
  <si>
    <t>Sanitary and Improvement District No. 599 of Douglas County</t>
  </si>
  <si>
    <t>DC</t>
  </si>
  <si>
    <t>Building Hope Finance Formerly Building Hope... A Charter School Fac</t>
  </si>
  <si>
    <t>Monroe County Building Authority</t>
  </si>
  <si>
    <t>Corning</t>
  </si>
  <si>
    <t>total_liabilities</t>
  </si>
  <si>
    <t>total_revenue</t>
  </si>
  <si>
    <t>California State Water Resources Control Board Water Pollution Control</t>
  </si>
  <si>
    <t>Alameda Corridor Transportation Authority</t>
  </si>
  <si>
    <t>ME</t>
  </si>
  <si>
    <t>Maine Municipal Bond Bank</t>
  </si>
  <si>
    <t>State of Connecticut Clean Water Fund - Water Pollution Control Authority</t>
  </si>
  <si>
    <t>NC</t>
  </si>
  <si>
    <t>North Carolina State Education Assistance Authority</t>
  </si>
  <si>
    <t>NV</t>
  </si>
  <si>
    <t>Southern Nevada Water Authority</t>
  </si>
  <si>
    <t>Ohio Housing Finance Agency</t>
  </si>
  <si>
    <t>ND</t>
  </si>
  <si>
    <t>North Dakota Housing Finance Agency</t>
  </si>
  <si>
    <t>NM</t>
  </si>
  <si>
    <t>New Mexico Finance Authority</t>
  </si>
  <si>
    <t>Miami University</t>
  </si>
  <si>
    <t>Peoria Public Building Commission</t>
  </si>
  <si>
    <t>Garfield County Industrial Authority Inc.</t>
  </si>
  <si>
    <t>Oklahoma Industrial Finance Authority</t>
  </si>
  <si>
    <t>Tulsa Municipal Airport Trust</t>
  </si>
  <si>
    <t>RI</t>
  </si>
  <si>
    <t>Rhode Island Student Loan Authority</t>
  </si>
  <si>
    <t>Public Building Authority of Sevier County</t>
  </si>
  <si>
    <t>Rush Springs Educational Facilities Authority</t>
  </si>
  <si>
    <t>Industrial Development Board of the City of Sevierville</t>
  </si>
  <si>
    <t>Central Texas Regional Mobility Authority</t>
  </si>
  <si>
    <t>WY</t>
  </si>
  <si>
    <t>Wyoming Community Development Authority</t>
  </si>
  <si>
    <t>VT</t>
  </si>
  <si>
    <t>Vermont Housing Finance Agency</t>
  </si>
  <si>
    <t>Utah Telecommunication Open Infrastructure Agency</t>
  </si>
  <si>
    <t>Utah Water Finance Agency</t>
  </si>
  <si>
    <t>Mount Shasta Public Financing Authority</t>
  </si>
  <si>
    <t>CO</t>
  </si>
  <si>
    <t>Village Cooperative of Fort Collins</t>
  </si>
  <si>
    <t>KS</t>
  </si>
  <si>
    <t>Village Cooperative of Lawrence</t>
  </si>
  <si>
    <t>St of Ct Clean Water Fund - State Revolving Fund</t>
  </si>
  <si>
    <t>Clarke County Sanitary Landfill Commission</t>
  </si>
  <si>
    <t>Village Cooperative of Verona Hills</t>
  </si>
  <si>
    <t>Indiana Motorsports Commission</t>
  </si>
  <si>
    <t>Indiana Bond Bank</t>
  </si>
  <si>
    <t>Willamette Water Supply System Commission</t>
  </si>
  <si>
    <t>Oklahoma Water Resources Board 1986 General Bond Resolution State Loan Program</t>
  </si>
  <si>
    <t>VA</t>
  </si>
  <si>
    <t>Virginia Tech/Montgomery County Regional Airport Authority</t>
  </si>
  <si>
    <t>Virginia Resource Authority</t>
  </si>
  <si>
    <t>City of Lansing Building Authority</t>
  </si>
  <si>
    <t>Gogebic Range Water Authority</t>
  </si>
  <si>
    <t>Karegnondi Water Authority</t>
  </si>
  <si>
    <t>West Branch Area Wastewater Treatment Plant Authority</t>
  </si>
  <si>
    <t>Newark Sanitary District</t>
  </si>
  <si>
    <t>Oklahoma Capitol Improvement Authority</t>
  </si>
  <si>
    <t>Brazoria County Toll Road Authority</t>
  </si>
  <si>
    <t>Connecticut Housing Finance Authority</t>
  </si>
  <si>
    <t>Loudon County Solid Waste Disposal Commission</t>
  </si>
  <si>
    <t>Village of Groton Housing Authority</t>
  </si>
  <si>
    <t>Colorado Water Resources and Power Development Authority</t>
  </si>
  <si>
    <t>The River South Authority</t>
  </si>
  <si>
    <t>Ohio Water Development Authority</t>
  </si>
  <si>
    <t>MN</t>
  </si>
  <si>
    <t>Applewood Pointe Cooperative of Maple Grove at Arbor Lakes</t>
  </si>
  <si>
    <t>Vermont Economic Development Authority</t>
  </si>
  <si>
    <t>Bolton Lakes Regional Water Pollution Control Authority</t>
  </si>
  <si>
    <t>Housing Authority of East Baton Rouge Parish - Ebrpha Development 1, L.P.</t>
  </si>
  <si>
    <t>North Central Indiana Regional Development Authority</t>
  </si>
  <si>
    <t>Rogers County Educational Facilities Authority</t>
  </si>
  <si>
    <t>Rogers County Finance Authority</t>
  </si>
  <si>
    <t>Klamath Project Drought Response Agency</t>
  </si>
  <si>
    <t>Kay County Public Building Authority</t>
  </si>
  <si>
    <t>Orange Redevelopment Corporation</t>
  </si>
  <si>
    <t>Coopersville-Polkton Joint Building Authority</t>
  </si>
  <si>
    <t>Northwest Ohio Advanced Energy Improvement District</t>
  </si>
  <si>
    <t>Delaware Northern New Community Authority</t>
  </si>
  <si>
    <t>New Jersey Housing and Mortgage Finance Agency</t>
  </si>
  <si>
    <t>Adair County Educational Facilities Authority</t>
  </si>
  <si>
    <t>Shreveport Home Mortgage Authority</t>
  </si>
  <si>
    <t>The Pavilion Housing Development Fund Corp 012-Ee247</t>
  </si>
  <si>
    <t>Tahlequah Educational Facilities Authority</t>
  </si>
  <si>
    <t>MA</t>
  </si>
  <si>
    <t>Worcester Redevelopment Authority</t>
  </si>
  <si>
    <t>555 West Goodale New Community Authority</t>
  </si>
  <si>
    <t>Liberty Community Authority</t>
  </si>
  <si>
    <t>Northstar New Community Authority</t>
  </si>
  <si>
    <t>Jerome Village Community Development Authority</t>
  </si>
  <si>
    <t>WV</t>
  </si>
  <si>
    <t>Lashmeet Public Service District</t>
  </si>
  <si>
    <t>Crescent Sanitary District</t>
  </si>
  <si>
    <t>PR</t>
  </si>
  <si>
    <t>Puerto Rico Highways and Transportation Authority</t>
  </si>
  <si>
    <t>North Fort Bend Water Authority</t>
  </si>
  <si>
    <t>WI</t>
  </si>
  <si>
    <t>St. Germain Housing Authority</t>
  </si>
  <si>
    <t>Muskogee Industrial Trust</t>
  </si>
  <si>
    <t>liability/revenue ratio</t>
  </si>
  <si>
    <t>Data Looks Correct</t>
  </si>
  <si>
    <t>Proprietary Revenue/Expenditure Data Missing</t>
  </si>
  <si>
    <t>State</t>
  </si>
  <si>
    <t>Entity</t>
  </si>
  <si>
    <t>Category</t>
  </si>
  <si>
    <t>net_pension_liability</t>
  </si>
  <si>
    <t>bonds_outstanding</t>
  </si>
  <si>
    <t xml:space="preserve"> compensated_absences</t>
  </si>
  <si>
    <t xml:space="preserve"> leases</t>
  </si>
  <si>
    <t xml:space="preserve"> loans_outstanding</t>
  </si>
  <si>
    <t xml:space="preserve"> notes_outstanding</t>
  </si>
  <si>
    <t>net_opeb_liability</t>
  </si>
  <si>
    <t>charges_for_services</t>
  </si>
  <si>
    <t xml:space="preserve"> operating_grants</t>
  </si>
  <si>
    <t xml:space="preserve"> capital_grants</t>
  </si>
  <si>
    <t xml:space="preserve"> general_revenue</t>
  </si>
  <si>
    <t xml:space="preserve"> total_operating_revenues</t>
  </si>
  <si>
    <t xml:space="preserve"> non_operating_revenues</t>
  </si>
  <si>
    <t>Statement of Activities Data is Wrong</t>
  </si>
  <si>
    <t>Misclassified - This is a Non-Profit</t>
  </si>
  <si>
    <t>Most items should be multiplied by 1000</t>
  </si>
  <si>
    <t>Liabilities shown are for a pool; change to 0</t>
  </si>
  <si>
    <t>Data looks correct</t>
  </si>
  <si>
    <t>General Revenue Missing (please use $8,148,573 which excludes the Special Item)</t>
  </si>
  <si>
    <t>Marc notes</t>
  </si>
  <si>
    <t>compensated_absences</t>
  </si>
  <si>
    <t>leases</t>
  </si>
  <si>
    <t>loans_outstanding</t>
  </si>
  <si>
    <t>notes_outstanding</t>
  </si>
  <si>
    <t>operating_grants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</si>
</sst>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2" fontId="0" fillId="0" borderId="0" xfId="0" applyNumberFormat="1"/>
    <xf numFmtId="0" fontId="0" fillId="2" borderId="0" xfId="0" applyFill="1"/>
    <xf numFmtId="3" fontId="0" fillId="0" borderId="0" xfId="0" applyNumberFormat="1" applyFont="1"/>
    <xf numFmtId="0" fontId="1" fillId="0" borderId="0" xfId="0" applyFont="1"/>
    <xf numFmtId="3" fontId="0" fillId="2" borderId="0" xfId="0" applyNumberForma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5FFBC-D84A-4E16-8E2E-A3EA10AF3925}">
  <dimension ref="A1:P144"/>
  <sheetViews>
    <sheetView tabSelected="1" workbookViewId="0">
      <selection activeCell="I17" sqref="I17"/>
    </sheetView>
  </sheetViews>
  <sheetFormatPr baseColWidth="10" defaultColWidth="8.83203125" defaultRowHeight="15" x14ac:dyDescent="0.2"/>
  <cols>
    <col min="1" max="1" width="4.1640625" bestFit="1" customWidth="1"/>
    <col min="2" max="2" width="52" customWidth="1"/>
    <col min="3" max="3" width="25.6640625" bestFit="1" customWidth="1"/>
    <col min="4" max="4" width="14.6640625" bestFit="1" customWidth="1"/>
    <col min="5" max="5" width="12.6640625" bestFit="1" customWidth="1"/>
    <col min="6" max="6" width="11.1640625" bestFit="1" customWidth="1"/>
    <col min="7" max="7" width="10.1640625" bestFit="1" customWidth="1"/>
    <col min="8" max="8" width="11.1640625" bestFit="1" customWidth="1"/>
    <col min="9" max="9" width="15.83203125" customWidth="1"/>
    <col min="10" max="10" width="18" customWidth="1"/>
    <col min="11" max="11" width="12.6640625" bestFit="1" customWidth="1"/>
    <col min="12" max="12" width="13.83203125" bestFit="1" customWidth="1"/>
    <col min="13" max="13" width="21.33203125" customWidth="1"/>
    <col min="14" max="14" width="17.6640625" customWidth="1"/>
    <col min="15" max="15" width="15" customWidth="1"/>
    <col min="16" max="16" width="19.5" customWidth="1"/>
  </cols>
  <sheetData>
    <row r="1" spans="1:16" ht="16" x14ac:dyDescent="0.2">
      <c r="D1" t="s">
        <v>173</v>
      </c>
      <c r="E1" s="7" t="s">
        <v>275</v>
      </c>
      <c r="F1" s="7" t="s">
        <v>294</v>
      </c>
      <c r="G1" s="7" t="s">
        <v>295</v>
      </c>
      <c r="H1" s="7" t="s">
        <v>296</v>
      </c>
      <c r="I1" s="7" t="s">
        <v>297</v>
      </c>
      <c r="J1" s="7" t="s">
        <v>274</v>
      </c>
      <c r="K1" t="s">
        <v>280</v>
      </c>
      <c r="L1" s="3" t="s">
        <v>174</v>
      </c>
      <c r="M1" s="5" t="s">
        <v>281</v>
      </c>
      <c r="N1" s="5" t="s">
        <v>298</v>
      </c>
    </row>
    <row r="2" spans="1:16" x14ac:dyDescent="0.2">
      <c r="A2" t="s">
        <v>0</v>
      </c>
      <c r="B2" t="s">
        <v>1</v>
      </c>
      <c r="C2" t="s">
        <v>2</v>
      </c>
      <c r="D2" s="1">
        <v>38655825</v>
      </c>
      <c r="E2" s="1">
        <v>29944311</v>
      </c>
      <c r="F2" s="1">
        <v>917075</v>
      </c>
      <c r="G2" s="1">
        <v>0</v>
      </c>
      <c r="H2" s="1">
        <v>0</v>
      </c>
      <c r="I2" s="1">
        <v>0</v>
      </c>
      <c r="J2" s="1">
        <v>3216944</v>
      </c>
      <c r="K2" s="1">
        <v>1821586</v>
      </c>
      <c r="L2" s="1">
        <v>1771616</v>
      </c>
      <c r="M2" s="1">
        <v>0</v>
      </c>
      <c r="N2" s="1">
        <v>0</v>
      </c>
      <c r="O2" s="1">
        <v>0</v>
      </c>
      <c r="P2" s="1">
        <v>1771616</v>
      </c>
    </row>
    <row r="3" spans="1:16" x14ac:dyDescent="0.2">
      <c r="A3" t="s">
        <v>3</v>
      </c>
      <c r="B3" t="s">
        <v>4</v>
      </c>
      <c r="C3" t="s">
        <v>5</v>
      </c>
      <c r="D3" s="1">
        <v>6957638</v>
      </c>
      <c r="E3" s="1">
        <v>5600000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416431</v>
      </c>
      <c r="M3" s="1">
        <v>0</v>
      </c>
      <c r="N3" s="1">
        <v>0</v>
      </c>
      <c r="O3" s="1">
        <v>0</v>
      </c>
      <c r="P3" s="1">
        <v>416431</v>
      </c>
    </row>
    <row r="4" spans="1:16" x14ac:dyDescent="0.2">
      <c r="A4" t="s">
        <v>6</v>
      </c>
      <c r="B4" t="s">
        <v>7</v>
      </c>
      <c r="C4" t="s">
        <v>8</v>
      </c>
      <c r="D4" s="1">
        <v>31145427</v>
      </c>
      <c r="E4" s="1">
        <v>23340560</v>
      </c>
      <c r="F4" s="1">
        <v>0</v>
      </c>
      <c r="G4" s="1">
        <v>0</v>
      </c>
      <c r="H4" s="1">
        <v>254830</v>
      </c>
      <c r="I4" s="1">
        <v>0</v>
      </c>
      <c r="J4" s="1">
        <v>1444381</v>
      </c>
      <c r="K4" s="1">
        <v>3122552</v>
      </c>
      <c r="L4" s="1">
        <v>1117423</v>
      </c>
      <c r="M4" s="1">
        <v>851116</v>
      </c>
      <c r="N4" s="1">
        <v>143688</v>
      </c>
      <c r="O4" s="1">
        <v>122619</v>
      </c>
      <c r="P4" s="1">
        <v>0</v>
      </c>
    </row>
    <row r="5" spans="1:16" x14ac:dyDescent="0.2">
      <c r="A5" t="s">
        <v>9</v>
      </c>
      <c r="B5" t="s">
        <v>10</v>
      </c>
      <c r="C5" t="s">
        <v>11</v>
      </c>
      <c r="D5" s="1">
        <v>58427541</v>
      </c>
      <c r="E5" s="1">
        <v>14271221</v>
      </c>
      <c r="F5" s="1">
        <v>335868</v>
      </c>
      <c r="G5" s="1">
        <v>348391</v>
      </c>
      <c r="H5" s="1">
        <v>0</v>
      </c>
      <c r="I5" s="1">
        <v>15410</v>
      </c>
      <c r="J5" s="1">
        <v>39720916</v>
      </c>
      <c r="K5" s="1">
        <v>2259918</v>
      </c>
      <c r="L5" s="1">
        <v>821583</v>
      </c>
      <c r="M5" s="1">
        <v>0</v>
      </c>
      <c r="N5" s="1">
        <v>0</v>
      </c>
      <c r="O5" s="1">
        <v>0</v>
      </c>
      <c r="P5" s="1">
        <v>821583</v>
      </c>
    </row>
    <row r="6" spans="1:16" x14ac:dyDescent="0.2">
      <c r="A6" t="s">
        <v>12</v>
      </c>
      <c r="B6" t="s">
        <v>13</v>
      </c>
      <c r="C6" t="s">
        <v>5</v>
      </c>
      <c r="D6" s="1">
        <v>158806693</v>
      </c>
      <c r="E6" s="1">
        <v>155305420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9524707</v>
      </c>
      <c r="M6" s="1">
        <v>0</v>
      </c>
      <c r="N6" s="1">
        <v>0</v>
      </c>
      <c r="O6" s="1">
        <v>0</v>
      </c>
      <c r="P6" s="1">
        <v>9524707</v>
      </c>
    </row>
    <row r="7" spans="1:16" x14ac:dyDescent="0.2">
      <c r="A7" t="s">
        <v>14</v>
      </c>
      <c r="B7" t="s">
        <v>15</v>
      </c>
      <c r="C7" t="s">
        <v>8</v>
      </c>
      <c r="D7" s="1">
        <v>2454363</v>
      </c>
      <c r="E7" s="1">
        <v>2452423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222770</v>
      </c>
      <c r="M7" s="1">
        <v>110099</v>
      </c>
      <c r="N7" s="1">
        <v>0</v>
      </c>
      <c r="O7" s="1">
        <v>0</v>
      </c>
      <c r="P7" s="1">
        <v>112671</v>
      </c>
    </row>
    <row r="8" spans="1:16" x14ac:dyDescent="0.2">
      <c r="A8" t="s">
        <v>14</v>
      </c>
      <c r="B8" t="s">
        <v>16</v>
      </c>
      <c r="C8" t="s">
        <v>8</v>
      </c>
      <c r="D8" s="1">
        <v>240579202</v>
      </c>
      <c r="E8" s="1">
        <v>23317327</v>
      </c>
      <c r="F8" s="1">
        <v>103257</v>
      </c>
      <c r="G8" s="1">
        <v>0</v>
      </c>
      <c r="H8" s="1">
        <v>0</v>
      </c>
      <c r="I8" s="1">
        <v>84955518</v>
      </c>
      <c r="J8" s="1">
        <v>20778</v>
      </c>
      <c r="K8" s="1">
        <v>0</v>
      </c>
      <c r="L8" s="1">
        <v>18464181</v>
      </c>
      <c r="M8" s="1">
        <v>5876765</v>
      </c>
      <c r="N8" s="1">
        <v>121746</v>
      </c>
      <c r="O8" s="1">
        <v>0</v>
      </c>
      <c r="P8" s="1">
        <v>12465670</v>
      </c>
    </row>
    <row r="9" spans="1:16" x14ac:dyDescent="0.2">
      <c r="A9" t="s">
        <v>17</v>
      </c>
      <c r="B9" t="s">
        <v>18</v>
      </c>
      <c r="C9" t="s">
        <v>5</v>
      </c>
      <c r="D9" s="1">
        <v>6780632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234962</v>
      </c>
      <c r="M9" s="1">
        <v>0</v>
      </c>
      <c r="N9" s="1">
        <v>0</v>
      </c>
      <c r="O9" s="1">
        <v>0</v>
      </c>
      <c r="P9" s="1">
        <v>234962</v>
      </c>
    </row>
    <row r="10" spans="1:16" x14ac:dyDescent="0.2">
      <c r="A10" t="s">
        <v>19</v>
      </c>
      <c r="B10" s="3" t="s">
        <v>20</v>
      </c>
      <c r="C10" t="s">
        <v>5</v>
      </c>
      <c r="D10" s="6">
        <v>10365512470</v>
      </c>
      <c r="E10" s="6">
        <v>9140323768</v>
      </c>
      <c r="F10" s="1">
        <v>0</v>
      </c>
      <c r="G10" s="1">
        <v>0</v>
      </c>
      <c r="H10" s="1">
        <v>0</v>
      </c>
      <c r="I10" s="1">
        <v>0</v>
      </c>
      <c r="J10" s="6">
        <v>34187728</v>
      </c>
      <c r="K10" s="1">
        <v>0</v>
      </c>
      <c r="L10" s="6">
        <v>801500546</v>
      </c>
      <c r="M10" s="1">
        <v>688687936</v>
      </c>
      <c r="N10" s="1">
        <v>468256919</v>
      </c>
      <c r="O10" s="1">
        <v>7328320</v>
      </c>
      <c r="P10" s="1">
        <v>-362772629</v>
      </c>
    </row>
    <row r="11" spans="1:16" x14ac:dyDescent="0.2">
      <c r="A11" t="s">
        <v>3</v>
      </c>
      <c r="B11" t="s">
        <v>21</v>
      </c>
      <c r="C11" t="s">
        <v>5</v>
      </c>
      <c r="D11" s="1">
        <v>6406960</v>
      </c>
      <c r="E11" s="1">
        <v>1350000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323608</v>
      </c>
      <c r="M11" s="1">
        <v>0</v>
      </c>
      <c r="N11" s="1">
        <v>0</v>
      </c>
      <c r="O11" s="1">
        <v>0</v>
      </c>
      <c r="P11" s="1">
        <v>323608</v>
      </c>
    </row>
    <row r="12" spans="1:16" x14ac:dyDescent="0.2">
      <c r="A12" t="s">
        <v>22</v>
      </c>
      <c r="B12" t="s">
        <v>23</v>
      </c>
      <c r="C12" t="s">
        <v>24</v>
      </c>
      <c r="D12" s="1">
        <v>40948962</v>
      </c>
      <c r="E12" s="1">
        <v>5534000</v>
      </c>
      <c r="F12" s="1">
        <v>0</v>
      </c>
      <c r="G12" s="1">
        <v>0</v>
      </c>
      <c r="H12" s="1">
        <v>35372282</v>
      </c>
      <c r="I12" s="1">
        <v>0</v>
      </c>
      <c r="J12" s="1">
        <v>0</v>
      </c>
      <c r="K12" s="1">
        <v>0</v>
      </c>
      <c r="L12" s="1">
        <v>1783662</v>
      </c>
      <c r="M12" s="1">
        <v>0</v>
      </c>
      <c r="N12" s="1">
        <v>0</v>
      </c>
      <c r="O12" s="1">
        <v>0</v>
      </c>
      <c r="P12" s="1">
        <v>1783662</v>
      </c>
    </row>
    <row r="13" spans="1:16" x14ac:dyDescent="0.2">
      <c r="A13" t="s">
        <v>25</v>
      </c>
      <c r="B13" t="s">
        <v>26</v>
      </c>
      <c r="C13" t="s">
        <v>5</v>
      </c>
      <c r="D13" s="1">
        <v>4743151</v>
      </c>
      <c r="E13" s="1">
        <v>0</v>
      </c>
      <c r="F13" s="1">
        <v>5013</v>
      </c>
      <c r="G13" s="1">
        <v>0</v>
      </c>
      <c r="H13" s="1">
        <v>4487768</v>
      </c>
      <c r="I13" s="1">
        <v>0</v>
      </c>
      <c r="J13" s="1">
        <v>0</v>
      </c>
      <c r="K13" s="1">
        <v>0</v>
      </c>
      <c r="L13" s="1">
        <v>263403</v>
      </c>
      <c r="M13" s="1">
        <v>0</v>
      </c>
      <c r="N13" s="1">
        <v>0</v>
      </c>
      <c r="O13" s="1">
        <v>0</v>
      </c>
      <c r="P13" s="1">
        <v>263403</v>
      </c>
    </row>
    <row r="14" spans="1:16" x14ac:dyDescent="0.2">
      <c r="A14" t="s">
        <v>27</v>
      </c>
      <c r="B14" t="s">
        <v>28</v>
      </c>
      <c r="C14" t="s">
        <v>5</v>
      </c>
      <c r="D14" s="1">
        <v>13444423</v>
      </c>
      <c r="E14" s="1">
        <v>13400000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960784</v>
      </c>
      <c r="M14" s="1">
        <v>4500</v>
      </c>
      <c r="N14" s="1">
        <v>0</v>
      </c>
      <c r="O14" s="1">
        <v>0</v>
      </c>
      <c r="P14" s="1">
        <v>956284</v>
      </c>
    </row>
    <row r="15" spans="1:16" x14ac:dyDescent="0.2">
      <c r="A15" t="s">
        <v>22</v>
      </c>
      <c r="B15" t="s">
        <v>29</v>
      </c>
      <c r="C15" t="s">
        <v>5</v>
      </c>
      <c r="D15" s="1">
        <v>29544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619</v>
      </c>
      <c r="M15" s="1">
        <v>0</v>
      </c>
      <c r="N15" s="1">
        <v>0</v>
      </c>
      <c r="O15" s="1">
        <v>0</v>
      </c>
      <c r="P15" s="1">
        <v>619</v>
      </c>
    </row>
    <row r="16" spans="1:16" x14ac:dyDescent="0.2">
      <c r="A16" t="s">
        <v>30</v>
      </c>
      <c r="B16" t="s">
        <v>31</v>
      </c>
      <c r="C16" t="s">
        <v>2</v>
      </c>
      <c r="D16" s="1">
        <v>157673816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92777614</v>
      </c>
      <c r="K16" s="1">
        <v>3851804</v>
      </c>
      <c r="L16" s="1">
        <v>5074415</v>
      </c>
      <c r="M16" s="1">
        <v>0</v>
      </c>
      <c r="N16" s="1">
        <v>0</v>
      </c>
      <c r="O16" s="1">
        <v>0</v>
      </c>
      <c r="P16" s="1">
        <v>5074415</v>
      </c>
    </row>
    <row r="17" spans="1:16" x14ac:dyDescent="0.2">
      <c r="A17" t="s">
        <v>27</v>
      </c>
      <c r="B17" t="s">
        <v>32</v>
      </c>
      <c r="C17" t="s">
        <v>5</v>
      </c>
      <c r="D17" s="1">
        <v>10998058</v>
      </c>
      <c r="E17" s="1">
        <v>10990254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434197</v>
      </c>
      <c r="M17" s="1">
        <v>0</v>
      </c>
      <c r="N17" s="1">
        <v>0</v>
      </c>
      <c r="O17" s="1">
        <v>0</v>
      </c>
      <c r="P17" s="1">
        <v>434197</v>
      </c>
    </row>
    <row r="18" spans="1:16" x14ac:dyDescent="0.2">
      <c r="A18" t="s">
        <v>14</v>
      </c>
      <c r="B18" t="s">
        <v>33</v>
      </c>
      <c r="C18" t="s">
        <v>5</v>
      </c>
      <c r="D18" s="1">
        <v>46627</v>
      </c>
      <c r="E18" s="1">
        <v>0</v>
      </c>
      <c r="F18" s="1">
        <v>0</v>
      </c>
      <c r="G18" s="1">
        <v>0</v>
      </c>
      <c r="H18" s="1">
        <v>0</v>
      </c>
      <c r="I18" s="1">
        <v>46627</v>
      </c>
      <c r="J18" s="1">
        <v>0</v>
      </c>
      <c r="K18" s="1">
        <v>0</v>
      </c>
      <c r="L18" s="1">
        <v>4000</v>
      </c>
      <c r="M18" s="1">
        <v>0</v>
      </c>
      <c r="N18" s="1">
        <v>4000</v>
      </c>
      <c r="O18" s="1">
        <v>0</v>
      </c>
      <c r="P18" s="1">
        <v>0</v>
      </c>
    </row>
    <row r="19" spans="1:16" x14ac:dyDescent="0.2">
      <c r="A19" t="s">
        <v>3</v>
      </c>
      <c r="B19" t="s">
        <v>34</v>
      </c>
      <c r="C19" t="s">
        <v>5</v>
      </c>
      <c r="D19" s="1">
        <v>3862211</v>
      </c>
      <c r="E19" s="1">
        <v>2740000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283881</v>
      </c>
      <c r="M19" s="1">
        <v>0</v>
      </c>
      <c r="N19" s="1">
        <v>0</v>
      </c>
      <c r="O19" s="1">
        <v>0</v>
      </c>
      <c r="P19" s="1">
        <v>283881</v>
      </c>
    </row>
    <row r="20" spans="1:16" x14ac:dyDescent="0.2">
      <c r="A20" t="s">
        <v>3</v>
      </c>
      <c r="B20" t="s">
        <v>35</v>
      </c>
      <c r="C20" t="s">
        <v>5</v>
      </c>
      <c r="D20" s="1">
        <v>5894810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29366</v>
      </c>
      <c r="M20" s="1">
        <v>0</v>
      </c>
      <c r="N20" s="1">
        <v>0</v>
      </c>
      <c r="O20" s="1">
        <v>0</v>
      </c>
      <c r="P20" s="1">
        <v>29366</v>
      </c>
    </row>
    <row r="21" spans="1:16" x14ac:dyDescent="0.2">
      <c r="A21" t="s">
        <v>9</v>
      </c>
      <c r="B21" t="s">
        <v>36</v>
      </c>
      <c r="C21" t="s">
        <v>11</v>
      </c>
      <c r="D21" s="1">
        <v>40029299</v>
      </c>
      <c r="E21" s="1">
        <v>7056217</v>
      </c>
      <c r="F21" s="1">
        <v>264814</v>
      </c>
      <c r="G21" s="1">
        <v>0</v>
      </c>
      <c r="H21" s="1">
        <v>0</v>
      </c>
      <c r="I21" s="1">
        <v>0</v>
      </c>
      <c r="J21" s="1">
        <v>29818394</v>
      </c>
      <c r="K21" s="1">
        <v>1539143</v>
      </c>
      <c r="L21" s="1">
        <v>782536</v>
      </c>
      <c r="M21" s="1">
        <v>0</v>
      </c>
      <c r="N21" s="1">
        <v>0</v>
      </c>
      <c r="O21" s="1">
        <v>0</v>
      </c>
      <c r="P21" s="1">
        <v>782536</v>
      </c>
    </row>
    <row r="22" spans="1:16" x14ac:dyDescent="0.2">
      <c r="A22" t="s">
        <v>37</v>
      </c>
      <c r="B22" t="s">
        <v>38</v>
      </c>
      <c r="C22" t="s">
        <v>8</v>
      </c>
      <c r="D22" s="1">
        <v>20557336</v>
      </c>
      <c r="E22" s="1">
        <v>0</v>
      </c>
      <c r="F22" s="1">
        <v>0</v>
      </c>
      <c r="G22" s="1">
        <v>0</v>
      </c>
      <c r="H22" s="1">
        <v>20301042</v>
      </c>
      <c r="I22" s="1">
        <v>0</v>
      </c>
      <c r="J22" s="1">
        <v>0</v>
      </c>
      <c r="K22" s="1">
        <v>0</v>
      </c>
      <c r="L22" s="1">
        <v>1087000</v>
      </c>
      <c r="M22" s="1">
        <v>1087000</v>
      </c>
      <c r="N22" s="1">
        <v>0</v>
      </c>
      <c r="O22" s="1">
        <v>0</v>
      </c>
      <c r="P22" s="1">
        <v>0</v>
      </c>
    </row>
    <row r="23" spans="1:16" x14ac:dyDescent="0.2">
      <c r="A23" t="s">
        <v>39</v>
      </c>
      <c r="B23" t="s">
        <v>40</v>
      </c>
      <c r="C23" t="s">
        <v>8</v>
      </c>
      <c r="D23" s="1">
        <v>214221057</v>
      </c>
      <c r="E23" s="1">
        <v>6135220</v>
      </c>
      <c r="F23" s="1">
        <v>127558</v>
      </c>
      <c r="G23" s="1">
        <v>0</v>
      </c>
      <c r="H23" s="1">
        <v>0</v>
      </c>
      <c r="I23" s="1">
        <v>1602015</v>
      </c>
      <c r="J23" s="1">
        <v>2984091</v>
      </c>
      <c r="K23" s="1">
        <v>-250860</v>
      </c>
      <c r="L23" s="1">
        <v>9555123</v>
      </c>
      <c r="M23" s="1">
        <v>4605383</v>
      </c>
      <c r="N23" s="1">
        <v>1264863</v>
      </c>
      <c r="O23" s="1">
        <v>0</v>
      </c>
      <c r="P23" s="1">
        <v>3684877</v>
      </c>
    </row>
    <row r="24" spans="1:16" x14ac:dyDescent="0.2">
      <c r="A24" t="s">
        <v>41</v>
      </c>
      <c r="B24" t="s">
        <v>42</v>
      </c>
      <c r="C24" t="s">
        <v>5</v>
      </c>
      <c r="D24" s="1">
        <v>73191107</v>
      </c>
      <c r="E24" s="1">
        <v>49614679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1699927</v>
      </c>
      <c r="M24" s="1">
        <v>0</v>
      </c>
      <c r="N24" s="1">
        <v>0</v>
      </c>
      <c r="O24" s="1">
        <v>0</v>
      </c>
      <c r="P24" s="1">
        <v>1699927</v>
      </c>
    </row>
    <row r="25" spans="1:16" x14ac:dyDescent="0.2">
      <c r="A25" t="s">
        <v>43</v>
      </c>
      <c r="B25" t="s">
        <v>44</v>
      </c>
      <c r="C25" t="s">
        <v>5</v>
      </c>
      <c r="D25" s="1">
        <v>5391505866</v>
      </c>
      <c r="E25" s="1">
        <v>4110320646</v>
      </c>
      <c r="F25" s="1">
        <v>0</v>
      </c>
      <c r="G25" s="1">
        <v>0</v>
      </c>
      <c r="H25" s="1">
        <v>0</v>
      </c>
      <c r="I25" s="1">
        <v>303175074</v>
      </c>
      <c r="J25" s="1">
        <v>1618159</v>
      </c>
      <c r="K25" s="1">
        <v>0</v>
      </c>
      <c r="L25" s="1">
        <v>475808451</v>
      </c>
      <c r="M25" s="1">
        <v>375592248</v>
      </c>
      <c r="N25" s="1">
        <v>84276719</v>
      </c>
      <c r="O25" s="1">
        <v>0</v>
      </c>
      <c r="P25" s="1">
        <v>15939484</v>
      </c>
    </row>
    <row r="26" spans="1:16" x14ac:dyDescent="0.2">
      <c r="A26" t="s">
        <v>41</v>
      </c>
      <c r="B26" t="s">
        <v>45</v>
      </c>
      <c r="C26" t="s">
        <v>5</v>
      </c>
      <c r="D26" s="1">
        <v>117962609</v>
      </c>
      <c r="E26" s="1">
        <v>116611681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3862243</v>
      </c>
      <c r="M26" s="1">
        <v>0</v>
      </c>
      <c r="N26" s="1">
        <v>0</v>
      </c>
      <c r="O26" s="1">
        <v>0</v>
      </c>
      <c r="P26" s="1">
        <v>3862243</v>
      </c>
    </row>
    <row r="27" spans="1:16" x14ac:dyDescent="0.2">
      <c r="A27" t="s">
        <v>46</v>
      </c>
      <c r="B27" t="s">
        <v>47</v>
      </c>
      <c r="C27" t="s">
        <v>24</v>
      </c>
      <c r="D27" s="1">
        <v>10101544</v>
      </c>
      <c r="E27" s="1">
        <v>6544246</v>
      </c>
      <c r="F27" s="1">
        <v>0</v>
      </c>
      <c r="G27" s="1">
        <v>0</v>
      </c>
      <c r="H27" s="1">
        <v>236000</v>
      </c>
      <c r="I27" s="1">
        <v>0</v>
      </c>
      <c r="J27" s="1">
        <v>2648418</v>
      </c>
      <c r="K27" s="1">
        <v>107175</v>
      </c>
      <c r="L27" s="1">
        <v>850923</v>
      </c>
      <c r="M27" s="1">
        <v>0</v>
      </c>
      <c r="N27" s="1">
        <v>0</v>
      </c>
      <c r="O27" s="1">
        <v>844715</v>
      </c>
      <c r="P27" s="1">
        <v>6208</v>
      </c>
    </row>
    <row r="28" spans="1:16" x14ac:dyDescent="0.2">
      <c r="A28" t="s">
        <v>22</v>
      </c>
      <c r="B28" t="s">
        <v>48</v>
      </c>
      <c r="C28" t="s">
        <v>5</v>
      </c>
      <c r="D28" s="1">
        <v>4662160</v>
      </c>
      <c r="E28" s="1">
        <v>4556000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6</v>
      </c>
      <c r="M28" s="1">
        <v>0</v>
      </c>
      <c r="N28" s="1">
        <v>0</v>
      </c>
      <c r="O28" s="1">
        <v>0</v>
      </c>
      <c r="P28" s="1">
        <v>6</v>
      </c>
    </row>
    <row r="29" spans="1:16" x14ac:dyDescent="0.2">
      <c r="A29" t="s">
        <v>41</v>
      </c>
      <c r="B29" t="s">
        <v>49</v>
      </c>
      <c r="C29" t="s">
        <v>5</v>
      </c>
      <c r="D29" s="1">
        <v>94271326</v>
      </c>
      <c r="E29" s="1">
        <v>93883236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7679906</v>
      </c>
      <c r="M29" s="1">
        <v>7227547</v>
      </c>
      <c r="N29" s="1">
        <v>22884</v>
      </c>
      <c r="O29" s="1">
        <v>0</v>
      </c>
      <c r="P29" s="1">
        <v>429475</v>
      </c>
    </row>
    <row r="30" spans="1:16" x14ac:dyDescent="0.2">
      <c r="A30" t="s">
        <v>22</v>
      </c>
      <c r="B30" t="s">
        <v>50</v>
      </c>
      <c r="C30" t="s">
        <v>5</v>
      </c>
      <c r="D30" s="1">
        <v>65084744</v>
      </c>
      <c r="E30" s="1">
        <v>33612545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4054122</v>
      </c>
      <c r="M30" s="1">
        <v>0</v>
      </c>
      <c r="N30" s="1">
        <v>0</v>
      </c>
      <c r="O30" s="1">
        <v>0</v>
      </c>
      <c r="P30" s="1">
        <v>4054122</v>
      </c>
    </row>
    <row r="31" spans="1:16" x14ac:dyDescent="0.2">
      <c r="A31" t="s">
        <v>19</v>
      </c>
      <c r="B31" s="3" t="s">
        <v>51</v>
      </c>
      <c r="C31" t="s">
        <v>11</v>
      </c>
      <c r="D31" s="6">
        <v>23012338</v>
      </c>
      <c r="E31" s="6">
        <v>0</v>
      </c>
      <c r="F31" s="6">
        <v>706410</v>
      </c>
      <c r="G31" s="1">
        <v>0</v>
      </c>
      <c r="H31" s="1">
        <v>0</v>
      </c>
      <c r="I31" s="1">
        <v>0</v>
      </c>
      <c r="J31" s="6">
        <v>15178000</v>
      </c>
      <c r="K31" s="6">
        <v>1890646</v>
      </c>
      <c r="L31" s="6">
        <v>1000752</v>
      </c>
      <c r="M31" s="1">
        <v>0</v>
      </c>
      <c r="N31" s="1">
        <v>0</v>
      </c>
      <c r="O31" s="1">
        <v>0</v>
      </c>
      <c r="P31" s="1">
        <v>1000752</v>
      </c>
    </row>
    <row r="32" spans="1:16" x14ac:dyDescent="0.2">
      <c r="A32" t="s">
        <v>46</v>
      </c>
      <c r="B32" t="s">
        <v>52</v>
      </c>
      <c r="C32" t="s">
        <v>5</v>
      </c>
      <c r="D32" s="1">
        <v>5759391578</v>
      </c>
      <c r="E32" s="1">
        <v>5740934483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328951810</v>
      </c>
      <c r="M32" s="1">
        <v>0</v>
      </c>
      <c r="N32" s="1">
        <v>0</v>
      </c>
      <c r="O32" s="1">
        <v>0</v>
      </c>
      <c r="P32" s="1">
        <v>328951810</v>
      </c>
    </row>
    <row r="33" spans="1:16" x14ac:dyDescent="0.2">
      <c r="A33" t="s">
        <v>3</v>
      </c>
      <c r="B33" t="s">
        <v>53</v>
      </c>
      <c r="C33" t="s">
        <v>5</v>
      </c>
      <c r="D33" s="1">
        <v>6571818</v>
      </c>
      <c r="E33" s="1">
        <v>2800000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241460</v>
      </c>
      <c r="M33" s="1">
        <v>0</v>
      </c>
      <c r="N33" s="1">
        <v>0</v>
      </c>
      <c r="O33" s="1">
        <v>0</v>
      </c>
      <c r="P33" s="1">
        <v>241460</v>
      </c>
    </row>
    <row r="34" spans="1:16" x14ac:dyDescent="0.2">
      <c r="A34" t="s">
        <v>46</v>
      </c>
      <c r="B34" t="s">
        <v>54</v>
      </c>
      <c r="C34" t="s">
        <v>5</v>
      </c>
      <c r="D34" s="1">
        <v>490005</v>
      </c>
      <c r="E34" s="1">
        <v>0</v>
      </c>
      <c r="F34" s="1">
        <v>43914</v>
      </c>
      <c r="G34" s="1">
        <v>0</v>
      </c>
      <c r="H34" s="1">
        <v>0</v>
      </c>
      <c r="I34" s="1">
        <v>0</v>
      </c>
      <c r="J34" s="1">
        <v>254977</v>
      </c>
      <c r="K34" s="1">
        <v>166027</v>
      </c>
      <c r="L34" s="1">
        <v>28384</v>
      </c>
      <c r="M34" s="1">
        <v>0</v>
      </c>
      <c r="N34" s="1">
        <v>0</v>
      </c>
      <c r="O34" s="1">
        <v>0</v>
      </c>
      <c r="P34" s="1">
        <v>28384</v>
      </c>
    </row>
    <row r="35" spans="1:16" x14ac:dyDescent="0.2">
      <c r="A35" t="s">
        <v>25</v>
      </c>
      <c r="B35" t="s">
        <v>55</v>
      </c>
      <c r="C35" t="s">
        <v>5</v>
      </c>
      <c r="D35" s="1">
        <v>7008903</v>
      </c>
      <c r="E35" s="1">
        <v>0</v>
      </c>
      <c r="F35" s="1">
        <v>0</v>
      </c>
      <c r="G35" s="1">
        <v>0</v>
      </c>
      <c r="H35" s="1">
        <v>6700000</v>
      </c>
      <c r="I35" s="1">
        <v>0</v>
      </c>
      <c r="J35" s="1">
        <v>0</v>
      </c>
      <c r="K35" s="1">
        <v>0</v>
      </c>
      <c r="L35" s="1">
        <v>310221</v>
      </c>
      <c r="M35" s="1">
        <v>0</v>
      </c>
      <c r="N35" s="1">
        <v>0</v>
      </c>
      <c r="O35" s="1">
        <v>0</v>
      </c>
      <c r="P35" s="1">
        <v>310221</v>
      </c>
    </row>
    <row r="36" spans="1:16" x14ac:dyDescent="0.2">
      <c r="A36" t="s">
        <v>19</v>
      </c>
      <c r="B36" t="s">
        <v>56</v>
      </c>
      <c r="C36" t="s">
        <v>5</v>
      </c>
      <c r="D36" s="1">
        <v>293766168</v>
      </c>
      <c r="E36" s="1">
        <v>287012892</v>
      </c>
      <c r="F36" s="1">
        <v>75809</v>
      </c>
      <c r="G36" s="1">
        <v>0</v>
      </c>
      <c r="H36" s="1">
        <v>0</v>
      </c>
      <c r="I36" s="1">
        <v>0</v>
      </c>
      <c r="J36" s="1">
        <v>255512</v>
      </c>
      <c r="K36" s="1">
        <v>-592848</v>
      </c>
      <c r="L36" s="1">
        <v>26495978</v>
      </c>
      <c r="M36" s="1">
        <v>427758</v>
      </c>
      <c r="N36" s="1">
        <v>16639004</v>
      </c>
      <c r="O36" s="1">
        <v>0</v>
      </c>
      <c r="P36" s="1">
        <v>9429216</v>
      </c>
    </row>
    <row r="37" spans="1:16" x14ac:dyDescent="0.2">
      <c r="A37" t="s">
        <v>57</v>
      </c>
      <c r="B37" t="s">
        <v>58</v>
      </c>
      <c r="C37" t="s">
        <v>11</v>
      </c>
      <c r="D37" s="1">
        <v>66243427</v>
      </c>
      <c r="E37" s="1">
        <v>21251572</v>
      </c>
      <c r="F37" s="1">
        <v>0</v>
      </c>
      <c r="G37" s="1">
        <v>104832</v>
      </c>
      <c r="H37" s="1">
        <v>0</v>
      </c>
      <c r="I37" s="1">
        <v>990000</v>
      </c>
      <c r="J37" s="1">
        <v>8980058</v>
      </c>
      <c r="K37" s="1">
        <v>26438822</v>
      </c>
      <c r="L37" s="1">
        <v>259303</v>
      </c>
      <c r="M37" s="1">
        <v>0</v>
      </c>
      <c r="N37" s="1">
        <v>0</v>
      </c>
      <c r="O37" s="1">
        <v>0</v>
      </c>
      <c r="P37" s="1">
        <v>259303</v>
      </c>
    </row>
    <row r="38" spans="1:16" x14ac:dyDescent="0.2">
      <c r="A38" t="s">
        <v>22</v>
      </c>
      <c r="B38" t="s">
        <v>59</v>
      </c>
      <c r="C38" t="s">
        <v>5</v>
      </c>
      <c r="D38" s="1">
        <v>60186</v>
      </c>
      <c r="E38" s="1">
        <v>60186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2975</v>
      </c>
      <c r="M38" s="1">
        <v>0</v>
      </c>
      <c r="N38" s="1">
        <v>0</v>
      </c>
      <c r="O38" s="1">
        <v>0</v>
      </c>
      <c r="P38" s="1">
        <v>2975</v>
      </c>
    </row>
    <row r="39" spans="1:16" x14ac:dyDescent="0.2">
      <c r="A39" t="s">
        <v>27</v>
      </c>
      <c r="B39" t="s">
        <v>60</v>
      </c>
      <c r="C39" t="s">
        <v>5</v>
      </c>
      <c r="D39" s="1">
        <v>6150959</v>
      </c>
      <c r="E39" s="1">
        <v>0</v>
      </c>
      <c r="F39" s="1">
        <v>0</v>
      </c>
      <c r="G39" s="1">
        <v>0</v>
      </c>
      <c r="H39" s="1">
        <v>0</v>
      </c>
      <c r="I39" s="1">
        <v>5783674</v>
      </c>
      <c r="J39" s="1">
        <v>0</v>
      </c>
      <c r="K39" s="1">
        <v>0</v>
      </c>
      <c r="L39" s="1">
        <v>337252</v>
      </c>
      <c r="M39" s="1">
        <v>69029</v>
      </c>
      <c r="N39" s="1">
        <v>0</v>
      </c>
      <c r="O39" s="1">
        <v>0</v>
      </c>
      <c r="P39" s="1">
        <v>268223</v>
      </c>
    </row>
    <row r="40" spans="1:16" x14ac:dyDescent="0.2">
      <c r="A40" t="s">
        <v>19</v>
      </c>
      <c r="B40" t="s">
        <v>61</v>
      </c>
      <c r="C40" t="s">
        <v>62</v>
      </c>
      <c r="D40" s="1">
        <v>5549048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446852</v>
      </c>
      <c r="M40" s="1">
        <v>0</v>
      </c>
      <c r="N40" s="1">
        <v>0</v>
      </c>
      <c r="O40" s="1">
        <v>0</v>
      </c>
      <c r="P40" s="1">
        <v>446852</v>
      </c>
    </row>
    <row r="41" spans="1:16" x14ac:dyDescent="0.2">
      <c r="A41" t="s">
        <v>0</v>
      </c>
      <c r="B41" t="s">
        <v>63</v>
      </c>
      <c r="C41" t="s">
        <v>2</v>
      </c>
      <c r="D41" s="1">
        <v>2298458094</v>
      </c>
      <c r="E41" s="1">
        <v>1567021059</v>
      </c>
      <c r="F41" s="1">
        <v>104284552</v>
      </c>
      <c r="G41" s="1">
        <v>54553047</v>
      </c>
      <c r="H41" s="1">
        <v>0</v>
      </c>
      <c r="I41" s="1">
        <v>57870366</v>
      </c>
      <c r="J41" s="1">
        <v>55472005</v>
      </c>
      <c r="K41" s="1">
        <v>74747000</v>
      </c>
      <c r="L41" s="1">
        <v>125638838</v>
      </c>
      <c r="M41" s="1">
        <v>0</v>
      </c>
      <c r="N41" s="1">
        <v>0</v>
      </c>
      <c r="O41" s="1">
        <v>0</v>
      </c>
      <c r="P41" s="1">
        <v>125638838</v>
      </c>
    </row>
    <row r="42" spans="1:16" x14ac:dyDescent="0.2">
      <c r="A42" t="s">
        <v>3</v>
      </c>
      <c r="B42" t="s">
        <v>64</v>
      </c>
      <c r="C42" t="s">
        <v>5</v>
      </c>
      <c r="D42" s="1">
        <v>6847615</v>
      </c>
      <c r="E42" s="1">
        <v>6750000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598713</v>
      </c>
      <c r="M42" s="1">
        <v>0</v>
      </c>
      <c r="N42" s="1">
        <v>0</v>
      </c>
      <c r="O42" s="1">
        <v>0</v>
      </c>
      <c r="P42" s="1">
        <v>598713</v>
      </c>
    </row>
    <row r="43" spans="1:16" x14ac:dyDescent="0.2">
      <c r="A43" t="s">
        <v>3</v>
      </c>
      <c r="B43" t="s">
        <v>65</v>
      </c>
      <c r="C43" t="s">
        <v>5</v>
      </c>
      <c r="D43" s="1">
        <v>3050054</v>
      </c>
      <c r="E43" s="1">
        <v>2585000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258496</v>
      </c>
      <c r="M43" s="1">
        <v>0</v>
      </c>
      <c r="N43" s="1">
        <v>0</v>
      </c>
      <c r="O43" s="1">
        <v>0</v>
      </c>
      <c r="P43" s="1">
        <v>258496</v>
      </c>
    </row>
    <row r="44" spans="1:16" x14ac:dyDescent="0.2">
      <c r="A44" t="s">
        <v>22</v>
      </c>
      <c r="B44" t="s">
        <v>66</v>
      </c>
      <c r="C44" t="s">
        <v>2</v>
      </c>
      <c r="D44" s="1">
        <v>4657530000</v>
      </c>
      <c r="E44" s="1">
        <v>1672885000</v>
      </c>
      <c r="F44" s="1">
        <v>0</v>
      </c>
      <c r="G44" s="1">
        <v>1452000</v>
      </c>
      <c r="H44" s="1">
        <v>28564000</v>
      </c>
      <c r="I44" s="1">
        <v>0</v>
      </c>
      <c r="J44" s="1">
        <v>0</v>
      </c>
      <c r="K44" s="1">
        <v>2141340000</v>
      </c>
      <c r="L44" s="1">
        <v>6258000</v>
      </c>
      <c r="M44" s="1">
        <v>0</v>
      </c>
      <c r="N44" s="1">
        <v>0</v>
      </c>
      <c r="O44" s="1">
        <v>0</v>
      </c>
      <c r="P44" s="1">
        <v>6258000</v>
      </c>
    </row>
    <row r="45" spans="1:16" x14ac:dyDescent="0.2">
      <c r="A45" t="s">
        <v>9</v>
      </c>
      <c r="B45" t="s">
        <v>67</v>
      </c>
      <c r="C45" t="s">
        <v>2</v>
      </c>
      <c r="D45" s="1">
        <v>5079085871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2843514960</v>
      </c>
      <c r="K45" s="1">
        <v>157499028</v>
      </c>
      <c r="L45" s="1">
        <v>57098725</v>
      </c>
      <c r="M45" s="1">
        <v>0</v>
      </c>
      <c r="N45" s="1">
        <v>0</v>
      </c>
      <c r="O45" s="1">
        <v>0</v>
      </c>
      <c r="P45" s="1">
        <v>57098725</v>
      </c>
    </row>
    <row r="46" spans="1:16" x14ac:dyDescent="0.2">
      <c r="A46" t="s">
        <v>3</v>
      </c>
      <c r="B46" t="s">
        <v>68</v>
      </c>
      <c r="C46" t="s">
        <v>5</v>
      </c>
      <c r="D46" s="1">
        <v>6459621</v>
      </c>
      <c r="E46" s="1">
        <v>4130000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405909</v>
      </c>
      <c r="M46" s="1">
        <v>0</v>
      </c>
      <c r="N46" s="1">
        <v>0</v>
      </c>
      <c r="O46" s="1">
        <v>0</v>
      </c>
      <c r="P46" s="1">
        <v>405909</v>
      </c>
    </row>
    <row r="47" spans="1:16" x14ac:dyDescent="0.2">
      <c r="A47" t="s">
        <v>69</v>
      </c>
      <c r="B47" t="s">
        <v>70</v>
      </c>
      <c r="C47" t="s">
        <v>2</v>
      </c>
      <c r="D47" s="1">
        <v>330704000</v>
      </c>
      <c r="E47" s="1">
        <v>159124000</v>
      </c>
      <c r="F47" s="1">
        <v>0</v>
      </c>
      <c r="G47" s="1">
        <v>0</v>
      </c>
      <c r="H47" s="1">
        <v>0</v>
      </c>
      <c r="I47" s="1">
        <v>0</v>
      </c>
      <c r="J47" s="1">
        <v>131190000</v>
      </c>
      <c r="K47" s="1">
        <v>0</v>
      </c>
      <c r="L47" s="1">
        <v>19331000</v>
      </c>
      <c r="M47" s="1">
        <v>0</v>
      </c>
      <c r="N47" s="1">
        <v>0</v>
      </c>
      <c r="O47" s="1">
        <v>0</v>
      </c>
      <c r="P47" s="1">
        <v>19331000</v>
      </c>
    </row>
    <row r="48" spans="1:16" x14ac:dyDescent="0.2">
      <c r="A48" t="s">
        <v>41</v>
      </c>
      <c r="B48" t="s">
        <v>71</v>
      </c>
      <c r="C48" t="s">
        <v>5</v>
      </c>
      <c r="D48" s="1">
        <v>9549011</v>
      </c>
      <c r="E48" s="1">
        <v>0</v>
      </c>
      <c r="F48" s="1">
        <v>0</v>
      </c>
      <c r="G48" s="1">
        <v>0</v>
      </c>
      <c r="H48" s="1">
        <v>3065210</v>
      </c>
      <c r="I48" s="1">
        <v>0</v>
      </c>
      <c r="J48" s="1">
        <v>0</v>
      </c>
      <c r="K48" s="1">
        <v>0</v>
      </c>
      <c r="L48" s="1">
        <v>604850</v>
      </c>
      <c r="M48" s="1">
        <v>584425</v>
      </c>
      <c r="N48" s="1">
        <v>0</v>
      </c>
      <c r="O48" s="1">
        <v>0</v>
      </c>
      <c r="P48" s="1">
        <v>20425</v>
      </c>
    </row>
    <row r="49" spans="1:16" x14ac:dyDescent="0.2">
      <c r="A49" t="s">
        <v>22</v>
      </c>
      <c r="B49" t="s">
        <v>72</v>
      </c>
      <c r="C49" t="s">
        <v>24</v>
      </c>
      <c r="D49" s="1">
        <v>149309402</v>
      </c>
      <c r="E49" s="1">
        <v>0</v>
      </c>
      <c r="F49" s="1">
        <v>1037136</v>
      </c>
      <c r="G49" s="1">
        <v>0</v>
      </c>
      <c r="H49" s="1">
        <v>0</v>
      </c>
      <c r="I49" s="1">
        <v>0</v>
      </c>
      <c r="J49" s="1">
        <v>110384328</v>
      </c>
      <c r="K49" s="1">
        <v>24129268</v>
      </c>
      <c r="L49" s="1">
        <v>3045664</v>
      </c>
      <c r="M49" s="1">
        <v>2869626</v>
      </c>
      <c r="N49" s="1">
        <v>121025</v>
      </c>
      <c r="O49" s="1">
        <v>0</v>
      </c>
      <c r="P49" s="1">
        <v>55013</v>
      </c>
    </row>
    <row r="50" spans="1:16" x14ac:dyDescent="0.2">
      <c r="A50" t="s">
        <v>12</v>
      </c>
      <c r="B50" t="s">
        <v>73</v>
      </c>
      <c r="C50" t="s">
        <v>5</v>
      </c>
      <c r="D50" s="1">
        <v>9131867</v>
      </c>
      <c r="E50" s="1">
        <v>8730654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132164</v>
      </c>
      <c r="M50" s="1">
        <v>0</v>
      </c>
      <c r="N50" s="1">
        <v>0</v>
      </c>
      <c r="O50" s="1">
        <v>0</v>
      </c>
      <c r="P50" s="1">
        <v>132164</v>
      </c>
    </row>
    <row r="51" spans="1:16" x14ac:dyDescent="0.2">
      <c r="A51" t="s">
        <v>12</v>
      </c>
      <c r="B51" t="s">
        <v>74</v>
      </c>
      <c r="C51" t="s">
        <v>5</v>
      </c>
      <c r="D51" s="1">
        <v>125695793</v>
      </c>
      <c r="E51" s="1">
        <v>0</v>
      </c>
      <c r="F51" s="1">
        <v>972244</v>
      </c>
      <c r="G51" s="1">
        <v>0</v>
      </c>
      <c r="H51" s="1">
        <v>0</v>
      </c>
      <c r="I51" s="1">
        <v>0</v>
      </c>
      <c r="J51" s="1">
        <v>79733392</v>
      </c>
      <c r="K51" s="1">
        <v>44607973</v>
      </c>
      <c r="L51" s="1">
        <v>10133181</v>
      </c>
      <c r="M51" s="1">
        <v>318545</v>
      </c>
      <c r="N51" s="1">
        <v>0</v>
      </c>
      <c r="O51" s="1">
        <v>0</v>
      </c>
      <c r="P51" s="1">
        <v>9814636</v>
      </c>
    </row>
    <row r="52" spans="1:16" x14ac:dyDescent="0.2">
      <c r="A52" t="s">
        <v>22</v>
      </c>
      <c r="B52" t="s">
        <v>75</v>
      </c>
      <c r="C52" t="s">
        <v>5</v>
      </c>
      <c r="D52" s="1">
        <v>426646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29162</v>
      </c>
      <c r="M52" s="1">
        <v>0</v>
      </c>
      <c r="N52" s="1">
        <v>29162</v>
      </c>
      <c r="O52" s="1">
        <v>0</v>
      </c>
      <c r="P52" s="1">
        <v>0</v>
      </c>
    </row>
    <row r="53" spans="1:16" x14ac:dyDescent="0.2">
      <c r="A53" t="s">
        <v>3</v>
      </c>
      <c r="B53" t="s">
        <v>76</v>
      </c>
      <c r="C53" t="s">
        <v>5</v>
      </c>
      <c r="D53" s="1">
        <v>2952446</v>
      </c>
      <c r="E53" s="1">
        <v>2930000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175796</v>
      </c>
      <c r="M53" s="1">
        <v>0</v>
      </c>
      <c r="N53" s="1">
        <v>0</v>
      </c>
      <c r="O53" s="1">
        <v>0</v>
      </c>
      <c r="P53" s="1">
        <v>175796</v>
      </c>
    </row>
    <row r="54" spans="1:16" x14ac:dyDescent="0.2">
      <c r="A54" t="s">
        <v>3</v>
      </c>
      <c r="B54" t="s">
        <v>77</v>
      </c>
      <c r="C54" t="s">
        <v>5</v>
      </c>
      <c r="D54" s="1">
        <v>1334776</v>
      </c>
      <c r="E54" s="1">
        <v>1010000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104755</v>
      </c>
      <c r="M54" s="1">
        <v>0</v>
      </c>
      <c r="N54" s="1">
        <v>0</v>
      </c>
      <c r="O54" s="1">
        <v>0</v>
      </c>
      <c r="P54" s="1">
        <v>104755</v>
      </c>
    </row>
    <row r="55" spans="1:16" x14ac:dyDescent="0.2">
      <c r="A55" t="s">
        <v>41</v>
      </c>
      <c r="B55" t="s">
        <v>78</v>
      </c>
      <c r="C55" t="s">
        <v>5</v>
      </c>
      <c r="D55" s="1">
        <v>122611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6768</v>
      </c>
      <c r="M55" s="1">
        <v>0</v>
      </c>
      <c r="N55" s="1">
        <v>0</v>
      </c>
      <c r="O55" s="1">
        <v>0</v>
      </c>
      <c r="P55" s="1">
        <v>6768</v>
      </c>
    </row>
    <row r="56" spans="1:16" x14ac:dyDescent="0.2">
      <c r="A56" t="s">
        <v>3</v>
      </c>
      <c r="B56" t="s">
        <v>79</v>
      </c>
      <c r="C56" t="s">
        <v>5</v>
      </c>
      <c r="D56" s="1">
        <v>26606467</v>
      </c>
      <c r="E56" s="1">
        <v>16455897</v>
      </c>
      <c r="F56" s="1">
        <v>0</v>
      </c>
      <c r="G56" s="1">
        <v>0</v>
      </c>
      <c r="H56" s="1">
        <v>288538</v>
      </c>
      <c r="I56" s="1">
        <v>0</v>
      </c>
      <c r="J56" s="1">
        <v>0</v>
      </c>
      <c r="K56" s="1">
        <v>0</v>
      </c>
      <c r="L56" s="1">
        <v>1564414</v>
      </c>
      <c r="M56" s="1">
        <v>0</v>
      </c>
      <c r="N56" s="1">
        <v>0</v>
      </c>
      <c r="O56" s="1">
        <v>0</v>
      </c>
      <c r="P56" s="1">
        <v>1564414</v>
      </c>
    </row>
    <row r="57" spans="1:16" x14ac:dyDescent="0.2">
      <c r="A57" t="s">
        <v>3</v>
      </c>
      <c r="B57" t="s">
        <v>80</v>
      </c>
      <c r="C57" t="s">
        <v>5</v>
      </c>
      <c r="D57" s="1">
        <v>4423042</v>
      </c>
      <c r="E57" s="1">
        <v>2115000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353309</v>
      </c>
      <c r="M57" s="1">
        <v>0</v>
      </c>
      <c r="N57" s="1">
        <v>0</v>
      </c>
      <c r="O57" s="1">
        <v>0</v>
      </c>
      <c r="P57" s="1">
        <v>353309</v>
      </c>
    </row>
    <row r="58" spans="1:16" x14ac:dyDescent="0.2">
      <c r="A58" t="s">
        <v>3</v>
      </c>
      <c r="B58" t="s">
        <v>81</v>
      </c>
      <c r="C58" t="s">
        <v>5</v>
      </c>
      <c r="D58" s="1">
        <v>1824186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45469</v>
      </c>
      <c r="M58" s="1">
        <v>0</v>
      </c>
      <c r="N58" s="1">
        <v>0</v>
      </c>
      <c r="O58" s="1">
        <v>0</v>
      </c>
      <c r="P58" s="1">
        <v>45469</v>
      </c>
    </row>
    <row r="59" spans="1:16" x14ac:dyDescent="0.2">
      <c r="A59" t="s">
        <v>3</v>
      </c>
      <c r="B59" t="s">
        <v>82</v>
      </c>
      <c r="C59" t="s">
        <v>5</v>
      </c>
      <c r="D59" s="1">
        <v>6800931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253211</v>
      </c>
      <c r="M59" s="1">
        <v>0</v>
      </c>
      <c r="N59" s="1">
        <v>0</v>
      </c>
      <c r="O59" s="1">
        <v>0</v>
      </c>
      <c r="P59" s="1">
        <v>253211</v>
      </c>
    </row>
    <row r="60" spans="1:16" x14ac:dyDescent="0.2">
      <c r="A60" t="s">
        <v>3</v>
      </c>
      <c r="B60" t="s">
        <v>83</v>
      </c>
      <c r="C60" t="s">
        <v>5</v>
      </c>
      <c r="D60" s="1">
        <v>5579011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199836</v>
      </c>
      <c r="M60" s="1">
        <v>0</v>
      </c>
      <c r="N60" s="1">
        <v>0</v>
      </c>
      <c r="O60" s="1">
        <v>0</v>
      </c>
      <c r="P60" s="1">
        <v>199836</v>
      </c>
    </row>
    <row r="61" spans="1:16" x14ac:dyDescent="0.2">
      <c r="A61" t="s">
        <v>3</v>
      </c>
      <c r="B61" t="s">
        <v>84</v>
      </c>
      <c r="C61" t="s">
        <v>5</v>
      </c>
      <c r="D61" s="1">
        <v>11666568</v>
      </c>
      <c r="E61" s="1">
        <v>3980000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283693</v>
      </c>
      <c r="M61" s="1">
        <v>0</v>
      </c>
      <c r="N61" s="1">
        <v>0</v>
      </c>
      <c r="O61" s="1">
        <v>0</v>
      </c>
      <c r="P61" s="1">
        <v>283693</v>
      </c>
    </row>
    <row r="62" spans="1:16" x14ac:dyDescent="0.2">
      <c r="A62" t="s">
        <v>3</v>
      </c>
      <c r="B62" t="s">
        <v>85</v>
      </c>
      <c r="C62" t="s">
        <v>5</v>
      </c>
      <c r="D62" s="1">
        <v>6689323</v>
      </c>
      <c r="E62" s="1">
        <v>6480000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358102</v>
      </c>
      <c r="M62" s="1">
        <v>0</v>
      </c>
      <c r="N62" s="1">
        <v>0</v>
      </c>
      <c r="O62" s="1">
        <v>0</v>
      </c>
      <c r="P62" s="1">
        <v>358102</v>
      </c>
    </row>
    <row r="63" spans="1:16" x14ac:dyDescent="0.2">
      <c r="A63" t="s">
        <v>3</v>
      </c>
      <c r="B63" t="s">
        <v>86</v>
      </c>
      <c r="C63" t="s">
        <v>5</v>
      </c>
      <c r="D63" s="1">
        <v>2231330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4576</v>
      </c>
      <c r="M63" s="1">
        <v>0</v>
      </c>
      <c r="N63" s="1">
        <v>0</v>
      </c>
      <c r="O63" s="1">
        <v>0</v>
      </c>
      <c r="P63" s="1">
        <v>4576</v>
      </c>
    </row>
    <row r="64" spans="1:16" x14ac:dyDescent="0.2">
      <c r="A64" t="s">
        <v>3</v>
      </c>
      <c r="B64" t="s">
        <v>87</v>
      </c>
      <c r="C64" t="s">
        <v>5</v>
      </c>
      <c r="D64" s="1">
        <v>7267820</v>
      </c>
      <c r="E64" s="1">
        <v>605000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88668</v>
      </c>
      <c r="M64" s="1">
        <v>0</v>
      </c>
      <c r="N64" s="1">
        <v>0</v>
      </c>
      <c r="O64" s="1">
        <v>0</v>
      </c>
      <c r="P64" s="1">
        <v>88668</v>
      </c>
    </row>
    <row r="65" spans="1:16" x14ac:dyDescent="0.2">
      <c r="A65" t="s">
        <v>3</v>
      </c>
      <c r="B65" t="s">
        <v>88</v>
      </c>
      <c r="C65" t="s">
        <v>5</v>
      </c>
      <c r="D65" s="1">
        <v>1604136</v>
      </c>
      <c r="E65" s="1">
        <v>1570000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129763</v>
      </c>
      <c r="M65" s="1">
        <v>0</v>
      </c>
      <c r="N65" s="1">
        <v>0</v>
      </c>
      <c r="O65" s="1">
        <v>0</v>
      </c>
      <c r="P65" s="1">
        <v>129763</v>
      </c>
    </row>
    <row r="66" spans="1:16" x14ac:dyDescent="0.2">
      <c r="A66" t="s">
        <v>3</v>
      </c>
      <c r="B66" t="s">
        <v>89</v>
      </c>
      <c r="C66" t="s">
        <v>5</v>
      </c>
      <c r="D66" s="1">
        <v>3097009</v>
      </c>
      <c r="E66" s="1">
        <v>3050000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211233</v>
      </c>
      <c r="M66" s="1">
        <v>0</v>
      </c>
      <c r="N66" s="1">
        <v>0</v>
      </c>
      <c r="O66" s="1">
        <v>0</v>
      </c>
      <c r="P66" s="1">
        <v>211233</v>
      </c>
    </row>
    <row r="67" spans="1:16" x14ac:dyDescent="0.2">
      <c r="A67" t="s">
        <v>3</v>
      </c>
      <c r="B67" t="s">
        <v>90</v>
      </c>
      <c r="C67" t="s">
        <v>5</v>
      </c>
      <c r="D67" s="1">
        <v>14595195</v>
      </c>
      <c r="E67" s="1">
        <v>8895000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965646</v>
      </c>
      <c r="M67" s="1">
        <v>0</v>
      </c>
      <c r="N67" s="1">
        <v>0</v>
      </c>
      <c r="O67" s="1">
        <v>0</v>
      </c>
      <c r="P67" s="1">
        <v>965646</v>
      </c>
    </row>
    <row r="68" spans="1:16" x14ac:dyDescent="0.2">
      <c r="A68" t="s">
        <v>3</v>
      </c>
      <c r="B68" t="s">
        <v>91</v>
      </c>
      <c r="C68" t="s">
        <v>5</v>
      </c>
      <c r="D68" s="1">
        <v>9909583</v>
      </c>
      <c r="E68" s="1">
        <v>9597829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605498</v>
      </c>
      <c r="M68" s="1">
        <v>0</v>
      </c>
      <c r="N68" s="1">
        <v>0</v>
      </c>
      <c r="O68" s="1">
        <v>0</v>
      </c>
      <c r="P68" s="1">
        <v>605498</v>
      </c>
    </row>
    <row r="69" spans="1:16" x14ac:dyDescent="0.2">
      <c r="A69" t="s">
        <v>3</v>
      </c>
      <c r="B69" t="s">
        <v>92</v>
      </c>
      <c r="C69" t="s">
        <v>5</v>
      </c>
      <c r="D69" s="1">
        <v>6432679</v>
      </c>
      <c r="E69" s="1">
        <v>2000000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336426</v>
      </c>
      <c r="M69" s="1">
        <v>0</v>
      </c>
      <c r="N69" s="1">
        <v>0</v>
      </c>
      <c r="O69" s="1">
        <v>0</v>
      </c>
      <c r="P69" s="1">
        <v>336426</v>
      </c>
    </row>
    <row r="70" spans="1:16" x14ac:dyDescent="0.2">
      <c r="A70" t="s">
        <v>3</v>
      </c>
      <c r="B70" t="s">
        <v>93</v>
      </c>
      <c r="C70" t="s">
        <v>5</v>
      </c>
      <c r="D70" s="1">
        <v>4923382</v>
      </c>
      <c r="E70" s="1">
        <v>2922662</v>
      </c>
      <c r="F70" s="1">
        <v>0</v>
      </c>
      <c r="G70" s="1">
        <v>0</v>
      </c>
      <c r="H70" s="1">
        <v>1675754</v>
      </c>
      <c r="I70" s="1">
        <v>0</v>
      </c>
      <c r="J70" s="1">
        <v>0</v>
      </c>
      <c r="K70" s="1">
        <v>0</v>
      </c>
      <c r="L70" s="1">
        <v>408971</v>
      </c>
      <c r="M70" s="1">
        <v>0</v>
      </c>
      <c r="N70" s="1">
        <v>0</v>
      </c>
      <c r="O70" s="1">
        <v>0</v>
      </c>
      <c r="P70" s="1">
        <v>408971</v>
      </c>
    </row>
    <row r="71" spans="1:16" x14ac:dyDescent="0.2">
      <c r="A71" t="s">
        <v>3</v>
      </c>
      <c r="B71" t="s">
        <v>94</v>
      </c>
      <c r="C71" t="s">
        <v>5</v>
      </c>
      <c r="D71" s="1">
        <v>3369684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231707</v>
      </c>
      <c r="M71" s="1">
        <v>0</v>
      </c>
      <c r="N71" s="1">
        <v>0</v>
      </c>
      <c r="O71" s="1">
        <v>0</v>
      </c>
      <c r="P71" s="1">
        <v>231707</v>
      </c>
    </row>
    <row r="72" spans="1:16" x14ac:dyDescent="0.2">
      <c r="A72" t="s">
        <v>3</v>
      </c>
      <c r="B72" t="s">
        <v>95</v>
      </c>
      <c r="C72" t="s">
        <v>5</v>
      </c>
      <c r="D72" s="1">
        <v>4382900</v>
      </c>
      <c r="E72" s="1">
        <v>3965000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362687</v>
      </c>
      <c r="M72" s="1">
        <v>0</v>
      </c>
      <c r="N72" s="1">
        <v>0</v>
      </c>
      <c r="O72" s="1">
        <v>0</v>
      </c>
      <c r="P72" s="1">
        <v>362687</v>
      </c>
    </row>
    <row r="73" spans="1:16" x14ac:dyDescent="0.2">
      <c r="A73" t="s">
        <v>3</v>
      </c>
      <c r="B73" t="s">
        <v>96</v>
      </c>
      <c r="C73" t="s">
        <v>5</v>
      </c>
      <c r="D73" s="1">
        <v>4065654</v>
      </c>
      <c r="E73" s="1">
        <v>1315008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198434</v>
      </c>
      <c r="M73" s="1">
        <v>0</v>
      </c>
      <c r="N73" s="1">
        <v>0</v>
      </c>
      <c r="O73" s="1">
        <v>0</v>
      </c>
      <c r="P73" s="1">
        <v>198434</v>
      </c>
    </row>
    <row r="74" spans="1:16" x14ac:dyDescent="0.2">
      <c r="A74" t="s">
        <v>3</v>
      </c>
      <c r="B74" t="s">
        <v>97</v>
      </c>
      <c r="C74" t="s">
        <v>5</v>
      </c>
      <c r="D74" s="1">
        <v>3695846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147501</v>
      </c>
      <c r="M74" s="1">
        <v>0</v>
      </c>
      <c r="N74" s="1">
        <v>0</v>
      </c>
      <c r="O74" s="1">
        <v>0</v>
      </c>
      <c r="P74" s="1">
        <v>147501</v>
      </c>
    </row>
    <row r="75" spans="1:16" x14ac:dyDescent="0.2">
      <c r="A75" t="s">
        <v>3</v>
      </c>
      <c r="B75" t="s">
        <v>98</v>
      </c>
      <c r="C75" t="s">
        <v>5</v>
      </c>
      <c r="D75" s="1">
        <v>4689609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18725</v>
      </c>
      <c r="M75" s="1">
        <v>0</v>
      </c>
      <c r="N75" s="1">
        <v>0</v>
      </c>
      <c r="O75" s="1">
        <v>0</v>
      </c>
      <c r="P75" s="1">
        <v>18725</v>
      </c>
    </row>
    <row r="76" spans="1:16" x14ac:dyDescent="0.2">
      <c r="A76" t="s">
        <v>3</v>
      </c>
      <c r="B76" t="s">
        <v>99</v>
      </c>
      <c r="C76" t="s">
        <v>5</v>
      </c>
      <c r="D76" s="1">
        <v>4627419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105755</v>
      </c>
      <c r="M76" s="1">
        <v>0</v>
      </c>
      <c r="N76" s="1">
        <v>0</v>
      </c>
      <c r="O76" s="1">
        <v>0</v>
      </c>
      <c r="P76" s="1">
        <v>105755</v>
      </c>
    </row>
    <row r="77" spans="1:16" x14ac:dyDescent="0.2">
      <c r="A77" t="s">
        <v>3</v>
      </c>
      <c r="B77" t="s">
        <v>100</v>
      </c>
      <c r="C77" t="s">
        <v>5</v>
      </c>
      <c r="D77" s="1">
        <v>7659021</v>
      </c>
      <c r="E77" s="1">
        <v>1770000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277120</v>
      </c>
      <c r="M77" s="1">
        <v>0</v>
      </c>
      <c r="N77" s="1">
        <v>0</v>
      </c>
      <c r="O77" s="1">
        <v>0</v>
      </c>
      <c r="P77" s="1">
        <v>277120</v>
      </c>
    </row>
    <row r="78" spans="1:16" x14ac:dyDescent="0.2">
      <c r="A78" t="s">
        <v>3</v>
      </c>
      <c r="B78" t="s">
        <v>101</v>
      </c>
      <c r="C78" t="s">
        <v>5</v>
      </c>
      <c r="D78" s="1">
        <v>7191115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37140</v>
      </c>
      <c r="M78" s="1">
        <v>0</v>
      </c>
      <c r="N78" s="1">
        <v>0</v>
      </c>
      <c r="O78" s="1">
        <v>0</v>
      </c>
      <c r="P78" s="1">
        <v>37140</v>
      </c>
    </row>
    <row r="79" spans="1:16" x14ac:dyDescent="0.2">
      <c r="A79" t="s">
        <v>3</v>
      </c>
      <c r="B79" t="s">
        <v>102</v>
      </c>
      <c r="C79" t="s">
        <v>5</v>
      </c>
      <c r="D79" s="1">
        <v>3164742</v>
      </c>
      <c r="E79" s="1">
        <v>1000000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167310</v>
      </c>
      <c r="M79" s="1">
        <v>0</v>
      </c>
      <c r="N79" s="1">
        <v>0</v>
      </c>
      <c r="O79" s="1">
        <v>0</v>
      </c>
      <c r="P79" s="1">
        <v>167310</v>
      </c>
    </row>
    <row r="80" spans="1:16" x14ac:dyDescent="0.2">
      <c r="A80" t="s">
        <v>57</v>
      </c>
      <c r="B80" t="s">
        <v>103</v>
      </c>
      <c r="C80" t="s">
        <v>11</v>
      </c>
      <c r="D80" s="1">
        <v>105083674</v>
      </c>
      <c r="E80" s="1">
        <v>17250000</v>
      </c>
      <c r="F80" s="1">
        <v>0</v>
      </c>
      <c r="G80" s="1">
        <v>0</v>
      </c>
      <c r="H80" s="1">
        <v>0</v>
      </c>
      <c r="I80" s="1">
        <v>0</v>
      </c>
      <c r="J80" s="1">
        <v>11453805</v>
      </c>
      <c r="K80" s="1">
        <v>56360245</v>
      </c>
      <c r="L80" s="1">
        <v>3596123</v>
      </c>
      <c r="M80" s="1">
        <v>0</v>
      </c>
      <c r="N80" s="1">
        <v>0</v>
      </c>
      <c r="O80" s="1">
        <v>0</v>
      </c>
      <c r="P80" s="1">
        <v>3596123</v>
      </c>
    </row>
    <row r="81" spans="1:16" x14ac:dyDescent="0.2">
      <c r="A81" t="s">
        <v>3</v>
      </c>
      <c r="B81" t="s">
        <v>104</v>
      </c>
      <c r="C81" t="s">
        <v>5</v>
      </c>
      <c r="D81" s="1">
        <v>2945960</v>
      </c>
      <c r="E81" s="1">
        <v>2300000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191782</v>
      </c>
      <c r="M81" s="1">
        <v>0</v>
      </c>
      <c r="N81" s="1">
        <v>0</v>
      </c>
      <c r="O81" s="1">
        <v>0</v>
      </c>
      <c r="P81" s="1">
        <v>191782</v>
      </c>
    </row>
    <row r="82" spans="1:16" x14ac:dyDescent="0.2">
      <c r="A82" t="s">
        <v>3</v>
      </c>
      <c r="B82" t="s">
        <v>105</v>
      </c>
      <c r="C82" t="s">
        <v>5</v>
      </c>
      <c r="D82" s="1">
        <v>3147249</v>
      </c>
      <c r="E82" s="1">
        <v>3100000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226002</v>
      </c>
      <c r="M82" s="1">
        <v>0</v>
      </c>
      <c r="N82" s="1">
        <v>0</v>
      </c>
      <c r="O82" s="1">
        <v>0</v>
      </c>
      <c r="P82" s="1">
        <v>226002</v>
      </c>
    </row>
    <row r="83" spans="1:16" x14ac:dyDescent="0.2">
      <c r="A83" t="s">
        <v>3</v>
      </c>
      <c r="B83" t="s">
        <v>106</v>
      </c>
      <c r="C83" t="s">
        <v>5</v>
      </c>
      <c r="D83" s="1">
        <v>9345391</v>
      </c>
      <c r="E83" s="1">
        <v>1200000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242558</v>
      </c>
      <c r="M83" s="1">
        <v>0</v>
      </c>
      <c r="N83" s="1">
        <v>0</v>
      </c>
      <c r="O83" s="1">
        <v>0</v>
      </c>
      <c r="P83" s="1">
        <v>242558</v>
      </c>
    </row>
    <row r="84" spans="1:16" x14ac:dyDescent="0.2">
      <c r="A84" t="s">
        <v>3</v>
      </c>
      <c r="B84" t="s">
        <v>107</v>
      </c>
      <c r="C84" t="s">
        <v>5</v>
      </c>
      <c r="D84" s="1">
        <v>5644803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368825</v>
      </c>
      <c r="M84" s="1">
        <v>0</v>
      </c>
      <c r="N84" s="1">
        <v>0</v>
      </c>
      <c r="O84" s="1">
        <v>0</v>
      </c>
      <c r="P84" s="1">
        <v>368825</v>
      </c>
    </row>
    <row r="85" spans="1:16" x14ac:dyDescent="0.2">
      <c r="A85" t="s">
        <v>108</v>
      </c>
      <c r="B85" t="s">
        <v>109</v>
      </c>
      <c r="C85" t="s">
        <v>5</v>
      </c>
      <c r="D85" s="1">
        <v>3160000</v>
      </c>
      <c r="E85" s="1">
        <v>3160000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462</v>
      </c>
      <c r="M85" s="1">
        <v>0</v>
      </c>
      <c r="N85" s="1">
        <v>0</v>
      </c>
      <c r="O85" s="1">
        <v>0</v>
      </c>
      <c r="P85" s="1">
        <v>462</v>
      </c>
    </row>
    <row r="86" spans="1:16" x14ac:dyDescent="0.2">
      <c r="A86" t="s">
        <v>25</v>
      </c>
      <c r="B86" t="s">
        <v>110</v>
      </c>
      <c r="C86" t="s">
        <v>5</v>
      </c>
      <c r="D86" s="1">
        <v>60634267</v>
      </c>
      <c r="E86" s="1">
        <v>55000000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4859854</v>
      </c>
      <c r="M86" s="1">
        <v>0</v>
      </c>
      <c r="N86" s="1">
        <v>0</v>
      </c>
      <c r="O86" s="1">
        <v>0</v>
      </c>
      <c r="P86" s="1">
        <v>4859854</v>
      </c>
    </row>
    <row r="87" spans="1:16" x14ac:dyDescent="0.2">
      <c r="A87" t="s">
        <v>111</v>
      </c>
      <c r="B87" t="s">
        <v>112</v>
      </c>
      <c r="C87" t="s">
        <v>24</v>
      </c>
      <c r="D87" s="1">
        <v>703375332</v>
      </c>
      <c r="E87" s="1">
        <v>0</v>
      </c>
      <c r="F87" s="1">
        <v>111291</v>
      </c>
      <c r="G87" s="1">
        <v>14612</v>
      </c>
      <c r="H87" s="1">
        <v>0</v>
      </c>
      <c r="I87" s="1">
        <v>4237310</v>
      </c>
      <c r="J87" s="1">
        <v>-31119</v>
      </c>
      <c r="K87" s="1">
        <v>1269668</v>
      </c>
      <c r="L87" s="1">
        <v>14413163</v>
      </c>
      <c r="M87" s="1">
        <v>467527</v>
      </c>
      <c r="N87" s="1">
        <v>1365370</v>
      </c>
      <c r="O87" s="1">
        <v>0</v>
      </c>
      <c r="P87" s="1">
        <v>12580266</v>
      </c>
    </row>
    <row r="88" spans="1:16" x14ac:dyDescent="0.2">
      <c r="A88" t="s">
        <v>22</v>
      </c>
      <c r="B88" t="s">
        <v>113</v>
      </c>
      <c r="C88" t="s">
        <v>5</v>
      </c>
      <c r="D88" s="1">
        <v>8463965</v>
      </c>
      <c r="E88" s="1">
        <v>8385994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11848</v>
      </c>
      <c r="M88" s="1">
        <v>0</v>
      </c>
      <c r="N88" s="1">
        <v>0</v>
      </c>
      <c r="O88" s="1">
        <v>0</v>
      </c>
      <c r="P88" s="1">
        <v>11848</v>
      </c>
    </row>
    <row r="89" spans="1:16" x14ac:dyDescent="0.2">
      <c r="A89" t="s">
        <v>22</v>
      </c>
      <c r="B89" t="s">
        <v>114</v>
      </c>
      <c r="C89" t="s">
        <v>5</v>
      </c>
      <c r="D89" s="1">
        <v>4179671</v>
      </c>
      <c r="E89" s="1">
        <v>4157834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300483</v>
      </c>
      <c r="M89" s="1">
        <v>0</v>
      </c>
      <c r="N89" s="1">
        <v>0</v>
      </c>
      <c r="O89" s="1">
        <v>0</v>
      </c>
      <c r="P89" s="1">
        <v>300483</v>
      </c>
    </row>
    <row r="90" spans="1:16" x14ac:dyDescent="0.2">
      <c r="A90" t="s">
        <v>27</v>
      </c>
      <c r="B90" t="s">
        <v>115</v>
      </c>
      <c r="C90" t="s">
        <v>5</v>
      </c>
      <c r="D90" s="1">
        <v>153486273</v>
      </c>
      <c r="E90" s="1">
        <v>146984674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9953003</v>
      </c>
      <c r="M90" s="1">
        <v>0</v>
      </c>
      <c r="N90" s="1">
        <v>9520556</v>
      </c>
      <c r="O90" s="1">
        <v>0</v>
      </c>
      <c r="P90" s="1">
        <v>432447</v>
      </c>
    </row>
    <row r="91" spans="1:16" x14ac:dyDescent="0.2">
      <c r="A91" t="s">
        <v>27</v>
      </c>
      <c r="B91" t="s">
        <v>116</v>
      </c>
      <c r="C91" t="s">
        <v>5</v>
      </c>
      <c r="D91" s="1">
        <v>7615900</v>
      </c>
      <c r="E91" s="1">
        <v>0</v>
      </c>
      <c r="F91" s="1">
        <v>0</v>
      </c>
      <c r="G91" s="1">
        <v>0</v>
      </c>
      <c r="H91" s="1">
        <v>7554846</v>
      </c>
      <c r="I91" s="1">
        <v>0</v>
      </c>
      <c r="J91" s="1">
        <v>0</v>
      </c>
      <c r="K91" s="1">
        <v>0</v>
      </c>
      <c r="L91" s="1">
        <v>87043</v>
      </c>
      <c r="M91" s="1">
        <v>0</v>
      </c>
      <c r="N91" s="1">
        <v>0</v>
      </c>
      <c r="O91" s="1">
        <v>0</v>
      </c>
      <c r="P91" s="1">
        <v>87043</v>
      </c>
    </row>
    <row r="92" spans="1:16" x14ac:dyDescent="0.2">
      <c r="A92" t="s">
        <v>57</v>
      </c>
      <c r="B92" t="s">
        <v>117</v>
      </c>
      <c r="C92" t="s">
        <v>11</v>
      </c>
      <c r="D92" s="1">
        <v>43264358</v>
      </c>
      <c r="E92" s="1">
        <v>0</v>
      </c>
      <c r="F92" s="1">
        <v>471916</v>
      </c>
      <c r="G92" s="1">
        <v>0</v>
      </c>
      <c r="H92" s="1">
        <v>0</v>
      </c>
      <c r="I92" s="1">
        <v>10930530</v>
      </c>
      <c r="J92" s="1">
        <v>5575117</v>
      </c>
      <c r="K92" s="1">
        <v>18799082</v>
      </c>
      <c r="L92" s="1">
        <v>1035952</v>
      </c>
      <c r="M92" s="1">
        <v>0</v>
      </c>
      <c r="N92" s="1">
        <v>0</v>
      </c>
      <c r="O92" s="1">
        <v>0</v>
      </c>
      <c r="P92" s="1">
        <v>1035952</v>
      </c>
    </row>
    <row r="93" spans="1:16" x14ac:dyDescent="0.2">
      <c r="A93" t="s">
        <v>57</v>
      </c>
      <c r="B93" t="s">
        <v>118</v>
      </c>
      <c r="C93" t="s">
        <v>24</v>
      </c>
      <c r="D93" s="1">
        <v>264602745</v>
      </c>
      <c r="E93" s="1">
        <v>710000</v>
      </c>
      <c r="F93" s="1">
        <v>0</v>
      </c>
      <c r="G93" s="1">
        <v>0</v>
      </c>
      <c r="H93" s="1">
        <v>0</v>
      </c>
      <c r="I93" s="1">
        <v>0</v>
      </c>
      <c r="J93" s="1">
        <v>623910</v>
      </c>
      <c r="K93" s="1">
        <v>715910</v>
      </c>
      <c r="L93" s="1">
        <v>4200867</v>
      </c>
      <c r="M93" s="1">
        <v>25207</v>
      </c>
      <c r="N93" s="1">
        <v>427173</v>
      </c>
      <c r="O93" s="1">
        <v>0</v>
      </c>
      <c r="P93" s="1">
        <v>3748487</v>
      </c>
    </row>
    <row r="94" spans="1:16" x14ac:dyDescent="0.2">
      <c r="A94" t="s">
        <v>57</v>
      </c>
      <c r="B94" t="s">
        <v>119</v>
      </c>
      <c r="C94" t="s">
        <v>11</v>
      </c>
      <c r="D94" s="1">
        <v>220128682</v>
      </c>
      <c r="E94" s="1">
        <v>16523317</v>
      </c>
      <c r="F94" s="1">
        <v>1312728</v>
      </c>
      <c r="G94" s="1">
        <v>2819936</v>
      </c>
      <c r="H94" s="1">
        <v>0</v>
      </c>
      <c r="I94" s="1">
        <v>34790121</v>
      </c>
      <c r="J94" s="1">
        <v>15350364</v>
      </c>
      <c r="K94" s="1">
        <v>55008366</v>
      </c>
      <c r="L94" s="1">
        <v>12695528</v>
      </c>
      <c r="M94" s="1">
        <v>0</v>
      </c>
      <c r="N94" s="1">
        <v>0</v>
      </c>
      <c r="O94" s="1">
        <v>0</v>
      </c>
      <c r="P94" s="1">
        <v>12695528</v>
      </c>
    </row>
    <row r="95" spans="1:16" x14ac:dyDescent="0.2">
      <c r="A95" t="s">
        <v>57</v>
      </c>
      <c r="B95" t="s">
        <v>120</v>
      </c>
      <c r="C95" t="s">
        <v>24</v>
      </c>
      <c r="D95" s="1">
        <v>186416750</v>
      </c>
      <c r="E95" s="1">
        <v>11649493</v>
      </c>
      <c r="F95" s="1">
        <v>0</v>
      </c>
      <c r="G95" s="1">
        <v>0</v>
      </c>
      <c r="H95" s="1">
        <v>657000</v>
      </c>
      <c r="I95" s="1">
        <v>0</v>
      </c>
      <c r="J95" s="1">
        <v>2091298</v>
      </c>
      <c r="K95" s="1">
        <v>3279894</v>
      </c>
      <c r="L95" s="1">
        <v>12088308</v>
      </c>
      <c r="M95" s="1">
        <v>143111</v>
      </c>
      <c r="N95" s="1">
        <v>2082326</v>
      </c>
      <c r="O95" s="1">
        <v>0</v>
      </c>
      <c r="P95" s="1">
        <v>9862871</v>
      </c>
    </row>
    <row r="96" spans="1:16" x14ac:dyDescent="0.2">
      <c r="A96" t="s">
        <v>3</v>
      </c>
      <c r="B96" t="s">
        <v>121</v>
      </c>
      <c r="C96" t="s">
        <v>5</v>
      </c>
      <c r="D96" s="1">
        <v>936757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116</v>
      </c>
      <c r="M96" s="1">
        <v>0</v>
      </c>
      <c r="N96" s="1">
        <v>0</v>
      </c>
      <c r="O96" s="1">
        <v>0</v>
      </c>
      <c r="P96" s="1">
        <v>116</v>
      </c>
    </row>
    <row r="97" spans="1:16" x14ac:dyDescent="0.2">
      <c r="A97" t="s">
        <v>122</v>
      </c>
      <c r="B97" t="s">
        <v>123</v>
      </c>
      <c r="C97" t="s">
        <v>62</v>
      </c>
      <c r="D97" s="1">
        <v>5902922</v>
      </c>
      <c r="E97" s="1">
        <v>0</v>
      </c>
      <c r="F97" s="1">
        <v>0</v>
      </c>
      <c r="G97" s="1">
        <v>0</v>
      </c>
      <c r="H97" s="1">
        <v>0</v>
      </c>
      <c r="I97" s="1">
        <v>5625697</v>
      </c>
      <c r="J97" s="1">
        <v>0</v>
      </c>
      <c r="K97" s="1">
        <v>0</v>
      </c>
      <c r="L97" s="1">
        <v>277225</v>
      </c>
      <c r="M97" s="1">
        <v>0</v>
      </c>
      <c r="N97" s="1">
        <v>0</v>
      </c>
      <c r="O97" s="1">
        <v>0</v>
      </c>
      <c r="P97" s="1">
        <v>277225</v>
      </c>
    </row>
    <row r="98" spans="1:16" x14ac:dyDescent="0.2">
      <c r="A98" t="s">
        <v>9</v>
      </c>
      <c r="B98" t="s">
        <v>124</v>
      </c>
      <c r="C98" t="s">
        <v>11</v>
      </c>
      <c r="D98" s="1">
        <v>69826297</v>
      </c>
      <c r="E98" s="1">
        <v>88000</v>
      </c>
      <c r="F98" s="1">
        <v>0</v>
      </c>
      <c r="G98" s="1">
        <v>0</v>
      </c>
      <c r="H98" s="1">
        <v>0</v>
      </c>
      <c r="I98" s="1">
        <v>0</v>
      </c>
      <c r="J98" s="1">
        <v>63011104</v>
      </c>
      <c r="K98" s="1">
        <v>2826333</v>
      </c>
      <c r="L98" s="1">
        <v>687733</v>
      </c>
      <c r="M98" s="1">
        <v>0</v>
      </c>
      <c r="N98" s="1">
        <v>0</v>
      </c>
      <c r="O98" s="1">
        <v>0</v>
      </c>
      <c r="P98" s="1">
        <v>687733</v>
      </c>
    </row>
    <row r="99" spans="1:16" x14ac:dyDescent="0.2">
      <c r="A99" t="s">
        <v>22</v>
      </c>
      <c r="B99" t="s">
        <v>125</v>
      </c>
      <c r="C99" t="s">
        <v>5</v>
      </c>
      <c r="D99" s="1">
        <v>45848601</v>
      </c>
      <c r="E99" s="1">
        <v>27533577</v>
      </c>
      <c r="F99" s="1">
        <v>0</v>
      </c>
      <c r="G99" s="1">
        <v>18056287</v>
      </c>
      <c r="H99" s="1">
        <v>0</v>
      </c>
      <c r="I99" s="1">
        <v>0</v>
      </c>
      <c r="J99" s="1">
        <v>0</v>
      </c>
      <c r="K99" s="1">
        <v>0</v>
      </c>
      <c r="L99" s="1">
        <v>3514492</v>
      </c>
      <c r="M99" s="1">
        <v>0</v>
      </c>
      <c r="N99" s="1">
        <v>0</v>
      </c>
      <c r="O99" s="1">
        <v>0</v>
      </c>
      <c r="P99" s="1">
        <v>3514492</v>
      </c>
    </row>
    <row r="100" spans="1:16" x14ac:dyDescent="0.2">
      <c r="A100" t="s">
        <v>22</v>
      </c>
      <c r="B100" t="s">
        <v>126</v>
      </c>
      <c r="C100" t="s">
        <v>8</v>
      </c>
      <c r="D100" s="1">
        <v>9064113</v>
      </c>
      <c r="E100" s="1">
        <v>0</v>
      </c>
      <c r="F100" s="1">
        <v>0</v>
      </c>
      <c r="G100" s="1">
        <v>0</v>
      </c>
      <c r="H100" s="1">
        <v>5201476</v>
      </c>
      <c r="I100" s="1">
        <v>0</v>
      </c>
      <c r="J100" s="1">
        <v>0</v>
      </c>
      <c r="K100" s="1">
        <v>0</v>
      </c>
      <c r="L100" s="1">
        <v>652189</v>
      </c>
      <c r="M100" s="1">
        <v>440096</v>
      </c>
      <c r="N100" s="1">
        <v>0</v>
      </c>
      <c r="O100" s="1">
        <v>0</v>
      </c>
      <c r="P100" s="1">
        <v>212093</v>
      </c>
    </row>
    <row r="101" spans="1:16" x14ac:dyDescent="0.2">
      <c r="A101" t="s">
        <v>127</v>
      </c>
      <c r="B101" t="s">
        <v>128</v>
      </c>
      <c r="C101" t="s">
        <v>8</v>
      </c>
      <c r="D101" s="1">
        <v>2321747</v>
      </c>
      <c r="E101" s="1">
        <v>0</v>
      </c>
      <c r="F101" s="1">
        <v>0</v>
      </c>
      <c r="G101" s="1">
        <v>0</v>
      </c>
      <c r="H101" s="1">
        <v>1830980</v>
      </c>
      <c r="I101" s="1">
        <v>0</v>
      </c>
      <c r="J101" s="1">
        <v>0</v>
      </c>
      <c r="K101" s="1">
        <v>0</v>
      </c>
      <c r="L101" s="1">
        <v>113146</v>
      </c>
      <c r="M101" s="1">
        <v>0</v>
      </c>
      <c r="N101" s="1">
        <v>0</v>
      </c>
      <c r="O101" s="1">
        <v>0</v>
      </c>
      <c r="P101" s="1">
        <v>113146</v>
      </c>
    </row>
    <row r="102" spans="1:16" x14ac:dyDescent="0.2">
      <c r="A102" t="s">
        <v>30</v>
      </c>
      <c r="B102" t="s">
        <v>129</v>
      </c>
      <c r="C102" t="s">
        <v>2</v>
      </c>
      <c r="D102" s="1">
        <v>260207287</v>
      </c>
      <c r="E102" s="1">
        <v>61066158</v>
      </c>
      <c r="F102" s="1">
        <v>4048018</v>
      </c>
      <c r="G102" s="1">
        <v>15596380</v>
      </c>
      <c r="H102" s="1">
        <v>0</v>
      </c>
      <c r="I102" s="1">
        <v>2440012</v>
      </c>
      <c r="J102" s="1">
        <v>145766631</v>
      </c>
      <c r="K102" s="1">
        <v>4163736</v>
      </c>
      <c r="L102" s="1">
        <v>9044387</v>
      </c>
      <c r="M102" s="1">
        <v>0</v>
      </c>
      <c r="N102" s="1">
        <v>0</v>
      </c>
      <c r="O102" s="1">
        <v>0</v>
      </c>
      <c r="P102" s="1">
        <v>9044387</v>
      </c>
    </row>
    <row r="103" spans="1:16" x14ac:dyDescent="0.2">
      <c r="A103" t="s">
        <v>3</v>
      </c>
      <c r="B103" t="s">
        <v>130</v>
      </c>
      <c r="C103" t="s">
        <v>2</v>
      </c>
      <c r="D103" s="1">
        <v>112327495</v>
      </c>
      <c r="E103" s="1">
        <v>93087523</v>
      </c>
      <c r="F103" s="1">
        <v>4369121</v>
      </c>
      <c r="G103" s="1">
        <v>369243</v>
      </c>
      <c r="H103" s="1">
        <v>0</v>
      </c>
      <c r="I103" s="1">
        <v>0</v>
      </c>
      <c r="J103" s="1">
        <v>0</v>
      </c>
      <c r="K103" s="1">
        <v>0</v>
      </c>
      <c r="L103" s="1">
        <v>1256983</v>
      </c>
      <c r="M103" s="1">
        <v>0</v>
      </c>
      <c r="N103" s="1">
        <v>0</v>
      </c>
      <c r="O103" s="1">
        <v>0</v>
      </c>
      <c r="P103" s="1">
        <v>1256983</v>
      </c>
    </row>
    <row r="104" spans="1:16" x14ac:dyDescent="0.2">
      <c r="A104" t="s">
        <v>108</v>
      </c>
      <c r="B104" t="s">
        <v>131</v>
      </c>
      <c r="C104" t="s">
        <v>5</v>
      </c>
      <c r="D104" s="1">
        <v>1289521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60244</v>
      </c>
      <c r="M104" s="1">
        <v>0</v>
      </c>
      <c r="N104" s="1">
        <v>0</v>
      </c>
      <c r="O104" s="1">
        <v>0</v>
      </c>
      <c r="P104" s="1">
        <v>60244</v>
      </c>
    </row>
    <row r="105" spans="1:16" x14ac:dyDescent="0.2">
      <c r="A105" t="s">
        <v>41</v>
      </c>
      <c r="B105" t="s">
        <v>132</v>
      </c>
      <c r="C105" t="s">
        <v>5</v>
      </c>
      <c r="D105" s="1">
        <v>9215112</v>
      </c>
      <c r="E105" s="1">
        <v>9134954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619426</v>
      </c>
      <c r="M105" s="1">
        <v>0</v>
      </c>
      <c r="N105" s="1">
        <v>0</v>
      </c>
      <c r="O105" s="1">
        <v>0</v>
      </c>
      <c r="P105" s="1">
        <v>619426</v>
      </c>
    </row>
    <row r="106" spans="1:16" x14ac:dyDescent="0.2">
      <c r="A106" t="s">
        <v>17</v>
      </c>
      <c r="B106" t="s">
        <v>133</v>
      </c>
      <c r="C106" t="s">
        <v>5</v>
      </c>
      <c r="D106" s="1">
        <v>751433035</v>
      </c>
      <c r="E106" s="1">
        <v>748135062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2882887</v>
      </c>
      <c r="M106" s="1">
        <v>0</v>
      </c>
      <c r="N106" s="1">
        <v>0</v>
      </c>
      <c r="O106" s="1">
        <v>0</v>
      </c>
      <c r="P106" s="1">
        <v>2882887</v>
      </c>
    </row>
    <row r="107" spans="1:16" x14ac:dyDescent="0.2">
      <c r="A107" t="s">
        <v>25</v>
      </c>
      <c r="B107" t="s">
        <v>134</v>
      </c>
      <c r="C107" t="s">
        <v>5</v>
      </c>
      <c r="D107" s="1">
        <v>21827389</v>
      </c>
      <c r="E107" s="1">
        <v>12543486</v>
      </c>
      <c r="F107" s="1">
        <v>0</v>
      </c>
      <c r="G107" s="1">
        <v>0</v>
      </c>
      <c r="H107" s="1">
        <v>0</v>
      </c>
      <c r="I107" s="1">
        <v>8353170</v>
      </c>
      <c r="J107" s="1">
        <v>0</v>
      </c>
      <c r="K107" s="1">
        <v>0</v>
      </c>
      <c r="L107" s="1">
        <v>1030040</v>
      </c>
      <c r="M107" s="1">
        <v>0</v>
      </c>
      <c r="N107" s="1">
        <v>429925</v>
      </c>
      <c r="O107" s="1">
        <v>0</v>
      </c>
      <c r="P107" s="1">
        <v>600115</v>
      </c>
    </row>
    <row r="108" spans="1:16" x14ac:dyDescent="0.2">
      <c r="A108" t="s">
        <v>3</v>
      </c>
      <c r="B108" t="s">
        <v>135</v>
      </c>
      <c r="C108" t="s">
        <v>5</v>
      </c>
      <c r="D108" s="1">
        <v>20180172</v>
      </c>
      <c r="E108" s="1">
        <v>11766137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784903</v>
      </c>
      <c r="M108" s="1">
        <v>0</v>
      </c>
      <c r="N108" s="1">
        <v>0</v>
      </c>
      <c r="O108" s="1">
        <v>0</v>
      </c>
      <c r="P108" s="1">
        <v>784903</v>
      </c>
    </row>
    <row r="109" spans="1:16" x14ac:dyDescent="0.2">
      <c r="A109" t="s">
        <v>3</v>
      </c>
      <c r="B109" t="s">
        <v>136</v>
      </c>
      <c r="C109" t="s">
        <v>5</v>
      </c>
      <c r="D109" s="1">
        <v>4256101</v>
      </c>
      <c r="E109" s="1">
        <v>3600000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273066</v>
      </c>
      <c r="M109" s="1">
        <v>0</v>
      </c>
      <c r="N109" s="1">
        <v>0</v>
      </c>
      <c r="O109" s="1">
        <v>0</v>
      </c>
      <c r="P109" s="1">
        <v>273066</v>
      </c>
    </row>
    <row r="110" spans="1:16" x14ac:dyDescent="0.2">
      <c r="A110" t="s">
        <v>3</v>
      </c>
      <c r="B110" t="s">
        <v>137</v>
      </c>
      <c r="C110" t="s">
        <v>5</v>
      </c>
      <c r="D110" s="1">
        <v>8063163</v>
      </c>
      <c r="E110" s="1">
        <v>6326363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670110</v>
      </c>
      <c r="M110" s="1">
        <v>0</v>
      </c>
      <c r="N110" s="1">
        <v>0</v>
      </c>
      <c r="O110" s="1">
        <v>0</v>
      </c>
      <c r="P110" s="1">
        <v>670110</v>
      </c>
    </row>
    <row r="111" spans="1:16" x14ac:dyDescent="0.2">
      <c r="A111" t="s">
        <v>3</v>
      </c>
      <c r="B111" t="s">
        <v>138</v>
      </c>
      <c r="C111" t="s">
        <v>5</v>
      </c>
      <c r="D111" s="1">
        <v>3428535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20138</v>
      </c>
      <c r="M111" s="1">
        <v>0</v>
      </c>
      <c r="N111" s="1">
        <v>0</v>
      </c>
      <c r="O111" s="1">
        <v>0</v>
      </c>
      <c r="P111" s="1">
        <v>20138</v>
      </c>
    </row>
    <row r="112" spans="1:16" x14ac:dyDescent="0.2">
      <c r="A112" t="s">
        <v>3</v>
      </c>
      <c r="B112" t="s">
        <v>139</v>
      </c>
      <c r="C112" t="s">
        <v>5</v>
      </c>
      <c r="D112" s="1">
        <v>9541567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4597</v>
      </c>
      <c r="M112" s="1">
        <v>0</v>
      </c>
      <c r="N112" s="1">
        <v>0</v>
      </c>
      <c r="O112" s="1">
        <v>0</v>
      </c>
      <c r="P112" s="1">
        <v>4597</v>
      </c>
    </row>
    <row r="113" spans="1:16" x14ac:dyDescent="0.2">
      <c r="A113" t="s">
        <v>3</v>
      </c>
      <c r="B113" t="s">
        <v>140</v>
      </c>
      <c r="C113" t="s">
        <v>5</v>
      </c>
      <c r="D113" s="1">
        <v>3363614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173371</v>
      </c>
      <c r="M113" s="1">
        <v>0</v>
      </c>
      <c r="N113" s="1">
        <v>0</v>
      </c>
      <c r="O113" s="1">
        <v>0</v>
      </c>
      <c r="P113" s="1">
        <v>173371</v>
      </c>
    </row>
    <row r="114" spans="1:16" x14ac:dyDescent="0.2">
      <c r="A114" t="s">
        <v>3</v>
      </c>
      <c r="B114" t="s">
        <v>141</v>
      </c>
      <c r="C114" t="s">
        <v>5</v>
      </c>
      <c r="D114" s="1">
        <v>3209378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125052</v>
      </c>
      <c r="M114" s="1">
        <v>0</v>
      </c>
      <c r="N114" s="1">
        <v>0</v>
      </c>
      <c r="O114" s="1">
        <v>0</v>
      </c>
      <c r="P114" s="1">
        <v>125052</v>
      </c>
    </row>
    <row r="115" spans="1:16" x14ac:dyDescent="0.2">
      <c r="A115" t="s">
        <v>3</v>
      </c>
      <c r="B115" t="s">
        <v>142</v>
      </c>
      <c r="C115" t="s">
        <v>5</v>
      </c>
      <c r="D115" s="1">
        <v>52580311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422194</v>
      </c>
      <c r="M115" s="1">
        <v>0</v>
      </c>
      <c r="N115" s="1">
        <v>0</v>
      </c>
      <c r="O115" s="1">
        <v>0</v>
      </c>
      <c r="P115" s="1">
        <v>422194</v>
      </c>
    </row>
    <row r="116" spans="1:16" x14ac:dyDescent="0.2">
      <c r="A116" t="s">
        <v>3</v>
      </c>
      <c r="B116" t="s">
        <v>143</v>
      </c>
      <c r="C116" t="s">
        <v>5</v>
      </c>
      <c r="D116" s="1">
        <v>10190989</v>
      </c>
      <c r="E116" s="1">
        <v>9810000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800645</v>
      </c>
      <c r="M116" s="1">
        <v>0</v>
      </c>
      <c r="N116" s="1">
        <v>0</v>
      </c>
      <c r="O116" s="1">
        <v>0</v>
      </c>
      <c r="P116" s="1">
        <v>800645</v>
      </c>
    </row>
    <row r="117" spans="1:16" x14ac:dyDescent="0.2">
      <c r="A117" t="s">
        <v>3</v>
      </c>
      <c r="B117" t="s">
        <v>144</v>
      </c>
      <c r="C117" t="s">
        <v>5</v>
      </c>
      <c r="D117" s="1">
        <v>3826567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58755</v>
      </c>
      <c r="M117" s="1">
        <v>0</v>
      </c>
      <c r="N117" s="1">
        <v>0</v>
      </c>
      <c r="O117" s="1">
        <v>0</v>
      </c>
      <c r="P117" s="1">
        <v>58755</v>
      </c>
    </row>
    <row r="118" spans="1:16" x14ac:dyDescent="0.2">
      <c r="A118" t="s">
        <v>3</v>
      </c>
      <c r="B118" t="s">
        <v>145</v>
      </c>
      <c r="C118" t="s">
        <v>5</v>
      </c>
      <c r="D118" s="1">
        <v>2787097</v>
      </c>
      <c r="E118" s="1">
        <v>2730000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208941</v>
      </c>
      <c r="M118" s="1">
        <v>0</v>
      </c>
      <c r="N118" s="1">
        <v>0</v>
      </c>
      <c r="O118" s="1">
        <v>0</v>
      </c>
      <c r="P118" s="1">
        <v>208941</v>
      </c>
    </row>
    <row r="119" spans="1:16" x14ac:dyDescent="0.2">
      <c r="A119" t="s">
        <v>3</v>
      </c>
      <c r="B119" t="s">
        <v>146</v>
      </c>
      <c r="C119" t="s">
        <v>5</v>
      </c>
      <c r="D119" s="1">
        <v>4577704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9349</v>
      </c>
      <c r="M119" s="1">
        <v>0</v>
      </c>
      <c r="N119" s="1">
        <v>0</v>
      </c>
      <c r="O119" s="1">
        <v>0</v>
      </c>
      <c r="P119" s="1">
        <v>9349</v>
      </c>
    </row>
    <row r="120" spans="1:16" x14ac:dyDescent="0.2">
      <c r="A120" t="s">
        <v>3</v>
      </c>
      <c r="B120" t="s">
        <v>147</v>
      </c>
      <c r="C120" t="s">
        <v>5</v>
      </c>
      <c r="D120" s="1">
        <v>1849764</v>
      </c>
      <c r="E120" s="1">
        <v>995000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83879</v>
      </c>
      <c r="M120" s="1">
        <v>0</v>
      </c>
      <c r="N120" s="1">
        <v>0</v>
      </c>
      <c r="O120" s="1">
        <v>0</v>
      </c>
      <c r="P120" s="1">
        <v>83879</v>
      </c>
    </row>
    <row r="121" spans="1:16" x14ac:dyDescent="0.2">
      <c r="A121" t="s">
        <v>3</v>
      </c>
      <c r="B121" t="s">
        <v>148</v>
      </c>
      <c r="C121" t="s">
        <v>5</v>
      </c>
      <c r="D121" s="1">
        <v>31074735</v>
      </c>
      <c r="E121" s="1">
        <v>15875000</v>
      </c>
      <c r="F121" s="1">
        <v>0</v>
      </c>
      <c r="G121" s="1">
        <v>0</v>
      </c>
      <c r="H121" s="1">
        <v>14922051</v>
      </c>
      <c r="I121" s="1">
        <v>0</v>
      </c>
      <c r="J121" s="1">
        <v>0</v>
      </c>
      <c r="K121" s="1">
        <v>0</v>
      </c>
      <c r="L121" s="1">
        <v>2371066</v>
      </c>
      <c r="M121" s="1">
        <v>0</v>
      </c>
      <c r="N121" s="1">
        <v>0</v>
      </c>
      <c r="O121" s="1">
        <v>0</v>
      </c>
      <c r="P121" s="1">
        <v>2371066</v>
      </c>
    </row>
    <row r="122" spans="1:16" x14ac:dyDescent="0.2">
      <c r="A122" t="s">
        <v>3</v>
      </c>
      <c r="B122" t="s">
        <v>149</v>
      </c>
      <c r="C122" t="s">
        <v>5</v>
      </c>
      <c r="D122" s="1">
        <v>3487134</v>
      </c>
      <c r="E122" s="1">
        <v>1361624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174168</v>
      </c>
      <c r="M122" s="1">
        <v>0</v>
      </c>
      <c r="N122" s="1">
        <v>0</v>
      </c>
      <c r="O122" s="1">
        <v>0</v>
      </c>
      <c r="P122" s="1">
        <v>174168</v>
      </c>
    </row>
    <row r="123" spans="1:16" x14ac:dyDescent="0.2">
      <c r="A123" t="s">
        <v>3</v>
      </c>
      <c r="B123" t="s">
        <v>150</v>
      </c>
      <c r="C123" t="s">
        <v>5</v>
      </c>
      <c r="D123" s="1">
        <v>8631220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5839</v>
      </c>
      <c r="M123" s="1">
        <v>0</v>
      </c>
      <c r="N123" s="1">
        <v>0</v>
      </c>
      <c r="O123" s="1">
        <v>0</v>
      </c>
      <c r="P123" s="1">
        <v>5839</v>
      </c>
    </row>
    <row r="124" spans="1:16" x14ac:dyDescent="0.2">
      <c r="A124" t="s">
        <v>3</v>
      </c>
      <c r="B124" t="s">
        <v>151</v>
      </c>
      <c r="C124" t="s">
        <v>5</v>
      </c>
      <c r="D124" s="1">
        <v>8701629</v>
      </c>
      <c r="E124" s="1">
        <v>8505000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523038</v>
      </c>
      <c r="M124" s="1">
        <v>0</v>
      </c>
      <c r="N124" s="1">
        <v>0</v>
      </c>
      <c r="O124" s="1">
        <v>0</v>
      </c>
      <c r="P124" s="1">
        <v>523038</v>
      </c>
    </row>
    <row r="125" spans="1:16" x14ac:dyDescent="0.2">
      <c r="A125" t="s">
        <v>3</v>
      </c>
      <c r="B125" t="s">
        <v>152</v>
      </c>
      <c r="C125" t="s">
        <v>5</v>
      </c>
      <c r="D125" s="1">
        <v>22005000</v>
      </c>
      <c r="E125" s="1">
        <v>21004047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1556864</v>
      </c>
      <c r="M125" s="1">
        <v>0</v>
      </c>
      <c r="N125" s="1">
        <v>0</v>
      </c>
      <c r="O125" s="1">
        <v>0</v>
      </c>
      <c r="P125" s="1">
        <v>1556864</v>
      </c>
    </row>
    <row r="126" spans="1:16" x14ac:dyDescent="0.2">
      <c r="A126" t="s">
        <v>3</v>
      </c>
      <c r="B126" t="s">
        <v>153</v>
      </c>
      <c r="C126" t="s">
        <v>5</v>
      </c>
      <c r="D126" s="1">
        <v>14243965</v>
      </c>
      <c r="E126" s="1">
        <v>0</v>
      </c>
      <c r="F126" s="1">
        <v>0</v>
      </c>
      <c r="G126" s="1">
        <v>0</v>
      </c>
      <c r="H126" s="1">
        <v>13121040</v>
      </c>
      <c r="I126" s="1">
        <v>0</v>
      </c>
      <c r="J126" s="1">
        <v>0</v>
      </c>
      <c r="K126" s="1">
        <v>0</v>
      </c>
      <c r="L126" s="1">
        <v>133958</v>
      </c>
      <c r="M126" s="1">
        <v>0</v>
      </c>
      <c r="N126" s="1">
        <v>0</v>
      </c>
      <c r="O126" s="1">
        <v>0</v>
      </c>
      <c r="P126" s="1">
        <v>133958</v>
      </c>
    </row>
    <row r="127" spans="1:16" x14ac:dyDescent="0.2">
      <c r="A127" t="s">
        <v>3</v>
      </c>
      <c r="B127" t="s">
        <v>154</v>
      </c>
      <c r="C127" t="s">
        <v>5</v>
      </c>
      <c r="D127" s="1">
        <v>4822350</v>
      </c>
      <c r="E127" s="1">
        <v>4670000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276354</v>
      </c>
      <c r="M127" s="1">
        <v>0</v>
      </c>
      <c r="N127" s="1">
        <v>0</v>
      </c>
      <c r="O127" s="1">
        <v>0</v>
      </c>
      <c r="P127" s="1">
        <v>276354</v>
      </c>
    </row>
    <row r="128" spans="1:16" x14ac:dyDescent="0.2">
      <c r="A128" t="s">
        <v>30</v>
      </c>
      <c r="B128" t="s">
        <v>155</v>
      </c>
      <c r="C128" t="s">
        <v>2</v>
      </c>
      <c r="D128" s="1">
        <v>332814695</v>
      </c>
      <c r="E128" s="1">
        <v>168285902</v>
      </c>
      <c r="F128" s="1">
        <v>0</v>
      </c>
      <c r="G128" s="1">
        <v>0</v>
      </c>
      <c r="H128" s="1">
        <v>0</v>
      </c>
      <c r="I128" s="1">
        <v>298693</v>
      </c>
      <c r="J128" s="1">
        <v>128178153</v>
      </c>
      <c r="K128" s="1">
        <v>4442902</v>
      </c>
      <c r="L128" s="1">
        <v>11438068</v>
      </c>
      <c r="M128" s="1">
        <v>0</v>
      </c>
      <c r="N128" s="1">
        <v>0</v>
      </c>
      <c r="O128" s="1">
        <v>0</v>
      </c>
      <c r="P128" s="1">
        <v>11438068</v>
      </c>
    </row>
    <row r="129" spans="1:16" x14ac:dyDescent="0.2">
      <c r="A129" t="s">
        <v>3</v>
      </c>
      <c r="B129" t="s">
        <v>156</v>
      </c>
      <c r="C129" t="s">
        <v>5</v>
      </c>
      <c r="D129" s="1">
        <v>10282341</v>
      </c>
      <c r="E129" s="1">
        <v>1000000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378512</v>
      </c>
      <c r="M129" s="1">
        <v>0</v>
      </c>
      <c r="N129" s="1">
        <v>0</v>
      </c>
      <c r="O129" s="1">
        <v>0</v>
      </c>
      <c r="P129" s="1">
        <v>378512</v>
      </c>
    </row>
    <row r="130" spans="1:16" x14ac:dyDescent="0.2">
      <c r="A130" t="s">
        <v>57</v>
      </c>
      <c r="B130" t="s">
        <v>157</v>
      </c>
      <c r="C130" t="s">
        <v>11</v>
      </c>
      <c r="D130" s="1">
        <v>53862894</v>
      </c>
      <c r="E130" s="1">
        <v>3600000</v>
      </c>
      <c r="F130" s="1">
        <v>562749</v>
      </c>
      <c r="G130" s="1">
        <v>50000</v>
      </c>
      <c r="H130" s="1">
        <v>0</v>
      </c>
      <c r="I130" s="1">
        <v>0</v>
      </c>
      <c r="J130" s="1">
        <v>9680885</v>
      </c>
      <c r="K130" s="1">
        <v>29550414</v>
      </c>
      <c r="L130" s="1">
        <v>705023</v>
      </c>
      <c r="M130" s="1">
        <v>0</v>
      </c>
      <c r="N130" s="1">
        <v>0</v>
      </c>
      <c r="O130" s="1">
        <v>0</v>
      </c>
      <c r="P130" s="1">
        <v>705023</v>
      </c>
    </row>
    <row r="131" spans="1:16" x14ac:dyDescent="0.2">
      <c r="A131" t="s">
        <v>25</v>
      </c>
      <c r="B131" t="s">
        <v>158</v>
      </c>
      <c r="C131" t="s">
        <v>5</v>
      </c>
      <c r="D131" s="1">
        <v>3938076</v>
      </c>
      <c r="E131" s="1">
        <v>0</v>
      </c>
      <c r="F131" s="1">
        <v>0</v>
      </c>
      <c r="G131" s="1">
        <v>0</v>
      </c>
      <c r="H131" s="1">
        <v>1344068</v>
      </c>
      <c r="I131" s="1">
        <v>336824</v>
      </c>
      <c r="J131" s="1">
        <v>0</v>
      </c>
      <c r="K131" s="1">
        <v>0</v>
      </c>
      <c r="L131" s="1">
        <v>286537</v>
      </c>
      <c r="M131" s="1">
        <v>0</v>
      </c>
      <c r="N131" s="1">
        <v>0</v>
      </c>
      <c r="O131" s="1">
        <v>0</v>
      </c>
      <c r="P131" s="1">
        <v>286537</v>
      </c>
    </row>
    <row r="132" spans="1:16" x14ac:dyDescent="0.2">
      <c r="A132" t="s">
        <v>22</v>
      </c>
      <c r="B132" t="s">
        <v>159</v>
      </c>
      <c r="C132" t="s">
        <v>5</v>
      </c>
      <c r="D132" s="1">
        <v>41232591</v>
      </c>
      <c r="E132" s="1">
        <v>40783912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1667856</v>
      </c>
      <c r="M132" s="1">
        <v>0</v>
      </c>
      <c r="N132" s="1">
        <v>0</v>
      </c>
      <c r="O132" s="1">
        <v>0</v>
      </c>
      <c r="P132" s="1">
        <v>1667856</v>
      </c>
    </row>
    <row r="133" spans="1:16" x14ac:dyDescent="0.2">
      <c r="A133" t="s">
        <v>22</v>
      </c>
      <c r="B133" t="s">
        <v>160</v>
      </c>
      <c r="C133" t="s">
        <v>24</v>
      </c>
      <c r="D133" s="1">
        <v>2022392486</v>
      </c>
      <c r="E133" s="1">
        <v>1384887428</v>
      </c>
      <c r="F133" s="1">
        <v>0</v>
      </c>
      <c r="G133" s="1">
        <v>0</v>
      </c>
      <c r="H133" s="1">
        <v>247849034</v>
      </c>
      <c r="I133" s="1">
        <v>253710000</v>
      </c>
      <c r="J133" s="1">
        <v>0</v>
      </c>
      <c r="K133" s="1">
        <v>0</v>
      </c>
      <c r="L133" s="1">
        <v>176048439</v>
      </c>
      <c r="M133" s="1">
        <v>0</v>
      </c>
      <c r="N133" s="1">
        <v>17013829</v>
      </c>
      <c r="O133" s="1">
        <v>0</v>
      </c>
      <c r="P133" s="1">
        <v>159034610</v>
      </c>
    </row>
    <row r="134" spans="1:16" x14ac:dyDescent="0.2">
      <c r="A134" t="s">
        <v>3</v>
      </c>
      <c r="B134" t="s">
        <v>161</v>
      </c>
      <c r="C134" t="s">
        <v>5</v>
      </c>
      <c r="D134" s="1">
        <v>1925574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2834</v>
      </c>
      <c r="M134" s="1">
        <v>0</v>
      </c>
      <c r="N134" s="1">
        <v>0</v>
      </c>
      <c r="O134" s="1">
        <v>0</v>
      </c>
      <c r="P134" s="1">
        <v>2834</v>
      </c>
    </row>
    <row r="135" spans="1:16" x14ac:dyDescent="0.2">
      <c r="A135" t="s">
        <v>22</v>
      </c>
      <c r="B135" t="s">
        <v>162</v>
      </c>
      <c r="C135" t="s">
        <v>24</v>
      </c>
      <c r="D135" s="1">
        <v>37229371</v>
      </c>
      <c r="E135" s="1">
        <v>17681234</v>
      </c>
      <c r="F135" s="1">
        <v>0</v>
      </c>
      <c r="G135" s="1">
        <v>0</v>
      </c>
      <c r="H135" s="1">
        <v>0</v>
      </c>
      <c r="I135" s="1">
        <v>18751317</v>
      </c>
      <c r="J135" s="1">
        <v>136503</v>
      </c>
      <c r="K135" s="1">
        <v>49740</v>
      </c>
      <c r="L135" s="1">
        <v>2985317</v>
      </c>
      <c r="M135" s="1">
        <v>154615</v>
      </c>
      <c r="N135" s="1">
        <v>0</v>
      </c>
      <c r="O135" s="1">
        <v>0</v>
      </c>
      <c r="P135" s="1">
        <v>2830702</v>
      </c>
    </row>
    <row r="136" spans="1:16" x14ac:dyDescent="0.2">
      <c r="A136" t="s">
        <v>3</v>
      </c>
      <c r="B136" t="s">
        <v>163</v>
      </c>
      <c r="C136" t="s">
        <v>5</v>
      </c>
      <c r="D136" s="1">
        <v>6410085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36677</v>
      </c>
      <c r="M136" s="1">
        <v>0</v>
      </c>
      <c r="N136" s="1">
        <v>0</v>
      </c>
      <c r="O136" s="1">
        <v>0</v>
      </c>
      <c r="P136" s="1">
        <v>36677</v>
      </c>
    </row>
    <row r="137" spans="1:16" x14ac:dyDescent="0.2">
      <c r="A137" t="s">
        <v>3</v>
      </c>
      <c r="B137" t="s">
        <v>164</v>
      </c>
      <c r="C137" t="s">
        <v>5</v>
      </c>
      <c r="D137" s="1">
        <v>960214</v>
      </c>
      <c r="E137" s="1">
        <v>0</v>
      </c>
      <c r="F137" s="1">
        <v>0</v>
      </c>
      <c r="G137" s="1">
        <v>0</v>
      </c>
      <c r="H137" s="1">
        <v>720581</v>
      </c>
      <c r="I137" s="1">
        <v>0</v>
      </c>
      <c r="J137" s="1">
        <v>0</v>
      </c>
      <c r="K137" s="1">
        <v>0</v>
      </c>
      <c r="L137" s="1">
        <v>69211</v>
      </c>
      <c r="M137" s="1">
        <v>0</v>
      </c>
      <c r="N137" s="1">
        <v>0</v>
      </c>
      <c r="O137" s="1">
        <v>0</v>
      </c>
      <c r="P137" s="1">
        <v>69211</v>
      </c>
    </row>
    <row r="138" spans="1:16" x14ac:dyDescent="0.2">
      <c r="A138" t="s">
        <v>3</v>
      </c>
      <c r="B138" t="s">
        <v>165</v>
      </c>
      <c r="C138" t="s">
        <v>5</v>
      </c>
      <c r="D138" s="1">
        <v>6816488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2887</v>
      </c>
      <c r="M138" s="1">
        <v>0</v>
      </c>
      <c r="N138" s="1">
        <v>0</v>
      </c>
      <c r="O138" s="1">
        <v>0</v>
      </c>
      <c r="P138" s="1">
        <v>2887</v>
      </c>
    </row>
    <row r="139" spans="1:16" x14ac:dyDescent="0.2">
      <c r="A139" t="s">
        <v>3</v>
      </c>
      <c r="B139" t="s">
        <v>166</v>
      </c>
      <c r="C139" t="s">
        <v>5</v>
      </c>
      <c r="D139" s="1">
        <v>3829481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7017</v>
      </c>
      <c r="M139" s="1">
        <v>0</v>
      </c>
      <c r="N139" s="1">
        <v>0</v>
      </c>
      <c r="O139" s="1">
        <v>0</v>
      </c>
      <c r="P139" s="1">
        <v>7017</v>
      </c>
    </row>
    <row r="140" spans="1:16" x14ac:dyDescent="0.2">
      <c r="A140" t="s">
        <v>3</v>
      </c>
      <c r="B140" t="s">
        <v>167</v>
      </c>
      <c r="C140" t="s">
        <v>5</v>
      </c>
      <c r="D140" s="1">
        <v>1925574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2834</v>
      </c>
      <c r="M140" s="1">
        <v>0</v>
      </c>
      <c r="N140" s="1">
        <v>0</v>
      </c>
      <c r="O140" s="1">
        <v>0</v>
      </c>
      <c r="P140" s="1">
        <v>2834</v>
      </c>
    </row>
    <row r="141" spans="1:16" x14ac:dyDescent="0.2">
      <c r="A141" t="s">
        <v>3</v>
      </c>
      <c r="B141" t="s">
        <v>168</v>
      </c>
      <c r="C141" t="s">
        <v>5</v>
      </c>
      <c r="D141" s="1">
        <v>3198611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895</v>
      </c>
      <c r="M141" s="1">
        <v>0</v>
      </c>
      <c r="N141" s="1">
        <v>0</v>
      </c>
      <c r="O141" s="1">
        <v>0</v>
      </c>
      <c r="P141" s="1">
        <v>895</v>
      </c>
    </row>
    <row r="142" spans="1:16" x14ac:dyDescent="0.2">
      <c r="A142" t="s">
        <v>169</v>
      </c>
      <c r="B142" t="s">
        <v>170</v>
      </c>
      <c r="C142" t="s">
        <v>62</v>
      </c>
      <c r="D142" s="1">
        <v>75049400</v>
      </c>
      <c r="E142" s="1">
        <v>0</v>
      </c>
      <c r="F142" s="1">
        <v>0</v>
      </c>
      <c r="G142" s="1">
        <v>0</v>
      </c>
      <c r="H142" s="1">
        <v>0</v>
      </c>
      <c r="I142" s="1">
        <v>74772941</v>
      </c>
      <c r="J142" s="1">
        <v>0</v>
      </c>
      <c r="K142" s="1">
        <v>0</v>
      </c>
      <c r="L142" s="1">
        <v>6742894</v>
      </c>
      <c r="M142" s="1">
        <v>0</v>
      </c>
      <c r="N142" s="1">
        <v>0</v>
      </c>
      <c r="O142" s="1">
        <v>0</v>
      </c>
      <c r="P142" s="1">
        <v>6742894</v>
      </c>
    </row>
    <row r="143" spans="1:16" x14ac:dyDescent="0.2">
      <c r="A143" t="s">
        <v>22</v>
      </c>
      <c r="B143" t="s">
        <v>171</v>
      </c>
      <c r="C143" t="s">
        <v>5</v>
      </c>
      <c r="D143" s="1">
        <v>4119712</v>
      </c>
      <c r="E143" s="1">
        <v>4081412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138656</v>
      </c>
      <c r="M143" s="1">
        <v>0</v>
      </c>
      <c r="N143" s="1">
        <v>138656</v>
      </c>
      <c r="O143" s="1">
        <v>0</v>
      </c>
      <c r="P143" s="1">
        <v>0</v>
      </c>
    </row>
    <row r="144" spans="1:16" x14ac:dyDescent="0.2">
      <c r="A144" t="s">
        <v>46</v>
      </c>
      <c r="B144" t="s">
        <v>172</v>
      </c>
      <c r="C144" t="s">
        <v>8</v>
      </c>
      <c r="D144" s="1">
        <v>11329011</v>
      </c>
      <c r="E144" s="1">
        <v>65262</v>
      </c>
      <c r="F144" s="1">
        <v>0</v>
      </c>
      <c r="G144" s="1">
        <v>0</v>
      </c>
      <c r="H144" s="1">
        <v>2021931</v>
      </c>
      <c r="I144" s="1">
        <v>0</v>
      </c>
      <c r="J144" s="1">
        <v>0</v>
      </c>
      <c r="K144" s="1">
        <v>0</v>
      </c>
      <c r="L144" s="1">
        <v>437420</v>
      </c>
      <c r="M144" s="1">
        <v>147655</v>
      </c>
      <c r="N144" s="1">
        <v>153909</v>
      </c>
      <c r="O144" s="1">
        <v>0</v>
      </c>
      <c r="P144" s="1">
        <v>135856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94485-184C-4BA1-BB86-88349C401CE4}">
  <sheetPr filterMode="1"/>
  <dimension ref="A1:T222"/>
  <sheetViews>
    <sheetView topLeftCell="G1" workbookViewId="0">
      <selection activeCell="L3" sqref="L3"/>
    </sheetView>
  </sheetViews>
  <sheetFormatPr baseColWidth="10" defaultColWidth="8.83203125" defaultRowHeight="15" x14ac:dyDescent="0.2"/>
  <cols>
    <col min="2" max="2" width="77.5" bestFit="1" customWidth="1"/>
    <col min="3" max="3" width="25.6640625" bestFit="1" customWidth="1"/>
    <col min="4" max="4" width="75.33203125" bestFit="1" customWidth="1"/>
    <col min="5" max="5" width="25.6640625" customWidth="1"/>
    <col min="6" max="6" width="14.5" bestFit="1" customWidth="1"/>
    <col min="7" max="7" width="18.33203125" bestFit="1" customWidth="1"/>
    <col min="8" max="8" width="23" bestFit="1" customWidth="1"/>
    <col min="9" max="9" width="11.1640625" bestFit="1" customWidth="1"/>
    <col min="10" max="10" width="18" bestFit="1" customWidth="1"/>
    <col min="11" max="11" width="18.33203125" bestFit="1" customWidth="1"/>
    <col min="12" max="12" width="20.1640625" bestFit="1" customWidth="1"/>
    <col min="13" max="13" width="17.5" bestFit="1" customWidth="1"/>
    <col min="14" max="14" width="13.6640625" bestFit="1" customWidth="1"/>
    <col min="15" max="15" width="19.6640625" bestFit="1" customWidth="1"/>
    <col min="16" max="16" width="16.5" bestFit="1" customWidth="1"/>
    <col min="17" max="17" width="13.83203125" bestFit="1" customWidth="1"/>
    <col min="18" max="18" width="16.6640625" bestFit="1" customWidth="1"/>
    <col min="19" max="19" width="24.83203125" bestFit="1" customWidth="1"/>
    <col min="20" max="20" width="24.1640625" bestFit="1" customWidth="1"/>
  </cols>
  <sheetData>
    <row r="1" spans="1:20" x14ac:dyDescent="0.2">
      <c r="A1" t="s">
        <v>271</v>
      </c>
      <c r="B1" t="s">
        <v>272</v>
      </c>
      <c r="C1" t="s">
        <v>273</v>
      </c>
      <c r="D1" s="3" t="s">
        <v>293</v>
      </c>
      <c r="E1" t="s">
        <v>268</v>
      </c>
      <c r="F1" t="s">
        <v>173</v>
      </c>
      <c r="G1" t="s">
        <v>275</v>
      </c>
      <c r="H1" t="s">
        <v>276</v>
      </c>
      <c r="I1" t="s">
        <v>277</v>
      </c>
      <c r="J1" t="s">
        <v>278</v>
      </c>
      <c r="K1" t="s">
        <v>279</v>
      </c>
      <c r="L1" t="s">
        <v>274</v>
      </c>
      <c r="M1" t="s">
        <v>280</v>
      </c>
      <c r="N1" t="s">
        <v>174</v>
      </c>
      <c r="O1" t="s">
        <v>281</v>
      </c>
      <c r="P1" t="s">
        <v>282</v>
      </c>
      <c r="Q1" t="s">
        <v>283</v>
      </c>
      <c r="R1" t="s">
        <v>284</v>
      </c>
      <c r="S1" t="s">
        <v>285</v>
      </c>
      <c r="T1" t="s">
        <v>286</v>
      </c>
    </row>
    <row r="2" spans="1:20" x14ac:dyDescent="0.2">
      <c r="A2" t="s">
        <v>19</v>
      </c>
      <c r="B2" t="s">
        <v>20</v>
      </c>
      <c r="C2" t="s">
        <v>5</v>
      </c>
      <c r="D2" s="3" t="s">
        <v>269</v>
      </c>
      <c r="E2" s="2">
        <f>F2/N2</f>
        <v>12.932633073964244</v>
      </c>
      <c r="F2" s="1">
        <v>10365512470</v>
      </c>
      <c r="G2" s="1">
        <v>9140323768</v>
      </c>
      <c r="H2" s="1">
        <v>0</v>
      </c>
      <c r="I2" s="1">
        <v>0</v>
      </c>
      <c r="J2" s="1">
        <v>0</v>
      </c>
      <c r="K2" s="1">
        <v>0</v>
      </c>
      <c r="L2" s="1">
        <v>34187728</v>
      </c>
      <c r="M2" s="1">
        <v>0</v>
      </c>
      <c r="N2" s="1">
        <v>801500546</v>
      </c>
      <c r="O2" s="1">
        <v>688687936</v>
      </c>
      <c r="P2" s="1">
        <v>468256919</v>
      </c>
      <c r="Q2" s="1">
        <v>7328320</v>
      </c>
      <c r="R2" s="1">
        <v>-362772629</v>
      </c>
      <c r="S2" s="1">
        <v>0</v>
      </c>
      <c r="T2" s="1">
        <v>0</v>
      </c>
    </row>
    <row r="3" spans="1:20" x14ac:dyDescent="0.2">
      <c r="A3" t="s">
        <v>19</v>
      </c>
      <c r="B3" t="s">
        <v>51</v>
      </c>
      <c r="C3" t="s">
        <v>11</v>
      </c>
      <c r="D3" s="3" t="s">
        <v>270</v>
      </c>
      <c r="E3" s="2">
        <f t="shared" ref="E3:E66" si="0">F3/N3</f>
        <v>22.995045725614339</v>
      </c>
      <c r="F3" s="1">
        <v>23012338</v>
      </c>
      <c r="G3" s="1">
        <v>0</v>
      </c>
      <c r="H3" s="1">
        <v>706410</v>
      </c>
      <c r="I3" s="1">
        <v>0</v>
      </c>
      <c r="J3" s="1">
        <v>0</v>
      </c>
      <c r="K3" s="1">
        <v>0</v>
      </c>
      <c r="L3" s="1">
        <v>15178000</v>
      </c>
      <c r="M3" s="1">
        <v>1890646</v>
      </c>
      <c r="N3" s="1">
        <v>1000752</v>
      </c>
      <c r="O3" s="1">
        <v>0</v>
      </c>
      <c r="P3" s="1">
        <v>0</v>
      </c>
      <c r="Q3" s="1">
        <v>0</v>
      </c>
      <c r="R3" s="1">
        <v>1000752</v>
      </c>
      <c r="S3" s="1">
        <v>0</v>
      </c>
      <c r="T3" s="1">
        <v>0</v>
      </c>
    </row>
    <row r="4" spans="1:20" x14ac:dyDescent="0.2">
      <c r="A4" t="s">
        <v>19</v>
      </c>
      <c r="B4" t="s">
        <v>175</v>
      </c>
      <c r="C4" t="s">
        <v>5</v>
      </c>
      <c r="D4" s="3" t="s">
        <v>269</v>
      </c>
      <c r="E4" s="2">
        <f t="shared" si="0"/>
        <v>16.653407331243884</v>
      </c>
      <c r="F4" s="1">
        <v>1344313000</v>
      </c>
      <c r="G4" s="1">
        <v>1329849000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80723000</v>
      </c>
      <c r="O4" s="1">
        <v>0</v>
      </c>
      <c r="P4" s="1">
        <v>0</v>
      </c>
      <c r="Q4" s="1">
        <v>0</v>
      </c>
      <c r="R4" s="1">
        <v>0</v>
      </c>
      <c r="S4" s="1">
        <v>66600000</v>
      </c>
      <c r="T4" s="1">
        <v>14123000</v>
      </c>
    </row>
    <row r="5" spans="1:20" x14ac:dyDescent="0.2">
      <c r="A5" t="s">
        <v>19</v>
      </c>
      <c r="B5" t="s">
        <v>176</v>
      </c>
      <c r="C5" t="s">
        <v>5</v>
      </c>
      <c r="D5" s="3" t="s">
        <v>269</v>
      </c>
      <c r="E5" s="2">
        <f t="shared" si="0"/>
        <v>18.958301965301025</v>
      </c>
      <c r="F5" s="1">
        <v>2225312612</v>
      </c>
      <c r="G5" s="1">
        <v>2203738506</v>
      </c>
      <c r="H5" s="1">
        <v>0</v>
      </c>
      <c r="I5" s="1">
        <v>0</v>
      </c>
      <c r="J5" s="1">
        <v>0</v>
      </c>
      <c r="K5" s="1">
        <v>0</v>
      </c>
      <c r="L5" s="1">
        <v>2116034</v>
      </c>
      <c r="M5" s="1">
        <v>-490343</v>
      </c>
      <c r="N5" s="1">
        <v>117379321</v>
      </c>
      <c r="O5" s="1">
        <v>0</v>
      </c>
      <c r="P5" s="1">
        <v>0</v>
      </c>
      <c r="Q5" s="1">
        <v>0</v>
      </c>
      <c r="R5" s="1">
        <v>0</v>
      </c>
      <c r="S5" s="1">
        <v>108667797</v>
      </c>
      <c r="T5" s="1">
        <v>8711524</v>
      </c>
    </row>
    <row r="6" spans="1:20" hidden="1" x14ac:dyDescent="0.2">
      <c r="A6" t="s">
        <v>177</v>
      </c>
      <c r="B6" t="s">
        <v>178</v>
      </c>
      <c r="C6" t="s">
        <v>5</v>
      </c>
      <c r="D6" s="3"/>
      <c r="E6" s="2">
        <f t="shared" si="0"/>
        <v>17.104254594508586</v>
      </c>
      <c r="F6" s="1">
        <v>1831251898</v>
      </c>
      <c r="G6" s="1">
        <v>1678316128</v>
      </c>
      <c r="H6" s="1">
        <v>0</v>
      </c>
      <c r="I6" s="1">
        <v>0</v>
      </c>
      <c r="J6" s="1">
        <v>20548164</v>
      </c>
      <c r="K6" s="1">
        <v>0</v>
      </c>
      <c r="L6" s="1">
        <v>597603</v>
      </c>
      <c r="M6" s="1">
        <v>926907</v>
      </c>
      <c r="N6" s="1">
        <v>107064116</v>
      </c>
      <c r="O6" s="1">
        <v>0</v>
      </c>
      <c r="P6" s="1">
        <v>0</v>
      </c>
      <c r="Q6" s="1">
        <v>0</v>
      </c>
      <c r="R6" s="1">
        <v>0</v>
      </c>
      <c r="S6" s="1">
        <v>107064116</v>
      </c>
      <c r="T6" s="1">
        <v>0</v>
      </c>
    </row>
    <row r="7" spans="1:20" hidden="1" x14ac:dyDescent="0.2">
      <c r="A7" t="s">
        <v>12</v>
      </c>
      <c r="B7" t="s">
        <v>179</v>
      </c>
      <c r="C7" t="s">
        <v>5</v>
      </c>
      <c r="D7" s="3"/>
      <c r="E7" s="2">
        <f t="shared" si="0"/>
        <v>20.482636946644583</v>
      </c>
      <c r="F7" s="1">
        <v>173274342</v>
      </c>
      <c r="G7" s="1">
        <v>173274342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8459572</v>
      </c>
      <c r="O7" s="1">
        <v>0</v>
      </c>
      <c r="P7" s="1">
        <v>0</v>
      </c>
      <c r="Q7" s="1">
        <v>0</v>
      </c>
      <c r="R7" s="1">
        <v>0</v>
      </c>
      <c r="S7" s="1">
        <v>3989814</v>
      </c>
      <c r="T7" s="1">
        <v>4469758</v>
      </c>
    </row>
    <row r="8" spans="1:20" hidden="1" x14ac:dyDescent="0.2">
      <c r="A8" t="s">
        <v>43</v>
      </c>
      <c r="B8" t="s">
        <v>44</v>
      </c>
      <c r="C8" t="s">
        <v>5</v>
      </c>
      <c r="D8" s="3"/>
      <c r="E8" s="2">
        <f t="shared" si="0"/>
        <v>11.33125284905879</v>
      </c>
      <c r="F8" s="1">
        <v>5391505866</v>
      </c>
      <c r="G8" s="1">
        <v>4110320646</v>
      </c>
      <c r="H8" s="1">
        <v>0</v>
      </c>
      <c r="I8" s="1">
        <v>0</v>
      </c>
      <c r="J8" s="1">
        <v>0</v>
      </c>
      <c r="K8" s="1">
        <v>303175074</v>
      </c>
      <c r="L8" s="1">
        <v>1618159</v>
      </c>
      <c r="M8" s="1">
        <v>0</v>
      </c>
      <c r="N8" s="1">
        <v>475808451</v>
      </c>
      <c r="O8" s="1">
        <v>375592248</v>
      </c>
      <c r="P8" s="1">
        <v>84276719</v>
      </c>
      <c r="Q8" s="1">
        <v>0</v>
      </c>
      <c r="R8" s="1">
        <v>15939484</v>
      </c>
      <c r="S8" s="1">
        <v>0</v>
      </c>
      <c r="T8" s="1">
        <v>0</v>
      </c>
    </row>
    <row r="9" spans="1:20" x14ac:dyDescent="0.2">
      <c r="A9" t="s">
        <v>22</v>
      </c>
      <c r="B9" t="s">
        <v>72</v>
      </c>
      <c r="C9" t="s">
        <v>24</v>
      </c>
      <c r="D9" s="3" t="s">
        <v>287</v>
      </c>
      <c r="E9" s="2">
        <f t="shared" si="0"/>
        <v>49.023596168191894</v>
      </c>
      <c r="F9" s="1">
        <v>149309402</v>
      </c>
      <c r="G9" s="1">
        <v>0</v>
      </c>
      <c r="H9" s="1">
        <v>1037136</v>
      </c>
      <c r="I9" s="1">
        <v>0</v>
      </c>
      <c r="J9" s="1">
        <v>0</v>
      </c>
      <c r="K9" s="1">
        <v>0</v>
      </c>
      <c r="L9" s="1">
        <v>110384328</v>
      </c>
      <c r="M9" s="1">
        <v>24129268</v>
      </c>
      <c r="N9" s="1">
        <v>3045664</v>
      </c>
      <c r="O9" s="1">
        <v>2869626</v>
      </c>
      <c r="P9" s="1">
        <v>121025</v>
      </c>
      <c r="Q9" s="1">
        <v>0</v>
      </c>
      <c r="R9" s="1">
        <v>55013</v>
      </c>
      <c r="S9" s="1">
        <v>0</v>
      </c>
      <c r="T9" s="1">
        <v>0</v>
      </c>
    </row>
    <row r="10" spans="1:20" hidden="1" x14ac:dyDescent="0.2">
      <c r="A10" t="s">
        <v>180</v>
      </c>
      <c r="B10" t="s">
        <v>181</v>
      </c>
      <c r="C10" t="s">
        <v>5</v>
      </c>
      <c r="D10" s="3"/>
      <c r="E10" s="2">
        <f t="shared" si="0"/>
        <v>11.371134778302778</v>
      </c>
      <c r="F10" s="1">
        <v>3598146550</v>
      </c>
      <c r="G10" s="1">
        <v>879362371</v>
      </c>
      <c r="H10" s="1">
        <v>0</v>
      </c>
      <c r="I10" s="1">
        <v>0</v>
      </c>
      <c r="J10" s="1">
        <v>0</v>
      </c>
      <c r="K10" s="1">
        <v>0</v>
      </c>
      <c r="L10" s="1">
        <v>1357035</v>
      </c>
      <c r="M10" s="1">
        <v>4735285</v>
      </c>
      <c r="N10" s="1">
        <v>316428098</v>
      </c>
      <c r="O10" s="1">
        <v>0</v>
      </c>
      <c r="P10" s="1">
        <v>0</v>
      </c>
      <c r="Q10" s="1">
        <v>0</v>
      </c>
      <c r="R10" s="1">
        <v>0</v>
      </c>
      <c r="S10" s="1">
        <v>63148989</v>
      </c>
      <c r="T10" s="1">
        <v>253279109</v>
      </c>
    </row>
    <row r="11" spans="1:20" x14ac:dyDescent="0.2">
      <c r="A11" t="s">
        <v>12</v>
      </c>
      <c r="B11" t="s">
        <v>74</v>
      </c>
      <c r="C11" t="s">
        <v>5</v>
      </c>
      <c r="D11" s="3" t="s">
        <v>269</v>
      </c>
      <c r="E11" s="2">
        <f t="shared" si="0"/>
        <v>12.404376572371499</v>
      </c>
      <c r="F11" s="1">
        <v>125695793</v>
      </c>
      <c r="G11" s="1">
        <v>0</v>
      </c>
      <c r="H11" s="1">
        <v>972244</v>
      </c>
      <c r="I11" s="1">
        <v>0</v>
      </c>
      <c r="J11" s="1">
        <v>0</v>
      </c>
      <c r="K11" s="1">
        <v>0</v>
      </c>
      <c r="L11" s="1">
        <v>79733392</v>
      </c>
      <c r="M11" s="1">
        <v>44607973</v>
      </c>
      <c r="N11" s="1">
        <v>10133181</v>
      </c>
      <c r="O11" s="1">
        <v>318545</v>
      </c>
      <c r="P11" s="1">
        <v>0</v>
      </c>
      <c r="Q11" s="1">
        <v>0</v>
      </c>
      <c r="R11" s="1">
        <v>9814636</v>
      </c>
      <c r="S11" s="1">
        <v>0</v>
      </c>
      <c r="T11" s="1">
        <v>0</v>
      </c>
    </row>
    <row r="12" spans="1:20" hidden="1" x14ac:dyDescent="0.2">
      <c r="A12" t="s">
        <v>182</v>
      </c>
      <c r="B12" t="s">
        <v>183</v>
      </c>
      <c r="C12" t="s">
        <v>5</v>
      </c>
      <c r="D12" s="3"/>
      <c r="E12" s="2">
        <f t="shared" si="0"/>
        <v>13.302298851485245</v>
      </c>
      <c r="F12" s="1">
        <v>3442436672</v>
      </c>
      <c r="G12" s="1">
        <v>3074248592</v>
      </c>
      <c r="H12" s="1">
        <v>0</v>
      </c>
      <c r="I12" s="1">
        <v>0</v>
      </c>
      <c r="J12" s="1">
        <v>0</v>
      </c>
      <c r="K12" s="1">
        <v>251010257</v>
      </c>
      <c r="L12" s="1">
        <v>0</v>
      </c>
      <c r="M12" s="1">
        <v>0</v>
      </c>
      <c r="N12" s="1">
        <v>258785095</v>
      </c>
      <c r="O12" s="1">
        <v>0</v>
      </c>
      <c r="P12" s="1">
        <v>0</v>
      </c>
      <c r="Q12" s="1">
        <v>0</v>
      </c>
      <c r="R12" s="1">
        <v>0</v>
      </c>
      <c r="S12" s="1">
        <v>153499519</v>
      </c>
      <c r="T12" s="1">
        <v>105285576</v>
      </c>
    </row>
    <row r="13" spans="1:20" hidden="1" x14ac:dyDescent="0.2">
      <c r="A13" t="s">
        <v>46</v>
      </c>
      <c r="B13" t="s">
        <v>184</v>
      </c>
      <c r="C13" t="s">
        <v>5</v>
      </c>
      <c r="D13" s="3"/>
      <c r="E13" s="2">
        <f t="shared" si="0"/>
        <v>11.169506369913051</v>
      </c>
      <c r="F13" s="1">
        <v>1808572045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10786314</v>
      </c>
      <c r="M13" s="1">
        <v>7757548</v>
      </c>
      <c r="N13" s="1">
        <v>161920499</v>
      </c>
      <c r="O13" s="1">
        <v>0</v>
      </c>
      <c r="P13" s="1">
        <v>0</v>
      </c>
      <c r="Q13" s="1">
        <v>0</v>
      </c>
      <c r="R13" s="1">
        <v>0</v>
      </c>
      <c r="S13" s="1">
        <v>161920499</v>
      </c>
      <c r="T13" s="1">
        <v>0</v>
      </c>
    </row>
    <row r="14" spans="1:20" hidden="1" x14ac:dyDescent="0.2">
      <c r="A14" t="s">
        <v>185</v>
      </c>
      <c r="B14" t="s">
        <v>186</v>
      </c>
      <c r="C14" t="s">
        <v>5</v>
      </c>
      <c r="D14" s="3"/>
      <c r="E14" s="2">
        <f t="shared" si="0"/>
        <v>19.347836948827915</v>
      </c>
      <c r="F14" s="1">
        <v>1394031000</v>
      </c>
      <c r="G14" s="1">
        <v>1331980000</v>
      </c>
      <c r="H14" s="1">
        <v>320000</v>
      </c>
      <c r="I14" s="1">
        <v>0</v>
      </c>
      <c r="J14" s="1">
        <v>0</v>
      </c>
      <c r="K14" s="1">
        <v>0</v>
      </c>
      <c r="L14" s="1">
        <v>2760000</v>
      </c>
      <c r="M14" s="1">
        <v>189000</v>
      </c>
      <c r="N14" s="1">
        <v>72051000</v>
      </c>
      <c r="O14" s="1">
        <v>0</v>
      </c>
      <c r="P14" s="1">
        <v>0</v>
      </c>
      <c r="Q14" s="1">
        <v>0</v>
      </c>
      <c r="R14" s="1">
        <v>0</v>
      </c>
      <c r="S14" s="1">
        <v>58106000</v>
      </c>
      <c r="T14" s="1">
        <v>13945000</v>
      </c>
    </row>
    <row r="15" spans="1:20" hidden="1" x14ac:dyDescent="0.2">
      <c r="A15" t="s">
        <v>187</v>
      </c>
      <c r="B15" t="s">
        <v>188</v>
      </c>
      <c r="C15" t="s">
        <v>5</v>
      </c>
      <c r="D15" s="3"/>
      <c r="E15" s="2">
        <f t="shared" si="0"/>
        <v>12.402802678139775</v>
      </c>
      <c r="F15" s="1">
        <v>1859528603</v>
      </c>
      <c r="G15" s="1">
        <v>1438941647</v>
      </c>
      <c r="H15" s="1">
        <v>526988</v>
      </c>
      <c r="I15" s="1">
        <v>0</v>
      </c>
      <c r="J15" s="1">
        <v>410366407</v>
      </c>
      <c r="K15" s="1">
        <v>0</v>
      </c>
      <c r="L15" s="1">
        <v>0</v>
      </c>
      <c r="M15" s="1">
        <v>0</v>
      </c>
      <c r="N15" s="1">
        <v>149928097</v>
      </c>
      <c r="O15" s="1">
        <v>0</v>
      </c>
      <c r="P15" s="1">
        <v>0</v>
      </c>
      <c r="Q15" s="1">
        <v>0</v>
      </c>
      <c r="R15" s="1">
        <v>0</v>
      </c>
      <c r="S15" s="1">
        <v>68219692</v>
      </c>
      <c r="T15" s="1">
        <v>81708405</v>
      </c>
    </row>
    <row r="16" spans="1:20" x14ac:dyDescent="0.2">
      <c r="A16" t="s">
        <v>46</v>
      </c>
      <c r="B16" t="s">
        <v>189</v>
      </c>
      <c r="C16" t="s">
        <v>2</v>
      </c>
      <c r="D16" s="3" t="s">
        <v>289</v>
      </c>
      <c r="E16" s="2">
        <f t="shared" si="0"/>
        <v>1692.2511326704807</v>
      </c>
      <c r="F16" s="1">
        <v>1123142000</v>
      </c>
      <c r="G16" s="1">
        <v>589872</v>
      </c>
      <c r="H16" s="1">
        <v>18226</v>
      </c>
      <c r="I16" s="1">
        <v>1638</v>
      </c>
      <c r="J16" s="1">
        <v>1860</v>
      </c>
      <c r="K16" s="1">
        <v>0</v>
      </c>
      <c r="L16" s="1">
        <v>308080</v>
      </c>
      <c r="M16" s="1">
        <v>86603</v>
      </c>
      <c r="N16" s="1">
        <v>663697</v>
      </c>
      <c r="O16" s="1">
        <v>0</v>
      </c>
      <c r="P16" s="1">
        <v>0</v>
      </c>
      <c r="Q16" s="1">
        <v>0</v>
      </c>
      <c r="R16" s="1">
        <v>0</v>
      </c>
      <c r="S16" s="1">
        <v>529031</v>
      </c>
      <c r="T16" s="1">
        <v>134666</v>
      </c>
    </row>
    <row r="17" spans="1:20" x14ac:dyDescent="0.2">
      <c r="A17" t="s">
        <v>108</v>
      </c>
      <c r="B17" t="s">
        <v>131</v>
      </c>
      <c r="C17" t="s">
        <v>5</v>
      </c>
      <c r="D17" s="3" t="s">
        <v>288</v>
      </c>
      <c r="E17" s="2">
        <f t="shared" si="0"/>
        <v>21.404969789522607</v>
      </c>
      <c r="F17" s="1">
        <v>1289521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60244</v>
      </c>
      <c r="O17" s="1">
        <v>0</v>
      </c>
      <c r="P17" s="1">
        <v>0</v>
      </c>
      <c r="Q17" s="1">
        <v>0</v>
      </c>
      <c r="R17" s="1">
        <v>60244</v>
      </c>
      <c r="S17" s="1">
        <v>0</v>
      </c>
      <c r="T17" s="1">
        <v>0</v>
      </c>
    </row>
    <row r="18" spans="1:20" hidden="1" x14ac:dyDescent="0.2">
      <c r="A18" t="s">
        <v>12</v>
      </c>
      <c r="B18" t="s">
        <v>73</v>
      </c>
      <c r="C18" t="s">
        <v>5</v>
      </c>
      <c r="D18" s="3"/>
      <c r="E18" s="2">
        <f t="shared" si="0"/>
        <v>69.094965346085161</v>
      </c>
      <c r="F18" s="1">
        <v>9131867</v>
      </c>
      <c r="G18" s="1">
        <v>8730654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132164</v>
      </c>
      <c r="O18" s="1">
        <v>0</v>
      </c>
      <c r="P18" s="1">
        <v>0</v>
      </c>
      <c r="Q18" s="1">
        <v>0</v>
      </c>
      <c r="R18" s="1">
        <v>132164</v>
      </c>
      <c r="S18" s="1">
        <v>0</v>
      </c>
      <c r="T18" s="1">
        <v>0</v>
      </c>
    </row>
    <row r="19" spans="1:20" hidden="1" x14ac:dyDescent="0.2">
      <c r="A19" t="s">
        <v>12</v>
      </c>
      <c r="B19" t="s">
        <v>13</v>
      </c>
      <c r="C19" t="s">
        <v>5</v>
      </c>
      <c r="D19" s="3"/>
      <c r="E19" s="2">
        <f t="shared" si="0"/>
        <v>16.67313157244627</v>
      </c>
      <c r="F19" s="1">
        <v>158806693</v>
      </c>
      <c r="G19" s="1">
        <v>155305420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9524707</v>
      </c>
      <c r="O19" s="1">
        <v>0</v>
      </c>
      <c r="P19" s="1">
        <v>0</v>
      </c>
      <c r="Q19" s="1">
        <v>0</v>
      </c>
      <c r="R19" s="1">
        <v>9524707</v>
      </c>
      <c r="S19" s="1">
        <v>0</v>
      </c>
      <c r="T19" s="1">
        <v>0</v>
      </c>
    </row>
    <row r="20" spans="1:20" x14ac:dyDescent="0.2">
      <c r="A20" t="s">
        <v>14</v>
      </c>
      <c r="B20" t="s">
        <v>16</v>
      </c>
      <c r="C20" t="s">
        <v>8</v>
      </c>
      <c r="D20" s="3" t="s">
        <v>269</v>
      </c>
      <c r="E20" s="2">
        <f t="shared" si="0"/>
        <v>13.023557462185382</v>
      </c>
      <c r="F20" s="1">
        <v>240579202</v>
      </c>
      <c r="G20" s="1">
        <v>23317327</v>
      </c>
      <c r="H20" s="1">
        <v>103257</v>
      </c>
      <c r="I20" s="1">
        <v>0</v>
      </c>
      <c r="J20" s="1">
        <v>0</v>
      </c>
      <c r="K20" s="1">
        <v>84955518</v>
      </c>
      <c r="L20" s="1">
        <v>20778</v>
      </c>
      <c r="M20" s="1">
        <v>0</v>
      </c>
      <c r="N20" s="1">
        <v>18472618</v>
      </c>
      <c r="O20" s="1">
        <v>5876765</v>
      </c>
      <c r="P20" s="1">
        <v>121746</v>
      </c>
      <c r="Q20" s="1">
        <v>0</v>
      </c>
      <c r="R20" s="1">
        <v>12465670</v>
      </c>
      <c r="S20" s="1">
        <v>0</v>
      </c>
      <c r="T20" s="1">
        <v>8437</v>
      </c>
    </row>
    <row r="21" spans="1:20" hidden="1" x14ac:dyDescent="0.2">
      <c r="A21" t="s">
        <v>14</v>
      </c>
      <c r="B21" t="s">
        <v>33</v>
      </c>
      <c r="C21" t="s">
        <v>5</v>
      </c>
      <c r="D21" s="3"/>
      <c r="E21" s="2">
        <f t="shared" si="0"/>
        <v>11.656750000000001</v>
      </c>
      <c r="F21" s="1">
        <v>46627</v>
      </c>
      <c r="G21" s="1">
        <v>0</v>
      </c>
      <c r="H21" s="1">
        <v>0</v>
      </c>
      <c r="I21" s="1">
        <v>0</v>
      </c>
      <c r="J21" s="1">
        <v>0</v>
      </c>
      <c r="K21" s="1">
        <v>46627</v>
      </c>
      <c r="L21" s="1">
        <v>0</v>
      </c>
      <c r="M21" s="1">
        <v>0</v>
      </c>
      <c r="N21" s="1">
        <v>4000</v>
      </c>
      <c r="O21" s="1">
        <v>0</v>
      </c>
      <c r="P21" s="1">
        <v>4000</v>
      </c>
      <c r="Q21" s="1">
        <v>0</v>
      </c>
      <c r="R21" s="1">
        <v>0</v>
      </c>
      <c r="S21" s="1">
        <v>0</v>
      </c>
      <c r="T21" s="1">
        <v>0</v>
      </c>
    </row>
    <row r="22" spans="1:20" hidden="1" x14ac:dyDescent="0.2">
      <c r="A22" t="s">
        <v>41</v>
      </c>
      <c r="B22" t="s">
        <v>132</v>
      </c>
      <c r="C22" t="s">
        <v>5</v>
      </c>
      <c r="D22" s="3"/>
      <c r="E22" s="2">
        <f t="shared" si="0"/>
        <v>14.876856961122071</v>
      </c>
      <c r="F22" s="1">
        <v>9215112</v>
      </c>
      <c r="G22" s="1">
        <v>9134954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619426</v>
      </c>
      <c r="O22" s="1">
        <v>0</v>
      </c>
      <c r="P22" s="1">
        <v>0</v>
      </c>
      <c r="Q22" s="1">
        <v>0</v>
      </c>
      <c r="R22" s="1">
        <v>619426</v>
      </c>
      <c r="S22" s="1">
        <v>0</v>
      </c>
      <c r="T22" s="1">
        <v>0</v>
      </c>
    </row>
    <row r="23" spans="1:20" hidden="1" x14ac:dyDescent="0.2">
      <c r="A23" t="s">
        <v>14</v>
      </c>
      <c r="B23" t="s">
        <v>190</v>
      </c>
      <c r="C23" t="s">
        <v>5</v>
      </c>
      <c r="D23" s="3"/>
      <c r="E23" s="2">
        <f t="shared" si="0"/>
        <v>12.840935602039398</v>
      </c>
      <c r="F23" s="1">
        <v>92061457</v>
      </c>
      <c r="G23" s="1">
        <v>90741099</v>
      </c>
      <c r="H23" s="1">
        <v>0</v>
      </c>
      <c r="I23" s="1">
        <v>0</v>
      </c>
      <c r="J23" s="1">
        <v>0</v>
      </c>
      <c r="K23" s="1">
        <v>0</v>
      </c>
      <c r="L23" s="1">
        <v>-1388610</v>
      </c>
      <c r="M23" s="1">
        <v>0</v>
      </c>
      <c r="N23" s="1">
        <v>7169373</v>
      </c>
      <c r="O23" s="1">
        <v>0</v>
      </c>
      <c r="P23" s="1">
        <v>0</v>
      </c>
      <c r="Q23" s="1">
        <v>0</v>
      </c>
      <c r="R23" s="1">
        <v>0</v>
      </c>
      <c r="S23" s="1">
        <v>7073948</v>
      </c>
      <c r="T23" s="1">
        <v>95425</v>
      </c>
    </row>
    <row r="24" spans="1:20" hidden="1" x14ac:dyDescent="0.2">
      <c r="A24" t="s">
        <v>41</v>
      </c>
      <c r="B24" t="s">
        <v>42</v>
      </c>
      <c r="C24" t="s">
        <v>5</v>
      </c>
      <c r="D24" s="3"/>
      <c r="E24" s="2">
        <f t="shared" si="0"/>
        <v>43.055441204239948</v>
      </c>
      <c r="F24" s="1">
        <v>73191107</v>
      </c>
      <c r="G24" s="1">
        <v>49614679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1699927</v>
      </c>
      <c r="O24" s="1">
        <v>0</v>
      </c>
      <c r="P24" s="1">
        <v>0</v>
      </c>
      <c r="Q24" s="1">
        <v>0</v>
      </c>
      <c r="R24" s="1">
        <v>1699927</v>
      </c>
      <c r="S24" s="1">
        <v>0</v>
      </c>
      <c r="T24" s="1">
        <v>0</v>
      </c>
    </row>
    <row r="25" spans="1:20" hidden="1" x14ac:dyDescent="0.2">
      <c r="A25" t="s">
        <v>3</v>
      </c>
      <c r="B25" t="s">
        <v>80</v>
      </c>
      <c r="C25" t="s">
        <v>5</v>
      </c>
      <c r="D25" s="3"/>
      <c r="E25" s="2">
        <f t="shared" si="0"/>
        <v>12.518905547268821</v>
      </c>
      <c r="F25" s="1">
        <v>4423042</v>
      </c>
      <c r="G25" s="1">
        <v>2115000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353309</v>
      </c>
      <c r="O25" s="1">
        <v>0</v>
      </c>
      <c r="P25" s="1">
        <v>0</v>
      </c>
      <c r="Q25" s="1">
        <v>0</v>
      </c>
      <c r="R25" s="1">
        <v>353309</v>
      </c>
      <c r="S25" s="1">
        <v>0</v>
      </c>
      <c r="T25" s="1">
        <v>0</v>
      </c>
    </row>
    <row r="26" spans="1:20" x14ac:dyDescent="0.2">
      <c r="A26" t="s">
        <v>41</v>
      </c>
      <c r="B26" t="s">
        <v>78</v>
      </c>
      <c r="C26" t="s">
        <v>5</v>
      </c>
      <c r="D26" s="3" t="s">
        <v>269</v>
      </c>
      <c r="E26" s="2">
        <f t="shared" si="0"/>
        <v>18.116282505910167</v>
      </c>
      <c r="F26" s="1">
        <v>122611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6768</v>
      </c>
      <c r="O26" s="1">
        <v>0</v>
      </c>
      <c r="P26" s="1">
        <v>0</v>
      </c>
      <c r="Q26" s="1">
        <v>0</v>
      </c>
      <c r="R26" s="1">
        <v>6768</v>
      </c>
      <c r="S26" s="1">
        <v>0</v>
      </c>
      <c r="T26" s="1">
        <v>0</v>
      </c>
    </row>
    <row r="27" spans="1:20" x14ac:dyDescent="0.2">
      <c r="A27" t="s">
        <v>3</v>
      </c>
      <c r="B27" t="s">
        <v>81</v>
      </c>
      <c r="C27" t="s">
        <v>5</v>
      </c>
      <c r="D27" s="3" t="s">
        <v>269</v>
      </c>
      <c r="E27" s="2">
        <f t="shared" si="0"/>
        <v>40.119334051771538</v>
      </c>
      <c r="F27" s="1">
        <v>1824186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45469</v>
      </c>
      <c r="O27" s="1">
        <v>0</v>
      </c>
      <c r="P27" s="1">
        <v>0</v>
      </c>
      <c r="Q27" s="1">
        <v>0</v>
      </c>
      <c r="R27" s="1">
        <v>45469</v>
      </c>
      <c r="S27" s="1">
        <v>0</v>
      </c>
      <c r="T27" s="1">
        <v>0</v>
      </c>
    </row>
    <row r="28" spans="1:20" hidden="1" x14ac:dyDescent="0.2">
      <c r="A28" t="s">
        <v>3</v>
      </c>
      <c r="B28" t="s">
        <v>68</v>
      </c>
      <c r="C28" t="s">
        <v>5</v>
      </c>
      <c r="D28" s="3"/>
      <c r="E28" s="2">
        <f t="shared" si="0"/>
        <v>15.913963474571887</v>
      </c>
      <c r="F28" s="1">
        <v>6459621</v>
      </c>
      <c r="G28" s="1">
        <v>4130000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405909</v>
      </c>
      <c r="O28" s="1">
        <v>0</v>
      </c>
      <c r="P28" s="1">
        <v>0</v>
      </c>
      <c r="Q28" s="1">
        <v>0</v>
      </c>
      <c r="R28" s="1">
        <v>405909</v>
      </c>
      <c r="S28" s="1">
        <v>0</v>
      </c>
      <c r="T28" s="1">
        <v>0</v>
      </c>
    </row>
    <row r="29" spans="1:20" hidden="1" x14ac:dyDescent="0.2">
      <c r="A29" t="s">
        <v>3</v>
      </c>
      <c r="B29" t="s">
        <v>136</v>
      </c>
      <c r="C29" t="s">
        <v>5</v>
      </c>
      <c r="D29" s="3"/>
      <c r="E29" s="2">
        <f t="shared" si="0"/>
        <v>15.586345425648013</v>
      </c>
      <c r="F29" s="1">
        <v>4256101</v>
      </c>
      <c r="G29" s="1">
        <v>3600000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273066</v>
      </c>
      <c r="O29" s="1">
        <v>0</v>
      </c>
      <c r="P29" s="1">
        <v>0</v>
      </c>
      <c r="Q29" s="1">
        <v>0</v>
      </c>
      <c r="R29" s="1">
        <v>273066</v>
      </c>
      <c r="S29" s="1">
        <v>0</v>
      </c>
      <c r="T29" s="1">
        <v>0</v>
      </c>
    </row>
    <row r="30" spans="1:20" hidden="1" x14ac:dyDescent="0.2">
      <c r="A30" t="s">
        <v>3</v>
      </c>
      <c r="B30" t="s">
        <v>140</v>
      </c>
      <c r="C30" t="s">
        <v>5</v>
      </c>
      <c r="D30" s="3"/>
      <c r="E30" s="2">
        <f t="shared" si="0"/>
        <v>19.401249343892577</v>
      </c>
      <c r="F30" s="1">
        <v>3363614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173371</v>
      </c>
      <c r="O30" s="1">
        <v>0</v>
      </c>
      <c r="P30" s="1">
        <v>0</v>
      </c>
      <c r="Q30" s="1">
        <v>0</v>
      </c>
      <c r="R30" s="1">
        <v>173371</v>
      </c>
      <c r="S30" s="1">
        <v>0</v>
      </c>
      <c r="T30" s="1">
        <v>0</v>
      </c>
    </row>
    <row r="31" spans="1:20" hidden="1" x14ac:dyDescent="0.2">
      <c r="A31" t="s">
        <v>3</v>
      </c>
      <c r="B31" t="s">
        <v>79</v>
      </c>
      <c r="C31" t="s">
        <v>5</v>
      </c>
      <c r="D31" s="3"/>
      <c r="E31" s="2">
        <f t="shared" si="0"/>
        <v>17.007305610918849</v>
      </c>
      <c r="F31" s="1">
        <v>26606467</v>
      </c>
      <c r="G31" s="1">
        <v>16455897</v>
      </c>
      <c r="H31" s="1">
        <v>0</v>
      </c>
      <c r="I31" s="1">
        <v>0</v>
      </c>
      <c r="J31" s="1">
        <v>288538</v>
      </c>
      <c r="K31" s="1">
        <v>0</v>
      </c>
      <c r="L31" s="1">
        <v>0</v>
      </c>
      <c r="M31" s="1">
        <v>0</v>
      </c>
      <c r="N31" s="1">
        <v>1564414</v>
      </c>
      <c r="O31" s="1">
        <v>0</v>
      </c>
      <c r="P31" s="1">
        <v>0</v>
      </c>
      <c r="Q31" s="1">
        <v>0</v>
      </c>
      <c r="R31" s="1">
        <v>1564414</v>
      </c>
      <c r="S31" s="1">
        <v>0</v>
      </c>
      <c r="T31" s="1">
        <v>0</v>
      </c>
    </row>
    <row r="32" spans="1:20" hidden="1" x14ac:dyDescent="0.2">
      <c r="A32" t="s">
        <v>3</v>
      </c>
      <c r="B32" t="s">
        <v>21</v>
      </c>
      <c r="C32" t="s">
        <v>5</v>
      </c>
      <c r="D32" s="3"/>
      <c r="E32" s="2">
        <f t="shared" si="0"/>
        <v>19.798521668191146</v>
      </c>
      <c r="F32" s="1">
        <v>6406960</v>
      </c>
      <c r="G32" s="1">
        <v>1350000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323608</v>
      </c>
      <c r="O32" s="1">
        <v>0</v>
      </c>
      <c r="P32" s="1">
        <v>0</v>
      </c>
      <c r="Q32" s="1">
        <v>0</v>
      </c>
      <c r="R32" s="1">
        <v>323608</v>
      </c>
      <c r="S32" s="1">
        <v>0</v>
      </c>
      <c r="T32" s="1">
        <v>0</v>
      </c>
    </row>
    <row r="33" spans="1:20" hidden="1" x14ac:dyDescent="0.2">
      <c r="A33" t="s">
        <v>3</v>
      </c>
      <c r="B33" t="s">
        <v>64</v>
      </c>
      <c r="C33" t="s">
        <v>5</v>
      </c>
      <c r="D33" s="3"/>
      <c r="E33" s="2">
        <f t="shared" si="0"/>
        <v>11.437224513247584</v>
      </c>
      <c r="F33" s="1">
        <v>6847615</v>
      </c>
      <c r="G33" s="1">
        <v>6750000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598713</v>
      </c>
      <c r="O33" s="1">
        <v>0</v>
      </c>
      <c r="P33" s="1">
        <v>0</v>
      </c>
      <c r="Q33" s="1">
        <v>0</v>
      </c>
      <c r="R33" s="1">
        <v>598713</v>
      </c>
      <c r="S33" s="1">
        <v>0</v>
      </c>
      <c r="T33" s="1">
        <v>0</v>
      </c>
    </row>
    <row r="34" spans="1:20" hidden="1" x14ac:dyDescent="0.2">
      <c r="A34" t="s">
        <v>3</v>
      </c>
      <c r="B34" t="s">
        <v>138</v>
      </c>
      <c r="C34" t="s">
        <v>5</v>
      </c>
      <c r="D34" s="3"/>
      <c r="E34" s="2">
        <f t="shared" si="0"/>
        <v>170.25201112324959</v>
      </c>
      <c r="F34" s="1">
        <v>3428535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20138</v>
      </c>
      <c r="O34" s="1">
        <v>0</v>
      </c>
      <c r="P34" s="1">
        <v>0</v>
      </c>
      <c r="Q34" s="1">
        <v>0</v>
      </c>
      <c r="R34" s="1">
        <v>20138</v>
      </c>
      <c r="S34" s="1">
        <v>0</v>
      </c>
      <c r="T34" s="1">
        <v>0</v>
      </c>
    </row>
    <row r="35" spans="1:20" hidden="1" x14ac:dyDescent="0.2">
      <c r="A35" t="s">
        <v>3</v>
      </c>
      <c r="B35" t="s">
        <v>77</v>
      </c>
      <c r="C35" t="s">
        <v>5</v>
      </c>
      <c r="D35" s="3"/>
      <c r="E35" s="2">
        <f t="shared" si="0"/>
        <v>12.741883442317789</v>
      </c>
      <c r="F35" s="1">
        <v>1334776</v>
      </c>
      <c r="G35" s="1">
        <v>1010000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104755</v>
      </c>
      <c r="O35" s="1">
        <v>0</v>
      </c>
      <c r="P35" s="1">
        <v>0</v>
      </c>
      <c r="Q35" s="1">
        <v>0</v>
      </c>
      <c r="R35" s="1">
        <v>104755</v>
      </c>
      <c r="S35" s="1">
        <v>0</v>
      </c>
      <c r="T35" s="1">
        <v>0</v>
      </c>
    </row>
    <row r="36" spans="1:20" hidden="1" x14ac:dyDescent="0.2">
      <c r="A36" t="s">
        <v>3</v>
      </c>
      <c r="B36" t="s">
        <v>152</v>
      </c>
      <c r="C36" t="s">
        <v>5</v>
      </c>
      <c r="D36" s="3"/>
      <c r="E36" s="2">
        <f t="shared" si="0"/>
        <v>14.134182561867961</v>
      </c>
      <c r="F36" s="1">
        <v>22005000</v>
      </c>
      <c r="G36" s="1">
        <v>21004047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1556864</v>
      </c>
      <c r="O36" s="1">
        <v>0</v>
      </c>
      <c r="P36" s="1">
        <v>0</v>
      </c>
      <c r="Q36" s="1">
        <v>0</v>
      </c>
      <c r="R36" s="1">
        <v>1556864</v>
      </c>
      <c r="S36" s="1">
        <v>0</v>
      </c>
      <c r="T36" s="1">
        <v>0</v>
      </c>
    </row>
    <row r="37" spans="1:20" hidden="1" x14ac:dyDescent="0.2">
      <c r="A37" t="s">
        <v>3</v>
      </c>
      <c r="B37" t="s">
        <v>34</v>
      </c>
      <c r="C37" t="s">
        <v>5</v>
      </c>
      <c r="D37" s="3"/>
      <c r="E37" s="2">
        <f t="shared" si="0"/>
        <v>13.605035208414794</v>
      </c>
      <c r="F37" s="1">
        <v>3862211</v>
      </c>
      <c r="G37" s="1">
        <v>2740000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283881</v>
      </c>
      <c r="O37" s="1">
        <v>0</v>
      </c>
      <c r="P37" s="1">
        <v>0</v>
      </c>
      <c r="Q37" s="1">
        <v>0</v>
      </c>
      <c r="R37" s="1">
        <v>283881</v>
      </c>
      <c r="S37" s="1">
        <v>0</v>
      </c>
      <c r="T37" s="1">
        <v>0</v>
      </c>
    </row>
    <row r="38" spans="1:20" hidden="1" x14ac:dyDescent="0.2">
      <c r="A38" t="s">
        <v>3</v>
      </c>
      <c r="B38" t="s">
        <v>149</v>
      </c>
      <c r="C38" t="s">
        <v>5</v>
      </c>
      <c r="D38" s="3"/>
      <c r="E38" s="2">
        <f t="shared" si="0"/>
        <v>20.021668733636488</v>
      </c>
      <c r="F38" s="1">
        <v>3487134</v>
      </c>
      <c r="G38" s="1">
        <v>1361624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174168</v>
      </c>
      <c r="O38" s="1">
        <v>0</v>
      </c>
      <c r="P38" s="1">
        <v>0</v>
      </c>
      <c r="Q38" s="1">
        <v>0</v>
      </c>
      <c r="R38" s="1">
        <v>174168</v>
      </c>
      <c r="S38" s="1">
        <v>0</v>
      </c>
      <c r="T38" s="1">
        <v>0</v>
      </c>
    </row>
    <row r="39" spans="1:20" hidden="1" x14ac:dyDescent="0.2">
      <c r="A39" t="s">
        <v>3</v>
      </c>
      <c r="B39" t="s">
        <v>142</v>
      </c>
      <c r="C39" t="s">
        <v>5</v>
      </c>
      <c r="D39" s="3"/>
      <c r="E39" s="2">
        <f t="shared" si="0"/>
        <v>124.54064008488989</v>
      </c>
      <c r="F39" s="1">
        <v>52580311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422194</v>
      </c>
      <c r="O39" s="1">
        <v>0</v>
      </c>
      <c r="P39" s="1">
        <v>0</v>
      </c>
      <c r="Q39" s="1">
        <v>0</v>
      </c>
      <c r="R39" s="1">
        <v>422194</v>
      </c>
      <c r="S39" s="1">
        <v>0</v>
      </c>
      <c r="T39" s="1">
        <v>0</v>
      </c>
    </row>
    <row r="40" spans="1:20" hidden="1" x14ac:dyDescent="0.2">
      <c r="A40" t="s">
        <v>3</v>
      </c>
      <c r="B40" t="s">
        <v>154</v>
      </c>
      <c r="C40" t="s">
        <v>5</v>
      </c>
      <c r="D40" s="3"/>
      <c r="E40" s="2">
        <f t="shared" si="0"/>
        <v>17.449901213660741</v>
      </c>
      <c r="F40" s="1">
        <v>4822350</v>
      </c>
      <c r="G40" s="1">
        <v>4670000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276354</v>
      </c>
      <c r="O40" s="1">
        <v>0</v>
      </c>
      <c r="P40" s="1">
        <v>0</v>
      </c>
      <c r="Q40" s="1">
        <v>0</v>
      </c>
      <c r="R40" s="1">
        <v>276354</v>
      </c>
      <c r="S40" s="1">
        <v>0</v>
      </c>
      <c r="T40" s="1">
        <v>0</v>
      </c>
    </row>
    <row r="41" spans="1:20" hidden="1" x14ac:dyDescent="0.2">
      <c r="A41" t="s">
        <v>3</v>
      </c>
      <c r="B41" t="s">
        <v>65</v>
      </c>
      <c r="C41" t="s">
        <v>5</v>
      </c>
      <c r="D41" s="3"/>
      <c r="E41" s="2">
        <f t="shared" si="0"/>
        <v>11.799230935875217</v>
      </c>
      <c r="F41" s="1">
        <v>3050054</v>
      </c>
      <c r="G41" s="1">
        <v>2585000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258496</v>
      </c>
      <c r="O41" s="1">
        <v>0</v>
      </c>
      <c r="P41" s="1">
        <v>0</v>
      </c>
      <c r="Q41" s="1">
        <v>0</v>
      </c>
      <c r="R41" s="1">
        <v>258496</v>
      </c>
      <c r="S41" s="1">
        <v>0</v>
      </c>
      <c r="T41" s="1">
        <v>0</v>
      </c>
    </row>
    <row r="42" spans="1:20" hidden="1" x14ac:dyDescent="0.2">
      <c r="A42" t="s">
        <v>3</v>
      </c>
      <c r="B42" t="s">
        <v>121</v>
      </c>
      <c r="C42" t="s">
        <v>5</v>
      </c>
      <c r="D42" s="3"/>
      <c r="E42" s="2">
        <f t="shared" si="0"/>
        <v>8075.4913793103451</v>
      </c>
      <c r="F42" s="1">
        <v>936757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116</v>
      </c>
      <c r="O42" s="1">
        <v>0</v>
      </c>
      <c r="P42" s="1">
        <v>0</v>
      </c>
      <c r="Q42" s="1">
        <v>0</v>
      </c>
      <c r="R42" s="1">
        <v>116</v>
      </c>
      <c r="S42" s="1">
        <v>0</v>
      </c>
      <c r="T42" s="1">
        <v>0</v>
      </c>
    </row>
    <row r="43" spans="1:20" hidden="1" x14ac:dyDescent="0.2">
      <c r="A43" t="s">
        <v>3</v>
      </c>
      <c r="B43" t="s">
        <v>147</v>
      </c>
      <c r="C43" t="s">
        <v>5</v>
      </c>
      <c r="D43" s="3"/>
      <c r="E43" s="2">
        <f t="shared" si="0"/>
        <v>22.052766485055855</v>
      </c>
      <c r="F43" s="1">
        <v>1849764</v>
      </c>
      <c r="G43" s="1">
        <v>995000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83879</v>
      </c>
      <c r="O43" s="1">
        <v>0</v>
      </c>
      <c r="P43" s="1">
        <v>0</v>
      </c>
      <c r="Q43" s="1">
        <v>0</v>
      </c>
      <c r="R43" s="1">
        <v>83879</v>
      </c>
      <c r="S43" s="1">
        <v>0</v>
      </c>
      <c r="T43" s="1">
        <v>0</v>
      </c>
    </row>
    <row r="44" spans="1:20" hidden="1" x14ac:dyDescent="0.2">
      <c r="A44" t="s">
        <v>3</v>
      </c>
      <c r="B44" t="s">
        <v>135</v>
      </c>
      <c r="C44" t="s">
        <v>5</v>
      </c>
      <c r="D44" s="3"/>
      <c r="E44" s="2">
        <f t="shared" si="0"/>
        <v>25.710402431892859</v>
      </c>
      <c r="F44" s="1">
        <v>20180172</v>
      </c>
      <c r="G44" s="1">
        <v>11766137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784903</v>
      </c>
      <c r="O44" s="1">
        <v>0</v>
      </c>
      <c r="P44" s="1">
        <v>0</v>
      </c>
      <c r="Q44" s="1">
        <v>0</v>
      </c>
      <c r="R44" s="1">
        <v>784903</v>
      </c>
      <c r="S44" s="1">
        <v>0</v>
      </c>
      <c r="T44" s="1">
        <v>0</v>
      </c>
    </row>
    <row r="45" spans="1:20" hidden="1" x14ac:dyDescent="0.2">
      <c r="A45" t="s">
        <v>3</v>
      </c>
      <c r="B45" t="s">
        <v>156</v>
      </c>
      <c r="C45" t="s">
        <v>5</v>
      </c>
      <c r="D45" s="3"/>
      <c r="E45" s="2">
        <f t="shared" si="0"/>
        <v>27.16516517309887</v>
      </c>
      <c r="F45" s="1">
        <v>10282341</v>
      </c>
      <c r="G45" s="1">
        <v>1000000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378512</v>
      </c>
      <c r="O45" s="1">
        <v>0</v>
      </c>
      <c r="P45" s="1">
        <v>0</v>
      </c>
      <c r="Q45" s="1">
        <v>0</v>
      </c>
      <c r="R45" s="1">
        <v>378512</v>
      </c>
      <c r="S45" s="1">
        <v>0</v>
      </c>
      <c r="T45" s="1">
        <v>0</v>
      </c>
    </row>
    <row r="46" spans="1:20" hidden="1" x14ac:dyDescent="0.2">
      <c r="A46" t="s">
        <v>3</v>
      </c>
      <c r="B46" t="s">
        <v>83</v>
      </c>
      <c r="C46" t="s">
        <v>5</v>
      </c>
      <c r="D46" s="3"/>
      <c r="E46" s="2">
        <f t="shared" si="0"/>
        <v>27.917947717128044</v>
      </c>
      <c r="F46" s="1">
        <v>5579011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199836</v>
      </c>
      <c r="O46" s="1">
        <v>0</v>
      </c>
      <c r="P46" s="1">
        <v>0</v>
      </c>
      <c r="Q46" s="1">
        <v>0</v>
      </c>
      <c r="R46" s="1">
        <v>199836</v>
      </c>
      <c r="S46" s="1">
        <v>0</v>
      </c>
      <c r="T46" s="1">
        <v>0</v>
      </c>
    </row>
    <row r="47" spans="1:20" hidden="1" x14ac:dyDescent="0.2">
      <c r="A47" t="s">
        <v>3</v>
      </c>
      <c r="B47" t="s">
        <v>84</v>
      </c>
      <c r="C47" t="s">
        <v>5</v>
      </c>
      <c r="D47" s="3"/>
      <c r="E47" s="2">
        <f t="shared" si="0"/>
        <v>41.123919166140865</v>
      </c>
      <c r="F47" s="1">
        <v>11666568</v>
      </c>
      <c r="G47" s="1">
        <v>3980000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283693</v>
      </c>
      <c r="O47" s="1">
        <v>0</v>
      </c>
      <c r="P47" s="1">
        <v>0</v>
      </c>
      <c r="Q47" s="1">
        <v>0</v>
      </c>
      <c r="R47" s="1">
        <v>283693</v>
      </c>
      <c r="S47" s="1">
        <v>0</v>
      </c>
      <c r="T47" s="1">
        <v>0</v>
      </c>
    </row>
    <row r="48" spans="1:20" hidden="1" x14ac:dyDescent="0.2">
      <c r="A48" t="s">
        <v>3</v>
      </c>
      <c r="B48" t="s">
        <v>137</v>
      </c>
      <c r="C48" t="s">
        <v>5</v>
      </c>
      <c r="D48" s="3"/>
      <c r="E48" s="2">
        <f t="shared" si="0"/>
        <v>12.032596140932085</v>
      </c>
      <c r="F48" s="1">
        <v>8063163</v>
      </c>
      <c r="G48" s="1">
        <v>6326363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670110</v>
      </c>
      <c r="O48" s="1">
        <v>0</v>
      </c>
      <c r="P48" s="1">
        <v>0</v>
      </c>
      <c r="Q48" s="1">
        <v>0</v>
      </c>
      <c r="R48" s="1">
        <v>670110</v>
      </c>
      <c r="S48" s="1">
        <v>0</v>
      </c>
      <c r="T48" s="1">
        <v>0</v>
      </c>
    </row>
    <row r="49" spans="1:20" hidden="1" x14ac:dyDescent="0.2">
      <c r="A49" t="s">
        <v>3</v>
      </c>
      <c r="B49" t="s">
        <v>82</v>
      </c>
      <c r="C49" t="s">
        <v>5</v>
      </c>
      <c r="D49" s="3"/>
      <c r="E49" s="2">
        <f t="shared" si="0"/>
        <v>26.858750212273559</v>
      </c>
      <c r="F49" s="1">
        <v>6800931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253211</v>
      </c>
      <c r="O49" s="1">
        <v>0</v>
      </c>
      <c r="P49" s="1">
        <v>0</v>
      </c>
      <c r="Q49" s="1">
        <v>0</v>
      </c>
      <c r="R49" s="1">
        <v>253211</v>
      </c>
      <c r="S49" s="1">
        <v>0</v>
      </c>
      <c r="T49" s="1">
        <v>0</v>
      </c>
    </row>
    <row r="50" spans="1:20" hidden="1" x14ac:dyDescent="0.2">
      <c r="A50" t="s">
        <v>3</v>
      </c>
      <c r="B50" t="s">
        <v>148</v>
      </c>
      <c r="C50" t="s">
        <v>5</v>
      </c>
      <c r="D50" s="3"/>
      <c r="E50" s="2">
        <f t="shared" si="0"/>
        <v>13.105807683126493</v>
      </c>
      <c r="F50" s="1">
        <v>31074735</v>
      </c>
      <c r="G50" s="1">
        <v>15875000</v>
      </c>
      <c r="H50" s="1">
        <v>0</v>
      </c>
      <c r="I50" s="1">
        <v>0</v>
      </c>
      <c r="J50" s="1">
        <v>14922051</v>
      </c>
      <c r="K50" s="1">
        <v>0</v>
      </c>
      <c r="L50" s="1">
        <v>0</v>
      </c>
      <c r="M50" s="1">
        <v>0</v>
      </c>
      <c r="N50" s="1">
        <v>2371066</v>
      </c>
      <c r="O50" s="1">
        <v>0</v>
      </c>
      <c r="P50" s="1">
        <v>0</v>
      </c>
      <c r="Q50" s="1">
        <v>0</v>
      </c>
      <c r="R50" s="1">
        <v>2371066</v>
      </c>
      <c r="S50" s="1">
        <v>0</v>
      </c>
      <c r="T50" s="1">
        <v>0</v>
      </c>
    </row>
    <row r="51" spans="1:20" hidden="1" x14ac:dyDescent="0.2">
      <c r="A51" t="s">
        <v>3</v>
      </c>
      <c r="B51" t="s">
        <v>86</v>
      </c>
      <c r="C51" t="s">
        <v>5</v>
      </c>
      <c r="D51" s="3"/>
      <c r="E51" s="2">
        <f t="shared" si="0"/>
        <v>487.61582167832165</v>
      </c>
      <c r="F51" s="1">
        <v>2231330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4576</v>
      </c>
      <c r="O51" s="1">
        <v>0</v>
      </c>
      <c r="P51" s="1">
        <v>0</v>
      </c>
      <c r="Q51" s="1">
        <v>0</v>
      </c>
      <c r="R51" s="1">
        <v>4576</v>
      </c>
      <c r="S51" s="1">
        <v>0</v>
      </c>
      <c r="T51" s="1">
        <v>0</v>
      </c>
    </row>
    <row r="52" spans="1:20" hidden="1" x14ac:dyDescent="0.2">
      <c r="A52" t="s">
        <v>3</v>
      </c>
      <c r="B52" t="s">
        <v>143</v>
      </c>
      <c r="C52" t="s">
        <v>5</v>
      </c>
      <c r="D52" s="3"/>
      <c r="E52" s="2">
        <f t="shared" si="0"/>
        <v>12.72847391790369</v>
      </c>
      <c r="F52" s="1">
        <v>10190989</v>
      </c>
      <c r="G52" s="1">
        <v>9810000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800645</v>
      </c>
      <c r="O52" s="1">
        <v>0</v>
      </c>
      <c r="P52" s="1">
        <v>0</v>
      </c>
      <c r="Q52" s="1">
        <v>0</v>
      </c>
      <c r="R52" s="1">
        <v>800645</v>
      </c>
      <c r="S52" s="1">
        <v>0</v>
      </c>
      <c r="T52" s="1">
        <v>0</v>
      </c>
    </row>
    <row r="53" spans="1:20" hidden="1" x14ac:dyDescent="0.2">
      <c r="A53" t="s">
        <v>3</v>
      </c>
      <c r="B53" t="s">
        <v>145</v>
      </c>
      <c r="C53" t="s">
        <v>5</v>
      </c>
      <c r="D53" s="3"/>
      <c r="E53" s="2">
        <f t="shared" si="0"/>
        <v>13.339157944108624</v>
      </c>
      <c r="F53" s="1">
        <v>2787097</v>
      </c>
      <c r="G53" s="1">
        <v>2730000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208941</v>
      </c>
      <c r="O53" s="1">
        <v>0</v>
      </c>
      <c r="P53" s="1">
        <v>0</v>
      </c>
      <c r="Q53" s="1">
        <v>0</v>
      </c>
      <c r="R53" s="1">
        <v>208941</v>
      </c>
      <c r="S53" s="1">
        <v>0</v>
      </c>
      <c r="T53" s="1">
        <v>0</v>
      </c>
    </row>
    <row r="54" spans="1:20" x14ac:dyDescent="0.2">
      <c r="A54" t="s">
        <v>57</v>
      </c>
      <c r="B54" t="s">
        <v>103</v>
      </c>
      <c r="C54" t="s">
        <v>11</v>
      </c>
      <c r="D54" s="3" t="s">
        <v>270</v>
      </c>
      <c r="E54" s="2">
        <f t="shared" si="0"/>
        <v>29.221379246482947</v>
      </c>
      <c r="F54" s="1">
        <v>105083674</v>
      </c>
      <c r="G54" s="1">
        <v>17250000</v>
      </c>
      <c r="H54" s="1">
        <v>0</v>
      </c>
      <c r="I54" s="1">
        <v>0</v>
      </c>
      <c r="J54" s="1">
        <v>0</v>
      </c>
      <c r="K54" s="1">
        <v>0</v>
      </c>
      <c r="L54" s="1">
        <v>11453805</v>
      </c>
      <c r="M54" s="1">
        <v>56360245</v>
      </c>
      <c r="N54" s="1">
        <v>3596123</v>
      </c>
      <c r="O54" s="1">
        <v>0</v>
      </c>
      <c r="P54" s="1">
        <v>0</v>
      </c>
      <c r="Q54" s="1">
        <v>0</v>
      </c>
      <c r="R54" s="1">
        <v>3596123</v>
      </c>
      <c r="S54" s="1">
        <v>0</v>
      </c>
      <c r="T54" s="1">
        <v>0</v>
      </c>
    </row>
    <row r="55" spans="1:20" hidden="1" x14ac:dyDescent="0.2">
      <c r="A55" t="s">
        <v>3</v>
      </c>
      <c r="B55" t="s">
        <v>91</v>
      </c>
      <c r="C55" t="s">
        <v>5</v>
      </c>
      <c r="D55" s="3"/>
      <c r="E55" s="2">
        <f t="shared" si="0"/>
        <v>16.366004511988478</v>
      </c>
      <c r="F55" s="1">
        <v>9909583</v>
      </c>
      <c r="G55" s="1">
        <v>9597829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605498</v>
      </c>
      <c r="O55" s="1">
        <v>0</v>
      </c>
      <c r="P55" s="1">
        <v>0</v>
      </c>
      <c r="Q55" s="1">
        <v>0</v>
      </c>
      <c r="R55" s="1">
        <v>605498</v>
      </c>
      <c r="S55" s="1">
        <v>0</v>
      </c>
      <c r="T55" s="1">
        <v>0</v>
      </c>
    </row>
    <row r="56" spans="1:20" hidden="1" x14ac:dyDescent="0.2">
      <c r="A56" t="s">
        <v>3</v>
      </c>
      <c r="B56" t="s">
        <v>104</v>
      </c>
      <c r="C56" t="s">
        <v>5</v>
      </c>
      <c r="D56" s="3"/>
      <c r="E56" s="2">
        <f t="shared" si="0"/>
        <v>15.360982782534336</v>
      </c>
      <c r="F56" s="1">
        <v>2945960</v>
      </c>
      <c r="G56" s="1">
        <v>2300000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191782</v>
      </c>
      <c r="O56" s="1">
        <v>0</v>
      </c>
      <c r="P56" s="1">
        <v>0</v>
      </c>
      <c r="Q56" s="1">
        <v>0</v>
      </c>
      <c r="R56" s="1">
        <v>191782</v>
      </c>
      <c r="S56" s="1">
        <v>0</v>
      </c>
      <c r="T56" s="1">
        <v>0</v>
      </c>
    </row>
    <row r="57" spans="1:20" hidden="1" x14ac:dyDescent="0.2">
      <c r="A57" t="s">
        <v>3</v>
      </c>
      <c r="B57" t="s">
        <v>141</v>
      </c>
      <c r="C57" t="s">
        <v>5</v>
      </c>
      <c r="D57" s="3"/>
      <c r="E57" s="2">
        <f t="shared" si="0"/>
        <v>25.664347631385343</v>
      </c>
      <c r="F57" s="1">
        <v>3209378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125052</v>
      </c>
      <c r="O57" s="1">
        <v>0</v>
      </c>
      <c r="P57" s="1">
        <v>0</v>
      </c>
      <c r="Q57" s="1">
        <v>0</v>
      </c>
      <c r="R57" s="1">
        <v>125052</v>
      </c>
      <c r="S57" s="1">
        <v>0</v>
      </c>
      <c r="T57" s="1">
        <v>0</v>
      </c>
    </row>
    <row r="58" spans="1:20" hidden="1" x14ac:dyDescent="0.2">
      <c r="A58" t="s">
        <v>3</v>
      </c>
      <c r="B58" t="s">
        <v>93</v>
      </c>
      <c r="C58" t="s">
        <v>5</v>
      </c>
      <c r="D58" s="3"/>
      <c r="E58" s="2">
        <f t="shared" si="0"/>
        <v>12.038462384863475</v>
      </c>
      <c r="F58" s="1">
        <v>4923382</v>
      </c>
      <c r="G58" s="1">
        <v>2922662</v>
      </c>
      <c r="H58" s="1">
        <v>0</v>
      </c>
      <c r="I58" s="1">
        <v>0</v>
      </c>
      <c r="J58" s="1">
        <v>1675754</v>
      </c>
      <c r="K58" s="1">
        <v>0</v>
      </c>
      <c r="L58" s="1">
        <v>0</v>
      </c>
      <c r="M58" s="1">
        <v>0</v>
      </c>
      <c r="N58" s="1">
        <v>408971</v>
      </c>
      <c r="O58" s="1">
        <v>0</v>
      </c>
      <c r="P58" s="1">
        <v>0</v>
      </c>
      <c r="Q58" s="1">
        <v>0</v>
      </c>
      <c r="R58" s="1">
        <v>408971</v>
      </c>
      <c r="S58" s="1">
        <v>0</v>
      </c>
      <c r="T58" s="1">
        <v>0</v>
      </c>
    </row>
    <row r="59" spans="1:20" hidden="1" x14ac:dyDescent="0.2">
      <c r="A59" t="s">
        <v>3</v>
      </c>
      <c r="B59" t="s">
        <v>151</v>
      </c>
      <c r="C59" t="s">
        <v>5</v>
      </c>
      <c r="D59" s="3"/>
      <c r="E59" s="2">
        <f t="shared" si="0"/>
        <v>16.636705172473128</v>
      </c>
      <c r="F59" s="1">
        <v>8701629</v>
      </c>
      <c r="G59" s="1">
        <v>8505000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523038</v>
      </c>
      <c r="O59" s="1">
        <v>0</v>
      </c>
      <c r="P59" s="1">
        <v>0</v>
      </c>
      <c r="Q59" s="1">
        <v>0</v>
      </c>
      <c r="R59" s="1">
        <v>523038</v>
      </c>
      <c r="S59" s="1">
        <v>0</v>
      </c>
      <c r="T59" s="1">
        <v>0</v>
      </c>
    </row>
    <row r="60" spans="1:20" hidden="1" x14ac:dyDescent="0.2">
      <c r="A60" t="s">
        <v>3</v>
      </c>
      <c r="B60" t="s">
        <v>98</v>
      </c>
      <c r="C60" t="s">
        <v>5</v>
      </c>
      <c r="D60" s="3"/>
      <c r="E60" s="2">
        <f t="shared" si="0"/>
        <v>250.4464085447263</v>
      </c>
      <c r="F60" s="1">
        <v>4689609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18725</v>
      </c>
      <c r="O60" s="1">
        <v>0</v>
      </c>
      <c r="P60" s="1">
        <v>0</v>
      </c>
      <c r="Q60" s="1">
        <v>0</v>
      </c>
      <c r="R60" s="1">
        <v>18725</v>
      </c>
      <c r="S60" s="1">
        <v>0</v>
      </c>
      <c r="T60" s="1">
        <v>0</v>
      </c>
    </row>
    <row r="61" spans="1:20" hidden="1" x14ac:dyDescent="0.2">
      <c r="A61" t="s">
        <v>3</v>
      </c>
      <c r="B61" t="s">
        <v>35</v>
      </c>
      <c r="C61" t="s">
        <v>5</v>
      </c>
      <c r="D61" s="3"/>
      <c r="E61" s="2">
        <f t="shared" si="0"/>
        <v>200.73588503711775</v>
      </c>
      <c r="F61" s="1">
        <v>5894810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29366</v>
      </c>
      <c r="O61" s="1">
        <v>0</v>
      </c>
      <c r="P61" s="1">
        <v>0</v>
      </c>
      <c r="Q61" s="1">
        <v>0</v>
      </c>
      <c r="R61" s="1">
        <v>29366</v>
      </c>
      <c r="S61" s="1">
        <v>0</v>
      </c>
      <c r="T61" s="1">
        <v>0</v>
      </c>
    </row>
    <row r="62" spans="1:20" hidden="1" x14ac:dyDescent="0.2">
      <c r="A62" t="s">
        <v>3</v>
      </c>
      <c r="B62" t="s">
        <v>101</v>
      </c>
      <c r="C62" t="s">
        <v>5</v>
      </c>
      <c r="D62" s="3"/>
      <c r="E62" s="2">
        <f t="shared" si="0"/>
        <v>193.62183629509963</v>
      </c>
      <c r="F62" s="1">
        <v>7191115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37140</v>
      </c>
      <c r="O62" s="1">
        <v>0</v>
      </c>
      <c r="P62" s="1">
        <v>0</v>
      </c>
      <c r="Q62" s="1">
        <v>0</v>
      </c>
      <c r="R62" s="1">
        <v>37140</v>
      </c>
      <c r="S62" s="1">
        <v>0</v>
      </c>
      <c r="T62" s="1">
        <v>0</v>
      </c>
    </row>
    <row r="63" spans="1:20" hidden="1" x14ac:dyDescent="0.2">
      <c r="A63" t="s">
        <v>3</v>
      </c>
      <c r="B63" t="s">
        <v>107</v>
      </c>
      <c r="C63" t="s">
        <v>5</v>
      </c>
      <c r="D63" s="3"/>
      <c r="E63" s="2">
        <f t="shared" si="0"/>
        <v>15.304827492713347</v>
      </c>
      <c r="F63" s="1">
        <v>5644803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368825</v>
      </c>
      <c r="O63" s="1">
        <v>0</v>
      </c>
      <c r="P63" s="1">
        <v>0</v>
      </c>
      <c r="Q63" s="1">
        <v>0</v>
      </c>
      <c r="R63" s="1">
        <v>368825</v>
      </c>
      <c r="S63" s="1">
        <v>0</v>
      </c>
      <c r="T63" s="1">
        <v>0</v>
      </c>
    </row>
    <row r="64" spans="1:20" hidden="1" x14ac:dyDescent="0.2">
      <c r="A64" t="s">
        <v>3</v>
      </c>
      <c r="B64" t="s">
        <v>96</v>
      </c>
      <c r="C64" t="s">
        <v>5</v>
      </c>
      <c r="D64" s="3"/>
      <c r="E64" s="2">
        <f t="shared" si="0"/>
        <v>20.488696493544452</v>
      </c>
      <c r="F64" s="1">
        <v>4065654</v>
      </c>
      <c r="G64" s="1">
        <v>1315008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198434</v>
      </c>
      <c r="O64" s="1">
        <v>0</v>
      </c>
      <c r="P64" s="1">
        <v>0</v>
      </c>
      <c r="Q64" s="1">
        <v>0</v>
      </c>
      <c r="R64" s="1">
        <v>198434</v>
      </c>
      <c r="S64" s="1">
        <v>0</v>
      </c>
      <c r="T64" s="1">
        <v>0</v>
      </c>
    </row>
    <row r="65" spans="1:20" hidden="1" x14ac:dyDescent="0.2">
      <c r="A65" t="s">
        <v>3</v>
      </c>
      <c r="B65" t="s">
        <v>92</v>
      </c>
      <c r="C65" t="s">
        <v>5</v>
      </c>
      <c r="D65" s="3"/>
      <c r="E65" s="2">
        <f t="shared" si="0"/>
        <v>19.120635741589531</v>
      </c>
      <c r="F65" s="1">
        <v>6432679</v>
      </c>
      <c r="G65" s="1">
        <v>2000000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336426</v>
      </c>
      <c r="O65" s="1">
        <v>0</v>
      </c>
      <c r="P65" s="1">
        <v>0</v>
      </c>
      <c r="Q65" s="1">
        <v>0</v>
      </c>
      <c r="R65" s="1">
        <v>336426</v>
      </c>
      <c r="S65" s="1">
        <v>0</v>
      </c>
      <c r="T65" s="1">
        <v>0</v>
      </c>
    </row>
    <row r="66" spans="1:20" hidden="1" x14ac:dyDescent="0.2">
      <c r="A66" t="s">
        <v>3</v>
      </c>
      <c r="B66" t="s">
        <v>97</v>
      </c>
      <c r="C66" t="s">
        <v>5</v>
      </c>
      <c r="D66" s="3"/>
      <c r="E66" s="2">
        <f t="shared" si="0"/>
        <v>25.056413176859817</v>
      </c>
      <c r="F66" s="1">
        <v>3695846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147501</v>
      </c>
      <c r="O66" s="1">
        <v>0</v>
      </c>
      <c r="P66" s="1">
        <v>0</v>
      </c>
      <c r="Q66" s="1">
        <v>0</v>
      </c>
      <c r="R66" s="1">
        <v>147501</v>
      </c>
      <c r="S66" s="1">
        <v>0</v>
      </c>
      <c r="T66" s="1">
        <v>0</v>
      </c>
    </row>
    <row r="67" spans="1:20" hidden="1" x14ac:dyDescent="0.2">
      <c r="A67" t="s">
        <v>3</v>
      </c>
      <c r="B67" t="s">
        <v>95</v>
      </c>
      <c r="C67" t="s">
        <v>5</v>
      </c>
      <c r="D67" s="3"/>
      <c r="E67" s="2">
        <f t="shared" ref="E67:E130" si="1">F67/N67</f>
        <v>12.084524672789485</v>
      </c>
      <c r="F67" s="1">
        <v>4382900</v>
      </c>
      <c r="G67" s="1">
        <v>3965000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362687</v>
      </c>
      <c r="O67" s="1">
        <v>0</v>
      </c>
      <c r="P67" s="1">
        <v>0</v>
      </c>
      <c r="Q67" s="1">
        <v>0</v>
      </c>
      <c r="R67" s="1">
        <v>362687</v>
      </c>
      <c r="S67" s="1">
        <v>0</v>
      </c>
      <c r="T67" s="1">
        <v>0</v>
      </c>
    </row>
    <row r="68" spans="1:20" hidden="1" x14ac:dyDescent="0.2">
      <c r="A68" t="s">
        <v>3</v>
      </c>
      <c r="B68" t="s">
        <v>102</v>
      </c>
      <c r="C68" t="s">
        <v>5</v>
      </c>
      <c r="D68" s="3"/>
      <c r="E68" s="2">
        <f t="shared" si="1"/>
        <v>18.915438407746102</v>
      </c>
      <c r="F68" s="1">
        <v>3164742</v>
      </c>
      <c r="G68" s="1">
        <v>1000000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167310</v>
      </c>
      <c r="O68" s="1">
        <v>0</v>
      </c>
      <c r="P68" s="1">
        <v>0</v>
      </c>
      <c r="Q68" s="1">
        <v>0</v>
      </c>
      <c r="R68" s="1">
        <v>167310</v>
      </c>
      <c r="S68" s="1">
        <v>0</v>
      </c>
      <c r="T68" s="1">
        <v>0</v>
      </c>
    </row>
    <row r="69" spans="1:20" hidden="1" x14ac:dyDescent="0.2">
      <c r="A69" t="s">
        <v>3</v>
      </c>
      <c r="B69" t="s">
        <v>100</v>
      </c>
      <c r="C69" t="s">
        <v>5</v>
      </c>
      <c r="D69" s="3"/>
      <c r="E69" s="2">
        <f t="shared" si="1"/>
        <v>27.637922199769054</v>
      </c>
      <c r="F69" s="1">
        <v>7659021</v>
      </c>
      <c r="G69" s="1">
        <v>1770000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277120</v>
      </c>
      <c r="O69" s="1">
        <v>0</v>
      </c>
      <c r="P69" s="1">
        <v>0</v>
      </c>
      <c r="Q69" s="1">
        <v>0</v>
      </c>
      <c r="R69" s="1">
        <v>277120</v>
      </c>
      <c r="S69" s="1">
        <v>0</v>
      </c>
      <c r="T69" s="1">
        <v>0</v>
      </c>
    </row>
    <row r="70" spans="1:20" hidden="1" x14ac:dyDescent="0.2">
      <c r="A70" t="s">
        <v>3</v>
      </c>
      <c r="B70" t="s">
        <v>90</v>
      </c>
      <c r="C70" t="s">
        <v>5</v>
      </c>
      <c r="D70" s="3"/>
      <c r="E70" s="2">
        <f t="shared" si="1"/>
        <v>15.114436346238683</v>
      </c>
      <c r="F70" s="1">
        <v>14595195</v>
      </c>
      <c r="G70" s="1">
        <v>8895000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965646</v>
      </c>
      <c r="O70" s="1">
        <v>0</v>
      </c>
      <c r="P70" s="1">
        <v>0</v>
      </c>
      <c r="Q70" s="1">
        <v>0</v>
      </c>
      <c r="R70" s="1">
        <v>965646</v>
      </c>
      <c r="S70" s="1">
        <v>0</v>
      </c>
      <c r="T70" s="1">
        <v>0</v>
      </c>
    </row>
    <row r="71" spans="1:20" hidden="1" x14ac:dyDescent="0.2">
      <c r="A71" t="s">
        <v>3</v>
      </c>
      <c r="B71" t="s">
        <v>153</v>
      </c>
      <c r="C71" t="s">
        <v>5</v>
      </c>
      <c r="D71" s="3"/>
      <c r="E71" s="2">
        <f t="shared" si="1"/>
        <v>106.33157407545649</v>
      </c>
      <c r="F71" s="1">
        <v>14243965</v>
      </c>
      <c r="G71" s="1">
        <v>0</v>
      </c>
      <c r="H71" s="1">
        <v>0</v>
      </c>
      <c r="I71" s="1">
        <v>0</v>
      </c>
      <c r="J71" s="1">
        <v>13121040</v>
      </c>
      <c r="K71" s="1">
        <v>0</v>
      </c>
      <c r="L71" s="1">
        <v>0</v>
      </c>
      <c r="M71" s="1">
        <v>0</v>
      </c>
      <c r="N71" s="1">
        <v>133958</v>
      </c>
      <c r="O71" s="1">
        <v>0</v>
      </c>
      <c r="P71" s="1">
        <v>0</v>
      </c>
      <c r="Q71" s="1">
        <v>0</v>
      </c>
      <c r="R71" s="1">
        <v>133958</v>
      </c>
      <c r="S71" s="1">
        <v>0</v>
      </c>
      <c r="T71" s="1">
        <v>0</v>
      </c>
    </row>
    <row r="72" spans="1:20" hidden="1" x14ac:dyDescent="0.2">
      <c r="A72" t="s">
        <v>3</v>
      </c>
      <c r="B72" t="s">
        <v>53</v>
      </c>
      <c r="C72" t="s">
        <v>5</v>
      </c>
      <c r="D72" s="3"/>
      <c r="E72" s="2">
        <f t="shared" si="1"/>
        <v>27.217004886937794</v>
      </c>
      <c r="F72" s="1">
        <v>6571818</v>
      </c>
      <c r="G72" s="1">
        <v>2800000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241460</v>
      </c>
      <c r="O72" s="1">
        <v>0</v>
      </c>
      <c r="P72" s="1">
        <v>0</v>
      </c>
      <c r="Q72" s="1">
        <v>0</v>
      </c>
      <c r="R72" s="1">
        <v>241460</v>
      </c>
      <c r="S72" s="1">
        <v>0</v>
      </c>
      <c r="T72" s="1">
        <v>0</v>
      </c>
    </row>
    <row r="73" spans="1:20" hidden="1" x14ac:dyDescent="0.2">
      <c r="A73" t="s">
        <v>3</v>
      </c>
      <c r="B73" t="s">
        <v>106</v>
      </c>
      <c r="C73" t="s">
        <v>5</v>
      </c>
      <c r="D73" s="3"/>
      <c r="E73" s="2">
        <f t="shared" si="1"/>
        <v>38.52847978627792</v>
      </c>
      <c r="F73" s="1">
        <v>9345391</v>
      </c>
      <c r="G73" s="1">
        <v>1200000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242558</v>
      </c>
      <c r="O73" s="1">
        <v>0</v>
      </c>
      <c r="P73" s="1">
        <v>0</v>
      </c>
      <c r="Q73" s="1">
        <v>0</v>
      </c>
      <c r="R73" s="1">
        <v>242558</v>
      </c>
      <c r="S73" s="1">
        <v>0</v>
      </c>
      <c r="T73" s="1">
        <v>0</v>
      </c>
    </row>
    <row r="74" spans="1:20" hidden="1" x14ac:dyDescent="0.2">
      <c r="A74" t="s">
        <v>3</v>
      </c>
      <c r="B74" t="s">
        <v>144</v>
      </c>
      <c r="C74" t="s">
        <v>5</v>
      </c>
      <c r="D74" s="3"/>
      <c r="E74" s="2">
        <f t="shared" si="1"/>
        <v>65.127512552123221</v>
      </c>
      <c r="F74" s="1">
        <v>3826567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58755</v>
      </c>
      <c r="O74" s="1">
        <v>0</v>
      </c>
      <c r="P74" s="1">
        <v>0</v>
      </c>
      <c r="Q74" s="1">
        <v>0</v>
      </c>
      <c r="R74" s="1">
        <v>58755</v>
      </c>
      <c r="S74" s="1">
        <v>0</v>
      </c>
      <c r="T74" s="1">
        <v>0</v>
      </c>
    </row>
    <row r="75" spans="1:20" hidden="1" x14ac:dyDescent="0.2">
      <c r="A75" t="s">
        <v>3</v>
      </c>
      <c r="B75" t="s">
        <v>105</v>
      </c>
      <c r="C75" t="s">
        <v>5</v>
      </c>
      <c r="D75" s="3"/>
      <c r="E75" s="2">
        <f t="shared" si="1"/>
        <v>13.925757294183237</v>
      </c>
      <c r="F75" s="1">
        <v>3147249</v>
      </c>
      <c r="G75" s="1">
        <v>3100000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226002</v>
      </c>
      <c r="O75" s="1">
        <v>0</v>
      </c>
      <c r="P75" s="1">
        <v>0</v>
      </c>
      <c r="Q75" s="1">
        <v>0</v>
      </c>
      <c r="R75" s="1">
        <v>226002</v>
      </c>
      <c r="S75" s="1">
        <v>0</v>
      </c>
      <c r="T75" s="1">
        <v>0</v>
      </c>
    </row>
    <row r="76" spans="1:20" hidden="1" x14ac:dyDescent="0.2">
      <c r="A76" t="s">
        <v>3</v>
      </c>
      <c r="B76" t="s">
        <v>99</v>
      </c>
      <c r="C76" t="s">
        <v>5</v>
      </c>
      <c r="D76" s="3"/>
      <c r="E76" s="2">
        <f t="shared" si="1"/>
        <v>43.756030447732968</v>
      </c>
      <c r="F76" s="1">
        <v>4627419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105755</v>
      </c>
      <c r="O76" s="1">
        <v>0</v>
      </c>
      <c r="P76" s="1">
        <v>0</v>
      </c>
      <c r="Q76" s="1">
        <v>0</v>
      </c>
      <c r="R76" s="1">
        <v>105755</v>
      </c>
      <c r="S76" s="1">
        <v>0</v>
      </c>
      <c r="T76" s="1">
        <v>0</v>
      </c>
    </row>
    <row r="77" spans="1:20" hidden="1" x14ac:dyDescent="0.2">
      <c r="A77" t="s">
        <v>46</v>
      </c>
      <c r="B77" t="s">
        <v>54</v>
      </c>
      <c r="C77" t="s">
        <v>5</v>
      </c>
      <c r="D77" s="3"/>
      <c r="E77" s="2">
        <f t="shared" si="1"/>
        <v>17.263423055242392</v>
      </c>
      <c r="F77" s="1">
        <v>490005</v>
      </c>
      <c r="G77" s="1">
        <v>0</v>
      </c>
      <c r="H77" s="1">
        <v>43914</v>
      </c>
      <c r="I77" s="1">
        <v>0</v>
      </c>
      <c r="J77" s="1">
        <v>0</v>
      </c>
      <c r="K77" s="1">
        <v>0</v>
      </c>
      <c r="L77" s="1">
        <v>254977</v>
      </c>
      <c r="M77" s="1">
        <v>166027</v>
      </c>
      <c r="N77" s="1">
        <v>28384</v>
      </c>
      <c r="O77" s="1">
        <v>0</v>
      </c>
      <c r="P77" s="1">
        <v>0</v>
      </c>
      <c r="Q77" s="1">
        <v>0</v>
      </c>
      <c r="R77" s="1">
        <v>28384</v>
      </c>
      <c r="S77" s="1">
        <v>0</v>
      </c>
      <c r="T77" s="1">
        <v>0</v>
      </c>
    </row>
    <row r="78" spans="1:20" hidden="1" x14ac:dyDescent="0.2">
      <c r="A78" t="s">
        <v>108</v>
      </c>
      <c r="B78" t="s">
        <v>191</v>
      </c>
      <c r="C78" t="s">
        <v>5</v>
      </c>
      <c r="D78" s="3"/>
      <c r="E78" s="2">
        <f t="shared" si="1"/>
        <v>68.260544136693369</v>
      </c>
      <c r="F78" s="1">
        <v>47012675</v>
      </c>
      <c r="G78" s="1">
        <v>47000000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688724</v>
      </c>
      <c r="O78" s="1">
        <v>0</v>
      </c>
      <c r="P78" s="1">
        <v>0</v>
      </c>
      <c r="Q78" s="1">
        <v>0</v>
      </c>
      <c r="R78" s="1">
        <v>0</v>
      </c>
      <c r="S78" s="1">
        <v>657766</v>
      </c>
      <c r="T78" s="1">
        <v>30958</v>
      </c>
    </row>
    <row r="79" spans="1:20" hidden="1" x14ac:dyDescent="0.2">
      <c r="A79" t="s">
        <v>108</v>
      </c>
      <c r="B79" t="s">
        <v>192</v>
      </c>
      <c r="C79" t="s">
        <v>5</v>
      </c>
      <c r="D79" s="3"/>
      <c r="E79" s="2">
        <f t="shared" si="1"/>
        <v>30.233601786597529</v>
      </c>
      <c r="F79" s="1">
        <v>46516422</v>
      </c>
      <c r="G79" s="1">
        <v>30000000</v>
      </c>
      <c r="H79" s="1">
        <v>62699</v>
      </c>
      <c r="I79" s="1">
        <v>0</v>
      </c>
      <c r="J79" s="1">
        <v>0</v>
      </c>
      <c r="K79" s="1">
        <v>0</v>
      </c>
      <c r="L79" s="1">
        <v>33622</v>
      </c>
      <c r="M79" s="1">
        <v>0</v>
      </c>
      <c r="N79" s="1">
        <v>1538567</v>
      </c>
      <c r="O79" s="1">
        <v>0</v>
      </c>
      <c r="P79" s="1">
        <v>0</v>
      </c>
      <c r="Q79" s="1">
        <v>0</v>
      </c>
      <c r="R79" s="1">
        <v>0</v>
      </c>
      <c r="S79" s="1">
        <v>1385942</v>
      </c>
      <c r="T79" s="1">
        <v>152625</v>
      </c>
    </row>
    <row r="80" spans="1:20" hidden="1" x14ac:dyDescent="0.2">
      <c r="A80" t="s">
        <v>108</v>
      </c>
      <c r="B80" t="s">
        <v>193</v>
      </c>
      <c r="C80" t="s">
        <v>5</v>
      </c>
      <c r="D80" s="3"/>
      <c r="E80" s="2">
        <f t="shared" si="1"/>
        <v>14.515946076655261</v>
      </c>
      <c r="F80" s="1">
        <v>333645769</v>
      </c>
      <c r="G80" s="1">
        <v>325087522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22984776</v>
      </c>
      <c r="O80" s="1">
        <v>0</v>
      </c>
      <c r="P80" s="1">
        <v>0</v>
      </c>
      <c r="Q80" s="1">
        <v>0</v>
      </c>
      <c r="R80" s="1">
        <v>0</v>
      </c>
      <c r="S80" s="1">
        <v>20760499</v>
      </c>
      <c r="T80" s="1">
        <v>2224277</v>
      </c>
    </row>
    <row r="81" spans="1:20" hidden="1" x14ac:dyDescent="0.2">
      <c r="A81" t="s">
        <v>194</v>
      </c>
      <c r="B81" t="s">
        <v>195</v>
      </c>
      <c r="C81" t="s">
        <v>5</v>
      </c>
      <c r="D81" s="3"/>
      <c r="E81" s="2">
        <f t="shared" si="1"/>
        <v>17.107215226230359</v>
      </c>
      <c r="F81" s="1">
        <v>595673525</v>
      </c>
      <c r="G81" s="1">
        <v>566694363</v>
      </c>
      <c r="H81" s="1">
        <v>0</v>
      </c>
      <c r="I81" s="1">
        <v>0</v>
      </c>
      <c r="J81" s="1">
        <v>0</v>
      </c>
      <c r="K81" s="1">
        <v>24586010</v>
      </c>
      <c r="L81" s="1">
        <v>0</v>
      </c>
      <c r="M81" s="1">
        <v>0</v>
      </c>
      <c r="N81" s="1">
        <v>34820017</v>
      </c>
      <c r="O81" s="1">
        <v>0</v>
      </c>
      <c r="P81" s="1">
        <v>0</v>
      </c>
      <c r="Q81" s="1">
        <v>0</v>
      </c>
      <c r="R81" s="1">
        <v>0</v>
      </c>
      <c r="S81" s="1">
        <v>34820017</v>
      </c>
      <c r="T81" s="1">
        <v>0</v>
      </c>
    </row>
    <row r="82" spans="1:20" hidden="1" x14ac:dyDescent="0.2">
      <c r="A82" t="s">
        <v>111</v>
      </c>
      <c r="B82" t="s">
        <v>112</v>
      </c>
      <c r="C82" t="s">
        <v>24</v>
      </c>
      <c r="D82" s="3"/>
      <c r="E82" s="2">
        <f t="shared" si="1"/>
        <v>48.800900399169841</v>
      </c>
      <c r="F82" s="1">
        <v>703375332</v>
      </c>
      <c r="G82" s="1">
        <v>0</v>
      </c>
      <c r="H82" s="1">
        <v>111291</v>
      </c>
      <c r="I82" s="1">
        <v>14612</v>
      </c>
      <c r="J82" s="1">
        <v>0</v>
      </c>
      <c r="K82" s="1">
        <v>4237310</v>
      </c>
      <c r="L82" s="1">
        <v>-31119</v>
      </c>
      <c r="M82" s="1">
        <v>1269668</v>
      </c>
      <c r="N82" s="1">
        <v>14413163</v>
      </c>
      <c r="O82" s="1">
        <v>467527</v>
      </c>
      <c r="P82" s="1">
        <v>1365370</v>
      </c>
      <c r="Q82" s="1">
        <v>0</v>
      </c>
      <c r="R82" s="1">
        <v>12580266</v>
      </c>
      <c r="S82" s="1">
        <v>0</v>
      </c>
      <c r="T82" s="1">
        <v>0</v>
      </c>
    </row>
    <row r="83" spans="1:20" hidden="1" x14ac:dyDescent="0.2">
      <c r="A83" t="s">
        <v>27</v>
      </c>
      <c r="B83" t="s">
        <v>196</v>
      </c>
      <c r="C83" t="s">
        <v>5</v>
      </c>
      <c r="D83" s="3"/>
      <c r="E83" s="2">
        <f t="shared" si="1"/>
        <v>93.788884360672441</v>
      </c>
      <c r="F83" s="1">
        <v>9205379</v>
      </c>
      <c r="G83" s="1">
        <v>9205176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98150</v>
      </c>
      <c r="O83" s="1">
        <v>0</v>
      </c>
      <c r="P83" s="1">
        <v>0</v>
      </c>
      <c r="Q83" s="1">
        <v>0</v>
      </c>
      <c r="R83" s="1">
        <v>0</v>
      </c>
      <c r="S83" s="1">
        <v>31868</v>
      </c>
      <c r="T83" s="1">
        <v>66282</v>
      </c>
    </row>
    <row r="84" spans="1:20" hidden="1" x14ac:dyDescent="0.2">
      <c r="A84" t="s">
        <v>57</v>
      </c>
      <c r="B84" t="s">
        <v>118</v>
      </c>
      <c r="C84" t="s">
        <v>24</v>
      </c>
      <c r="D84" s="3"/>
      <c r="E84" s="2">
        <f t="shared" si="1"/>
        <v>62.987651120590108</v>
      </c>
      <c r="F84" s="1">
        <v>264602745</v>
      </c>
      <c r="G84" s="1">
        <v>710000</v>
      </c>
      <c r="H84" s="1">
        <v>0</v>
      </c>
      <c r="I84" s="1">
        <v>0</v>
      </c>
      <c r="J84" s="1">
        <v>0</v>
      </c>
      <c r="K84" s="1">
        <v>0</v>
      </c>
      <c r="L84" s="1">
        <v>623910</v>
      </c>
      <c r="M84" s="1">
        <v>715910</v>
      </c>
      <c r="N84" s="1">
        <v>4200867</v>
      </c>
      <c r="O84" s="1">
        <v>25207</v>
      </c>
      <c r="P84" s="1">
        <v>427173</v>
      </c>
      <c r="Q84" s="1">
        <v>0</v>
      </c>
      <c r="R84" s="1">
        <v>3748487</v>
      </c>
      <c r="S84" s="1">
        <v>0</v>
      </c>
      <c r="T84" s="1">
        <v>0</v>
      </c>
    </row>
    <row r="85" spans="1:20" hidden="1" x14ac:dyDescent="0.2">
      <c r="A85" t="s">
        <v>3</v>
      </c>
      <c r="B85" t="s">
        <v>87</v>
      </c>
      <c r="C85" t="s">
        <v>5</v>
      </c>
      <c r="D85" s="3"/>
      <c r="E85" s="2">
        <f t="shared" si="1"/>
        <v>81.966662155456305</v>
      </c>
      <c r="F85" s="1">
        <v>7267820</v>
      </c>
      <c r="G85" s="1">
        <v>605000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88668</v>
      </c>
      <c r="O85" s="1">
        <v>0</v>
      </c>
      <c r="P85" s="1">
        <v>0</v>
      </c>
      <c r="Q85" s="1">
        <v>0</v>
      </c>
      <c r="R85" s="1">
        <v>88668</v>
      </c>
      <c r="S85" s="1">
        <v>0</v>
      </c>
      <c r="T85" s="1">
        <v>0</v>
      </c>
    </row>
    <row r="86" spans="1:20" hidden="1" x14ac:dyDescent="0.2">
      <c r="A86" t="s">
        <v>3</v>
      </c>
      <c r="B86" t="s">
        <v>88</v>
      </c>
      <c r="C86" t="s">
        <v>5</v>
      </c>
      <c r="D86" s="3"/>
      <c r="E86" s="2">
        <f t="shared" si="1"/>
        <v>12.362044650632306</v>
      </c>
      <c r="F86" s="1">
        <v>1604136</v>
      </c>
      <c r="G86" s="1">
        <v>1570000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129763</v>
      </c>
      <c r="O86" s="1">
        <v>0</v>
      </c>
      <c r="P86" s="1">
        <v>0</v>
      </c>
      <c r="Q86" s="1">
        <v>0</v>
      </c>
      <c r="R86" s="1">
        <v>129763</v>
      </c>
      <c r="S86" s="1">
        <v>0</v>
      </c>
      <c r="T86" s="1">
        <v>0</v>
      </c>
    </row>
    <row r="87" spans="1:20" hidden="1" x14ac:dyDescent="0.2">
      <c r="A87" t="s">
        <v>3</v>
      </c>
      <c r="B87" t="s">
        <v>89</v>
      </c>
      <c r="C87" t="s">
        <v>5</v>
      </c>
      <c r="D87" s="3"/>
      <c r="E87" s="2">
        <f t="shared" si="1"/>
        <v>14.661577499727789</v>
      </c>
      <c r="F87" s="1">
        <v>3097009</v>
      </c>
      <c r="G87" s="1">
        <v>3050000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211233</v>
      </c>
      <c r="O87" s="1">
        <v>0</v>
      </c>
      <c r="P87" s="1">
        <v>0</v>
      </c>
      <c r="Q87" s="1">
        <v>0</v>
      </c>
      <c r="R87" s="1">
        <v>211233</v>
      </c>
      <c r="S87" s="1">
        <v>0</v>
      </c>
      <c r="T87" s="1">
        <v>0</v>
      </c>
    </row>
    <row r="88" spans="1:20" hidden="1" x14ac:dyDescent="0.2">
      <c r="A88" t="s">
        <v>3</v>
      </c>
      <c r="B88" t="s">
        <v>146</v>
      </c>
      <c r="C88" t="s">
        <v>5</v>
      </c>
      <c r="D88" s="3"/>
      <c r="E88" s="2">
        <f t="shared" si="1"/>
        <v>489.64637929190286</v>
      </c>
      <c r="F88" s="1">
        <v>4577704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9349</v>
      </c>
      <c r="O88" s="1">
        <v>0</v>
      </c>
      <c r="P88" s="1">
        <v>0</v>
      </c>
      <c r="Q88" s="1">
        <v>0</v>
      </c>
      <c r="R88" s="1">
        <v>9349</v>
      </c>
      <c r="S88" s="1">
        <v>0</v>
      </c>
      <c r="T88" s="1">
        <v>0</v>
      </c>
    </row>
    <row r="89" spans="1:20" hidden="1" x14ac:dyDescent="0.2">
      <c r="A89" t="s">
        <v>46</v>
      </c>
      <c r="B89" t="s">
        <v>52</v>
      </c>
      <c r="C89" t="s">
        <v>5</v>
      </c>
      <c r="D89" s="3"/>
      <c r="E89" s="2">
        <f t="shared" si="1"/>
        <v>17.508313992861144</v>
      </c>
      <c r="F89" s="1">
        <v>5759391578</v>
      </c>
      <c r="G89" s="1">
        <v>5740934483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328951810</v>
      </c>
      <c r="O89" s="1">
        <v>0</v>
      </c>
      <c r="P89" s="1">
        <v>0</v>
      </c>
      <c r="Q89" s="1">
        <v>0</v>
      </c>
      <c r="R89" s="1">
        <v>328951810</v>
      </c>
      <c r="S89" s="1">
        <v>0</v>
      </c>
      <c r="T89" s="1">
        <v>0</v>
      </c>
    </row>
    <row r="90" spans="1:20" hidden="1" x14ac:dyDescent="0.2">
      <c r="A90" t="s">
        <v>108</v>
      </c>
      <c r="B90" t="s">
        <v>109</v>
      </c>
      <c r="C90" t="s">
        <v>5</v>
      </c>
      <c r="D90" s="3"/>
      <c r="E90" s="2">
        <f t="shared" si="1"/>
        <v>6839.8268398268401</v>
      </c>
      <c r="F90" s="1">
        <v>3160000</v>
      </c>
      <c r="G90" s="1">
        <v>3160000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462</v>
      </c>
      <c r="O90" s="1">
        <v>0</v>
      </c>
      <c r="P90" s="1">
        <v>0</v>
      </c>
      <c r="Q90" s="1">
        <v>0</v>
      </c>
      <c r="R90" s="1">
        <v>462</v>
      </c>
      <c r="S90" s="1">
        <v>0</v>
      </c>
      <c r="T90" s="1">
        <v>0</v>
      </c>
    </row>
    <row r="91" spans="1:20" hidden="1" x14ac:dyDescent="0.2">
      <c r="A91" t="s">
        <v>108</v>
      </c>
      <c r="B91" t="s">
        <v>197</v>
      </c>
      <c r="C91" t="s">
        <v>5</v>
      </c>
      <c r="D91" s="3"/>
      <c r="E91" s="2">
        <f t="shared" si="1"/>
        <v>11.852563954592993</v>
      </c>
      <c r="F91" s="1">
        <v>6675044</v>
      </c>
      <c r="G91" s="1">
        <v>6660000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563173</v>
      </c>
      <c r="O91" s="1">
        <v>0</v>
      </c>
      <c r="P91" s="1">
        <v>0</v>
      </c>
      <c r="Q91" s="1">
        <v>0</v>
      </c>
      <c r="R91" s="1">
        <v>0</v>
      </c>
      <c r="S91" s="1">
        <v>562050</v>
      </c>
      <c r="T91" s="1">
        <v>1123</v>
      </c>
    </row>
    <row r="92" spans="1:20" hidden="1" x14ac:dyDescent="0.2">
      <c r="A92" t="s">
        <v>25</v>
      </c>
      <c r="B92" t="s">
        <v>110</v>
      </c>
      <c r="C92" t="s">
        <v>5</v>
      </c>
      <c r="D92" s="3"/>
      <c r="E92" s="2">
        <f t="shared" si="1"/>
        <v>12.476561435796219</v>
      </c>
      <c r="F92" s="1">
        <v>60634267</v>
      </c>
      <c r="G92" s="1">
        <v>55000000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4859854</v>
      </c>
      <c r="O92" s="1">
        <v>0</v>
      </c>
      <c r="P92" s="1">
        <v>0</v>
      </c>
      <c r="Q92" s="1">
        <v>0</v>
      </c>
      <c r="R92" s="1">
        <v>4859854</v>
      </c>
      <c r="S92" s="1">
        <v>0</v>
      </c>
      <c r="T92" s="1">
        <v>0</v>
      </c>
    </row>
    <row r="93" spans="1:20" hidden="1" x14ac:dyDescent="0.2">
      <c r="A93" t="s">
        <v>25</v>
      </c>
      <c r="B93" t="s">
        <v>158</v>
      </c>
      <c r="C93" t="s">
        <v>5</v>
      </c>
      <c r="D93" s="3"/>
      <c r="E93" s="2">
        <f t="shared" si="1"/>
        <v>13.743691041645581</v>
      </c>
      <c r="F93" s="1">
        <v>3938076</v>
      </c>
      <c r="G93" s="1">
        <v>0</v>
      </c>
      <c r="H93" s="1">
        <v>0</v>
      </c>
      <c r="I93" s="1">
        <v>0</v>
      </c>
      <c r="J93" s="1">
        <v>1344068</v>
      </c>
      <c r="K93" s="1">
        <v>336824</v>
      </c>
      <c r="L93" s="1">
        <v>0</v>
      </c>
      <c r="M93" s="1">
        <v>0</v>
      </c>
      <c r="N93" s="1">
        <v>286537</v>
      </c>
      <c r="O93" s="1">
        <v>0</v>
      </c>
      <c r="P93" s="1">
        <v>0</v>
      </c>
      <c r="Q93" s="1">
        <v>0</v>
      </c>
      <c r="R93" s="1">
        <v>286537</v>
      </c>
      <c r="S93" s="1">
        <v>0</v>
      </c>
      <c r="T93" s="1">
        <v>0</v>
      </c>
    </row>
    <row r="94" spans="1:20" hidden="1" x14ac:dyDescent="0.2">
      <c r="A94" t="s">
        <v>25</v>
      </c>
      <c r="B94" t="s">
        <v>55</v>
      </c>
      <c r="C94" t="s">
        <v>5</v>
      </c>
      <c r="D94" s="3"/>
      <c r="E94" s="2">
        <f t="shared" si="1"/>
        <v>22.593257709826222</v>
      </c>
      <c r="F94" s="1">
        <v>7008903</v>
      </c>
      <c r="G94" s="1">
        <v>0</v>
      </c>
      <c r="H94" s="1">
        <v>0</v>
      </c>
      <c r="I94" s="1">
        <v>0</v>
      </c>
      <c r="J94" s="1">
        <v>6700000</v>
      </c>
      <c r="K94" s="1">
        <v>0</v>
      </c>
      <c r="L94" s="1">
        <v>0</v>
      </c>
      <c r="M94" s="1">
        <v>0</v>
      </c>
      <c r="N94" s="1">
        <v>310221</v>
      </c>
      <c r="O94" s="1">
        <v>0</v>
      </c>
      <c r="P94" s="1">
        <v>0</v>
      </c>
      <c r="Q94" s="1">
        <v>0</v>
      </c>
      <c r="R94" s="1">
        <v>310221</v>
      </c>
      <c r="S94" s="1">
        <v>0</v>
      </c>
      <c r="T94" s="1">
        <v>0</v>
      </c>
    </row>
    <row r="95" spans="1:20" hidden="1" x14ac:dyDescent="0.2">
      <c r="A95" t="s">
        <v>25</v>
      </c>
      <c r="B95" t="s">
        <v>26</v>
      </c>
      <c r="C95" t="s">
        <v>5</v>
      </c>
      <c r="D95" s="3"/>
      <c r="E95" s="2">
        <f t="shared" si="1"/>
        <v>18.007201892157646</v>
      </c>
      <c r="F95" s="1">
        <v>4743151</v>
      </c>
      <c r="G95" s="1">
        <v>0</v>
      </c>
      <c r="H95" s="1">
        <v>5013</v>
      </c>
      <c r="I95" s="1">
        <v>0</v>
      </c>
      <c r="J95" s="1">
        <v>4487768</v>
      </c>
      <c r="K95" s="1">
        <v>0</v>
      </c>
      <c r="L95" s="1">
        <v>0</v>
      </c>
      <c r="M95" s="1">
        <v>0</v>
      </c>
      <c r="N95" s="1">
        <v>263403</v>
      </c>
      <c r="O95" s="1">
        <v>0</v>
      </c>
      <c r="P95" s="1">
        <v>0</v>
      </c>
      <c r="Q95" s="1">
        <v>0</v>
      </c>
      <c r="R95" s="1">
        <v>263403</v>
      </c>
      <c r="S95" s="1">
        <v>0</v>
      </c>
      <c r="T95" s="1">
        <v>0</v>
      </c>
    </row>
    <row r="96" spans="1:20" hidden="1" x14ac:dyDescent="0.2">
      <c r="A96" t="s">
        <v>27</v>
      </c>
      <c r="B96" t="s">
        <v>115</v>
      </c>
      <c r="C96" t="s">
        <v>5</v>
      </c>
      <c r="D96" s="3"/>
      <c r="E96" s="2">
        <f t="shared" si="1"/>
        <v>15.42110185237561</v>
      </c>
      <c r="F96" s="1">
        <v>153486273</v>
      </c>
      <c r="G96" s="1">
        <v>146984674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9953003</v>
      </c>
      <c r="O96" s="1">
        <v>0</v>
      </c>
      <c r="P96" s="1">
        <v>9520556</v>
      </c>
      <c r="Q96" s="1">
        <v>0</v>
      </c>
      <c r="R96" s="1">
        <v>432447</v>
      </c>
      <c r="S96" s="1">
        <v>0</v>
      </c>
      <c r="T96" s="1">
        <v>0</v>
      </c>
    </row>
    <row r="97" spans="1:20" hidden="1" x14ac:dyDescent="0.2">
      <c r="A97" t="s">
        <v>27</v>
      </c>
      <c r="B97" t="s">
        <v>116</v>
      </c>
      <c r="C97" t="s">
        <v>5</v>
      </c>
      <c r="D97" s="3"/>
      <c r="E97" s="2">
        <f t="shared" si="1"/>
        <v>87.495835391702954</v>
      </c>
      <c r="F97" s="1">
        <v>7615900</v>
      </c>
      <c r="G97" s="1">
        <v>0</v>
      </c>
      <c r="H97" s="1">
        <v>0</v>
      </c>
      <c r="I97" s="1">
        <v>0</v>
      </c>
      <c r="J97" s="1">
        <v>7554846</v>
      </c>
      <c r="K97" s="1">
        <v>0</v>
      </c>
      <c r="L97" s="1">
        <v>0</v>
      </c>
      <c r="M97" s="1">
        <v>0</v>
      </c>
      <c r="N97" s="1">
        <v>87043</v>
      </c>
      <c r="O97" s="1">
        <v>0</v>
      </c>
      <c r="P97" s="1">
        <v>0</v>
      </c>
      <c r="Q97" s="1">
        <v>0</v>
      </c>
      <c r="R97" s="1">
        <v>87043</v>
      </c>
      <c r="S97" s="1">
        <v>0</v>
      </c>
      <c r="T97" s="1">
        <v>0</v>
      </c>
    </row>
    <row r="98" spans="1:20" hidden="1" x14ac:dyDescent="0.2">
      <c r="A98" t="s">
        <v>27</v>
      </c>
      <c r="B98" t="s">
        <v>60</v>
      </c>
      <c r="C98" t="s">
        <v>5</v>
      </c>
      <c r="D98" s="3"/>
      <c r="E98" s="2">
        <f t="shared" si="1"/>
        <v>18.238465598424916</v>
      </c>
      <c r="F98" s="1">
        <v>6150959</v>
      </c>
      <c r="G98" s="1">
        <v>0</v>
      </c>
      <c r="H98" s="1">
        <v>0</v>
      </c>
      <c r="I98" s="1">
        <v>0</v>
      </c>
      <c r="J98" s="1">
        <v>0</v>
      </c>
      <c r="K98" s="1">
        <v>5783674</v>
      </c>
      <c r="L98" s="1">
        <v>0</v>
      </c>
      <c r="M98" s="1">
        <v>0</v>
      </c>
      <c r="N98" s="1">
        <v>337252</v>
      </c>
      <c r="O98" s="1">
        <v>69029</v>
      </c>
      <c r="P98" s="1">
        <v>0</v>
      </c>
      <c r="Q98" s="1">
        <v>0</v>
      </c>
      <c r="R98" s="1">
        <v>268223</v>
      </c>
      <c r="S98" s="1">
        <v>0</v>
      </c>
      <c r="T98" s="1">
        <v>0</v>
      </c>
    </row>
    <row r="99" spans="1:20" hidden="1" x14ac:dyDescent="0.2">
      <c r="A99" t="s">
        <v>27</v>
      </c>
      <c r="B99" t="s">
        <v>198</v>
      </c>
      <c r="C99" t="s">
        <v>5</v>
      </c>
      <c r="D99" s="3"/>
      <c r="E99" s="2">
        <f t="shared" si="1"/>
        <v>15.680528449181805</v>
      </c>
      <c r="F99" s="1">
        <v>1566720</v>
      </c>
      <c r="G99" s="1">
        <v>1535498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99915</v>
      </c>
      <c r="O99" s="1">
        <v>0</v>
      </c>
      <c r="P99" s="1">
        <v>0</v>
      </c>
      <c r="Q99" s="1">
        <v>0</v>
      </c>
      <c r="R99" s="1">
        <v>0</v>
      </c>
      <c r="S99" s="1">
        <v>99915</v>
      </c>
      <c r="T99" s="1">
        <v>0</v>
      </c>
    </row>
    <row r="100" spans="1:20" hidden="1" x14ac:dyDescent="0.2">
      <c r="A100" t="s">
        <v>57</v>
      </c>
      <c r="B100" t="s">
        <v>199</v>
      </c>
      <c r="C100" t="s">
        <v>5</v>
      </c>
      <c r="D100" s="3"/>
      <c r="E100" s="2">
        <f t="shared" si="1"/>
        <v>15.443475000743973</v>
      </c>
      <c r="F100" s="1">
        <v>1874977366</v>
      </c>
      <c r="G100" s="1">
        <v>1798976449</v>
      </c>
      <c r="H100" s="1">
        <v>0</v>
      </c>
      <c r="I100" s="1">
        <v>0</v>
      </c>
      <c r="J100" s="1">
        <v>0</v>
      </c>
      <c r="K100" s="1">
        <v>0</v>
      </c>
      <c r="L100" s="1">
        <v>-896834</v>
      </c>
      <c r="M100" s="1">
        <v>0</v>
      </c>
      <c r="N100" s="1">
        <v>121409033</v>
      </c>
      <c r="O100" s="1">
        <v>0</v>
      </c>
      <c r="P100" s="1">
        <v>0</v>
      </c>
      <c r="Q100" s="1">
        <v>0</v>
      </c>
      <c r="R100" s="1">
        <v>0</v>
      </c>
      <c r="S100" s="1">
        <v>116934422</v>
      </c>
      <c r="T100" s="1">
        <v>4474611</v>
      </c>
    </row>
    <row r="101" spans="1:20" hidden="1" x14ac:dyDescent="0.2">
      <c r="A101" t="s">
        <v>57</v>
      </c>
      <c r="B101" t="s">
        <v>120</v>
      </c>
      <c r="C101" t="s">
        <v>24</v>
      </c>
      <c r="D101" s="3"/>
      <c r="E101" s="2">
        <f t="shared" si="1"/>
        <v>15.421244230375335</v>
      </c>
      <c r="F101" s="1">
        <v>186416750</v>
      </c>
      <c r="G101" s="1">
        <v>11649493</v>
      </c>
      <c r="H101" s="1">
        <v>0</v>
      </c>
      <c r="I101" s="1">
        <v>0</v>
      </c>
      <c r="J101" s="1">
        <v>657000</v>
      </c>
      <c r="K101" s="1">
        <v>0</v>
      </c>
      <c r="L101" s="1">
        <v>2091298</v>
      </c>
      <c r="M101" s="1">
        <v>3279894</v>
      </c>
      <c r="N101" s="1">
        <v>12088308</v>
      </c>
      <c r="O101" s="1">
        <v>143111</v>
      </c>
      <c r="P101" s="1">
        <v>2082326</v>
      </c>
      <c r="Q101" s="1">
        <v>0</v>
      </c>
      <c r="R101" s="1">
        <v>9862871</v>
      </c>
      <c r="S101" s="1">
        <v>0</v>
      </c>
      <c r="T101" s="1">
        <v>0</v>
      </c>
    </row>
    <row r="102" spans="1:20" hidden="1" x14ac:dyDescent="0.2">
      <c r="A102" t="s">
        <v>57</v>
      </c>
      <c r="B102" t="s">
        <v>117</v>
      </c>
      <c r="C102" t="s">
        <v>11</v>
      </c>
      <c r="D102" s="3"/>
      <c r="E102" s="2">
        <f t="shared" si="1"/>
        <v>41.762898281001434</v>
      </c>
      <c r="F102" s="1">
        <v>43264358</v>
      </c>
      <c r="G102" s="1">
        <v>0</v>
      </c>
      <c r="H102" s="1">
        <v>471916</v>
      </c>
      <c r="I102" s="1">
        <v>0</v>
      </c>
      <c r="J102" s="1">
        <v>0</v>
      </c>
      <c r="K102" s="1">
        <v>10930530</v>
      </c>
      <c r="L102" s="1">
        <v>5575117</v>
      </c>
      <c r="M102" s="1">
        <v>18799082</v>
      </c>
      <c r="N102" s="1">
        <v>1035952</v>
      </c>
      <c r="O102" s="1">
        <v>0</v>
      </c>
      <c r="P102" s="1">
        <v>0</v>
      </c>
      <c r="Q102" s="1">
        <v>0</v>
      </c>
      <c r="R102" s="1">
        <v>1035952</v>
      </c>
      <c r="S102" s="1">
        <v>0</v>
      </c>
      <c r="T102" s="1">
        <v>0</v>
      </c>
    </row>
    <row r="103" spans="1:20" hidden="1" x14ac:dyDescent="0.2">
      <c r="A103" t="s">
        <v>57</v>
      </c>
      <c r="B103" t="s">
        <v>119</v>
      </c>
      <c r="C103" t="s">
        <v>11</v>
      </c>
      <c r="D103" s="3"/>
      <c r="E103" s="2">
        <f t="shared" si="1"/>
        <v>17.339072624628137</v>
      </c>
      <c r="F103" s="1">
        <v>220128682</v>
      </c>
      <c r="G103" s="1">
        <v>16523317</v>
      </c>
      <c r="H103" s="1">
        <v>1312728</v>
      </c>
      <c r="I103" s="1">
        <v>2819936</v>
      </c>
      <c r="J103" s="1">
        <v>0</v>
      </c>
      <c r="K103" s="1">
        <v>34790121</v>
      </c>
      <c r="L103" s="1">
        <v>15350364</v>
      </c>
      <c r="M103" s="1">
        <v>55008366</v>
      </c>
      <c r="N103" s="1">
        <v>12695528</v>
      </c>
      <c r="O103" s="1">
        <v>0</v>
      </c>
      <c r="P103" s="1">
        <v>0</v>
      </c>
      <c r="Q103" s="1">
        <v>0</v>
      </c>
      <c r="R103" s="1">
        <v>12695528</v>
      </c>
      <c r="S103" s="1">
        <v>0</v>
      </c>
      <c r="T103" s="1">
        <v>0</v>
      </c>
    </row>
    <row r="104" spans="1:20" hidden="1" x14ac:dyDescent="0.2">
      <c r="A104" t="s">
        <v>122</v>
      </c>
      <c r="B104" t="s">
        <v>123</v>
      </c>
      <c r="C104" t="s">
        <v>62</v>
      </c>
      <c r="D104" s="3"/>
      <c r="E104" s="2">
        <f t="shared" si="1"/>
        <v>21.292892055189828</v>
      </c>
      <c r="F104" s="1">
        <v>5902922</v>
      </c>
      <c r="G104" s="1">
        <v>0</v>
      </c>
      <c r="H104" s="1">
        <v>0</v>
      </c>
      <c r="I104" s="1">
        <v>0</v>
      </c>
      <c r="J104" s="1">
        <v>0</v>
      </c>
      <c r="K104" s="1">
        <v>5625697</v>
      </c>
      <c r="L104" s="1">
        <v>0</v>
      </c>
      <c r="M104" s="1">
        <v>0</v>
      </c>
      <c r="N104" s="1">
        <v>277225</v>
      </c>
      <c r="O104" s="1">
        <v>0</v>
      </c>
      <c r="P104" s="1">
        <v>0</v>
      </c>
      <c r="Q104" s="1">
        <v>0</v>
      </c>
      <c r="R104" s="1">
        <v>277225</v>
      </c>
      <c r="S104" s="1">
        <v>0</v>
      </c>
      <c r="T104" s="1">
        <v>0</v>
      </c>
    </row>
    <row r="105" spans="1:20" hidden="1" x14ac:dyDescent="0.2">
      <c r="A105" t="s">
        <v>57</v>
      </c>
      <c r="B105" t="s">
        <v>157</v>
      </c>
      <c r="C105" t="s">
        <v>11</v>
      </c>
      <c r="D105" s="3"/>
      <c r="E105" s="2">
        <f t="shared" si="1"/>
        <v>76.39877564278045</v>
      </c>
      <c r="F105" s="1">
        <v>53862894</v>
      </c>
      <c r="G105" s="1">
        <v>3600000</v>
      </c>
      <c r="H105" s="1">
        <v>562749</v>
      </c>
      <c r="I105" s="1">
        <v>50000</v>
      </c>
      <c r="J105" s="1">
        <v>0</v>
      </c>
      <c r="K105" s="1">
        <v>0</v>
      </c>
      <c r="L105" s="1">
        <v>9680885</v>
      </c>
      <c r="M105" s="1">
        <v>29550414</v>
      </c>
      <c r="N105" s="1">
        <v>705023</v>
      </c>
      <c r="O105" s="1">
        <v>0</v>
      </c>
      <c r="P105" s="1">
        <v>0</v>
      </c>
      <c r="Q105" s="1">
        <v>0</v>
      </c>
      <c r="R105" s="1">
        <v>705023</v>
      </c>
      <c r="S105" s="1">
        <v>0</v>
      </c>
      <c r="T105" s="1">
        <v>0</v>
      </c>
    </row>
    <row r="106" spans="1:20" hidden="1" x14ac:dyDescent="0.2">
      <c r="A106" t="s">
        <v>200</v>
      </c>
      <c r="B106" t="s">
        <v>201</v>
      </c>
      <c r="C106" t="s">
        <v>5</v>
      </c>
      <c r="D106" s="3"/>
      <c r="E106" s="2">
        <f t="shared" si="1"/>
        <v>16.288148997493963</v>
      </c>
      <c r="F106" s="1">
        <v>898363590</v>
      </c>
      <c r="G106" s="1">
        <v>862047194</v>
      </c>
      <c r="H106" s="1">
        <v>0</v>
      </c>
      <c r="I106" s="1">
        <v>0</v>
      </c>
      <c r="J106" s="1">
        <v>0</v>
      </c>
      <c r="K106" s="1">
        <v>0</v>
      </c>
      <c r="L106" s="1">
        <v>3776095</v>
      </c>
      <c r="M106" s="1">
        <v>2042522</v>
      </c>
      <c r="N106" s="1">
        <v>55154431</v>
      </c>
      <c r="O106" s="1">
        <v>0</v>
      </c>
      <c r="P106" s="1">
        <v>0</v>
      </c>
      <c r="Q106" s="1">
        <v>0</v>
      </c>
      <c r="R106" s="1">
        <v>0</v>
      </c>
      <c r="S106" s="1">
        <v>50129996</v>
      </c>
      <c r="T106" s="1">
        <v>5024435</v>
      </c>
    </row>
    <row r="107" spans="1:20" hidden="1" x14ac:dyDescent="0.2">
      <c r="A107" t="s">
        <v>202</v>
      </c>
      <c r="B107" t="s">
        <v>203</v>
      </c>
      <c r="C107" t="s">
        <v>5</v>
      </c>
      <c r="D107" s="3"/>
      <c r="E107" s="2">
        <f t="shared" si="1"/>
        <v>12.816166387322872</v>
      </c>
      <c r="F107" s="1">
        <v>504675000</v>
      </c>
      <c r="G107" s="1">
        <v>435189000</v>
      </c>
      <c r="H107" s="1">
        <v>0</v>
      </c>
      <c r="I107" s="1">
        <v>0</v>
      </c>
      <c r="J107" s="1">
        <v>0</v>
      </c>
      <c r="K107" s="1">
        <v>60936000</v>
      </c>
      <c r="L107" s="1">
        <v>0</v>
      </c>
      <c r="M107" s="1">
        <v>0</v>
      </c>
      <c r="N107" s="1">
        <v>39378000</v>
      </c>
      <c r="O107" s="1">
        <v>0</v>
      </c>
      <c r="P107" s="1">
        <v>0</v>
      </c>
      <c r="Q107" s="1">
        <v>0</v>
      </c>
      <c r="R107" s="1">
        <v>0</v>
      </c>
      <c r="S107" s="1">
        <v>27584000</v>
      </c>
      <c r="T107" s="1">
        <v>11794000</v>
      </c>
    </row>
    <row r="108" spans="1:20" hidden="1" x14ac:dyDescent="0.2">
      <c r="A108" t="s">
        <v>122</v>
      </c>
      <c r="B108" t="s">
        <v>204</v>
      </c>
      <c r="C108" t="s">
        <v>5</v>
      </c>
      <c r="D108" s="3"/>
      <c r="E108" s="2">
        <f t="shared" si="1"/>
        <v>38.121742201600398</v>
      </c>
      <c r="F108" s="1">
        <v>461216203</v>
      </c>
      <c r="G108" s="1">
        <v>179761471</v>
      </c>
      <c r="H108" s="1">
        <v>825308</v>
      </c>
      <c r="I108" s="1">
        <v>0</v>
      </c>
      <c r="J108" s="1">
        <v>0</v>
      </c>
      <c r="K108" s="1">
        <v>150442004</v>
      </c>
      <c r="L108" s="1">
        <v>1107141</v>
      </c>
      <c r="M108" s="1">
        <v>2734211</v>
      </c>
      <c r="N108" s="1">
        <v>12098508</v>
      </c>
      <c r="O108" s="1">
        <v>0</v>
      </c>
      <c r="P108" s="1">
        <v>0</v>
      </c>
      <c r="Q108" s="1">
        <v>0</v>
      </c>
      <c r="R108" s="1">
        <v>0</v>
      </c>
      <c r="S108" s="1">
        <v>12036664</v>
      </c>
      <c r="T108" s="1">
        <v>61844</v>
      </c>
    </row>
    <row r="109" spans="1:20" hidden="1" x14ac:dyDescent="0.2">
      <c r="A109" t="s">
        <v>122</v>
      </c>
      <c r="B109" t="s">
        <v>205</v>
      </c>
      <c r="C109" t="s">
        <v>5</v>
      </c>
      <c r="D109" s="3"/>
      <c r="E109" s="2">
        <f t="shared" si="1"/>
        <v>21.07303830987577</v>
      </c>
      <c r="F109" s="1">
        <v>272944862</v>
      </c>
      <c r="G109" s="1">
        <v>268805000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12952326</v>
      </c>
      <c r="O109" s="1">
        <v>0</v>
      </c>
      <c r="P109" s="1">
        <v>0</v>
      </c>
      <c r="Q109" s="1">
        <v>0</v>
      </c>
      <c r="R109" s="1">
        <v>0</v>
      </c>
      <c r="S109" s="1">
        <v>12952326</v>
      </c>
      <c r="T109" s="1">
        <v>0</v>
      </c>
    </row>
    <row r="110" spans="1:20" hidden="1" x14ac:dyDescent="0.2">
      <c r="A110" t="s">
        <v>19</v>
      </c>
      <c r="B110" t="s">
        <v>206</v>
      </c>
      <c r="C110" t="s">
        <v>5</v>
      </c>
      <c r="D110" s="3"/>
      <c r="E110" s="2">
        <f t="shared" si="1"/>
        <v>50.933028853995864</v>
      </c>
      <c r="F110" s="1">
        <v>5932832</v>
      </c>
      <c r="G110" s="1">
        <v>5865413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116483</v>
      </c>
      <c r="O110" s="1">
        <v>0</v>
      </c>
      <c r="P110" s="1">
        <v>0</v>
      </c>
      <c r="Q110" s="1">
        <v>0</v>
      </c>
      <c r="R110" s="1">
        <v>0</v>
      </c>
      <c r="S110" s="1">
        <v>116483</v>
      </c>
      <c r="T110" s="1">
        <v>0</v>
      </c>
    </row>
    <row r="111" spans="1:20" hidden="1" x14ac:dyDescent="0.2">
      <c r="A111" t="s">
        <v>207</v>
      </c>
      <c r="B111" t="s">
        <v>208</v>
      </c>
      <c r="C111" t="s">
        <v>5</v>
      </c>
      <c r="D111" s="3"/>
      <c r="E111" s="2">
        <f t="shared" si="1"/>
        <v>12.432120935794259</v>
      </c>
      <c r="F111" s="1">
        <v>11561226</v>
      </c>
      <c r="G111" s="1">
        <v>0</v>
      </c>
      <c r="H111" s="1">
        <v>0</v>
      </c>
      <c r="I111" s="1">
        <v>0</v>
      </c>
      <c r="J111" s="1">
        <v>11315236</v>
      </c>
      <c r="K111" s="1">
        <v>0</v>
      </c>
      <c r="L111" s="1">
        <v>0</v>
      </c>
      <c r="M111" s="1">
        <v>0</v>
      </c>
      <c r="N111" s="1">
        <v>929948</v>
      </c>
      <c r="O111" s="1">
        <v>0</v>
      </c>
      <c r="P111" s="1">
        <v>0</v>
      </c>
      <c r="Q111" s="1">
        <v>0</v>
      </c>
      <c r="R111" s="1">
        <v>0</v>
      </c>
      <c r="S111" s="1">
        <v>929948</v>
      </c>
      <c r="T111" s="1">
        <v>0</v>
      </c>
    </row>
    <row r="112" spans="1:20" hidden="1" x14ac:dyDescent="0.2">
      <c r="A112" t="s">
        <v>209</v>
      </c>
      <c r="B112" t="s">
        <v>210</v>
      </c>
      <c r="C112" t="s">
        <v>5</v>
      </c>
      <c r="D112" s="3"/>
      <c r="E112" s="2">
        <f t="shared" si="1"/>
        <v>15.933483208040172</v>
      </c>
      <c r="F112" s="1">
        <v>9128659</v>
      </c>
      <c r="G112" s="1">
        <v>0</v>
      </c>
      <c r="H112" s="1">
        <v>0</v>
      </c>
      <c r="I112" s="1">
        <v>0</v>
      </c>
      <c r="J112" s="1">
        <v>7655477</v>
      </c>
      <c r="K112" s="1">
        <v>0</v>
      </c>
      <c r="L112" s="1">
        <v>0</v>
      </c>
      <c r="M112" s="1">
        <v>0</v>
      </c>
      <c r="N112" s="1">
        <v>572923</v>
      </c>
      <c r="O112" s="1">
        <v>0</v>
      </c>
      <c r="P112" s="1">
        <v>0</v>
      </c>
      <c r="Q112" s="1">
        <v>0</v>
      </c>
      <c r="R112" s="1">
        <v>0</v>
      </c>
      <c r="S112" s="1">
        <v>572923</v>
      </c>
      <c r="T112" s="1">
        <v>0</v>
      </c>
    </row>
    <row r="113" spans="1:20" hidden="1" x14ac:dyDescent="0.2">
      <c r="A113" t="s">
        <v>12</v>
      </c>
      <c r="B113" t="s">
        <v>211</v>
      </c>
      <c r="C113" t="s">
        <v>5</v>
      </c>
      <c r="D113" s="3"/>
      <c r="E113" s="2">
        <f t="shared" si="1"/>
        <v>16.790644914502472</v>
      </c>
      <c r="F113" s="1">
        <v>1027728124</v>
      </c>
      <c r="G113" s="1">
        <v>1027728124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61208377</v>
      </c>
      <c r="O113" s="1">
        <v>0</v>
      </c>
      <c r="P113" s="1">
        <v>0</v>
      </c>
      <c r="Q113" s="1">
        <v>0</v>
      </c>
      <c r="R113" s="1">
        <v>0</v>
      </c>
      <c r="S113" s="1">
        <v>24869319</v>
      </c>
      <c r="T113" s="1">
        <v>36339058</v>
      </c>
    </row>
    <row r="114" spans="1:20" hidden="1" x14ac:dyDescent="0.2">
      <c r="A114" t="s">
        <v>17</v>
      </c>
      <c r="B114" t="s">
        <v>212</v>
      </c>
      <c r="C114" t="s">
        <v>5</v>
      </c>
      <c r="D114" s="3"/>
      <c r="E114" s="2">
        <f t="shared" si="1"/>
        <v>11.159245106449349</v>
      </c>
      <c r="F114" s="1">
        <v>572380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51292</v>
      </c>
      <c r="O114" s="1">
        <v>0</v>
      </c>
      <c r="P114" s="1">
        <v>0</v>
      </c>
      <c r="Q114" s="1">
        <v>0</v>
      </c>
      <c r="R114" s="1">
        <v>0</v>
      </c>
      <c r="S114" s="1">
        <v>50591</v>
      </c>
      <c r="T114" s="1">
        <v>701</v>
      </c>
    </row>
    <row r="115" spans="1:20" hidden="1" x14ac:dyDescent="0.2">
      <c r="A115" t="s">
        <v>30</v>
      </c>
      <c r="B115" t="s">
        <v>155</v>
      </c>
      <c r="C115" t="s">
        <v>2</v>
      </c>
      <c r="D115" s="3"/>
      <c r="E115" s="2">
        <f t="shared" si="1"/>
        <v>29.097107570963907</v>
      </c>
      <c r="F115" s="1">
        <v>332814695</v>
      </c>
      <c r="G115" s="1">
        <v>168285902</v>
      </c>
      <c r="H115" s="1">
        <v>0</v>
      </c>
      <c r="I115" s="1">
        <v>0</v>
      </c>
      <c r="J115" s="1">
        <v>0</v>
      </c>
      <c r="K115" s="1">
        <v>298693</v>
      </c>
      <c r="L115" s="1">
        <v>128178153</v>
      </c>
      <c r="M115" s="1">
        <v>4442902</v>
      </c>
      <c r="N115" s="1">
        <v>11438068</v>
      </c>
      <c r="O115" s="1">
        <v>0</v>
      </c>
      <c r="P115" s="1">
        <v>0</v>
      </c>
      <c r="Q115" s="1">
        <v>0</v>
      </c>
      <c r="R115" s="1">
        <v>11438068</v>
      </c>
      <c r="S115" s="1">
        <v>0</v>
      </c>
      <c r="T115" s="1">
        <v>0</v>
      </c>
    </row>
    <row r="116" spans="1:20" hidden="1" x14ac:dyDescent="0.2">
      <c r="A116" t="s">
        <v>30</v>
      </c>
      <c r="B116" t="s">
        <v>213</v>
      </c>
      <c r="C116" t="s">
        <v>5</v>
      </c>
      <c r="D116" s="3"/>
      <c r="E116" s="2">
        <f t="shared" si="1"/>
        <v>13.139298433799558</v>
      </c>
      <c r="F116" s="1">
        <v>10901873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829715</v>
      </c>
      <c r="O116" s="1">
        <v>0</v>
      </c>
      <c r="P116" s="1">
        <v>0</v>
      </c>
      <c r="Q116" s="1">
        <v>0</v>
      </c>
      <c r="R116" s="1">
        <v>0</v>
      </c>
      <c r="S116" s="1">
        <v>829715</v>
      </c>
      <c r="T116" s="1">
        <v>0</v>
      </c>
    </row>
    <row r="117" spans="1:20" hidden="1" x14ac:dyDescent="0.2">
      <c r="A117" t="s">
        <v>30</v>
      </c>
      <c r="B117" t="s">
        <v>31</v>
      </c>
      <c r="C117" t="s">
        <v>2</v>
      </c>
      <c r="D117" s="3"/>
      <c r="E117" s="2">
        <f t="shared" si="1"/>
        <v>31.072313951460416</v>
      </c>
      <c r="F117" s="1">
        <v>157673816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92777614</v>
      </c>
      <c r="M117" s="1">
        <v>3851804</v>
      </c>
      <c r="N117" s="1">
        <v>5074415</v>
      </c>
      <c r="O117" s="1">
        <v>0</v>
      </c>
      <c r="P117" s="1">
        <v>0</v>
      </c>
      <c r="Q117" s="1">
        <v>0</v>
      </c>
      <c r="R117" s="1">
        <v>5074415</v>
      </c>
      <c r="S117" s="1">
        <v>0</v>
      </c>
      <c r="T117" s="1">
        <v>0</v>
      </c>
    </row>
    <row r="118" spans="1:20" hidden="1" x14ac:dyDescent="0.2">
      <c r="A118" t="s">
        <v>43</v>
      </c>
      <c r="B118" t="s">
        <v>214</v>
      </c>
      <c r="C118" t="s">
        <v>5</v>
      </c>
      <c r="D118" s="3"/>
      <c r="E118" s="2">
        <f t="shared" si="1"/>
        <v>14.410062123502453</v>
      </c>
      <c r="F118" s="1">
        <v>80009377</v>
      </c>
      <c r="G118" s="1">
        <v>0</v>
      </c>
      <c r="H118" s="1">
        <v>0</v>
      </c>
      <c r="I118" s="1">
        <v>78520000</v>
      </c>
      <c r="J118" s="1">
        <v>0</v>
      </c>
      <c r="K118" s="1">
        <v>0</v>
      </c>
      <c r="L118" s="1">
        <v>0</v>
      </c>
      <c r="M118" s="1">
        <v>0</v>
      </c>
      <c r="N118" s="1">
        <v>5552327</v>
      </c>
      <c r="O118" s="1">
        <v>0</v>
      </c>
      <c r="P118" s="1">
        <v>0</v>
      </c>
      <c r="Q118" s="1">
        <v>0</v>
      </c>
      <c r="R118" s="1">
        <v>0</v>
      </c>
      <c r="S118" s="1">
        <v>5552327</v>
      </c>
      <c r="T118" s="1">
        <v>0</v>
      </c>
    </row>
    <row r="119" spans="1:20" hidden="1" x14ac:dyDescent="0.2">
      <c r="A119" t="s">
        <v>43</v>
      </c>
      <c r="B119" t="s">
        <v>215</v>
      </c>
      <c r="C119" t="s">
        <v>5</v>
      </c>
      <c r="D119" s="3"/>
      <c r="E119" s="2">
        <f t="shared" si="1"/>
        <v>27.070064860068022</v>
      </c>
      <c r="F119" s="1">
        <v>899817862</v>
      </c>
      <c r="G119" s="1">
        <v>851986930</v>
      </c>
      <c r="H119" s="1">
        <v>0</v>
      </c>
      <c r="I119" s="1">
        <v>0</v>
      </c>
      <c r="J119" s="1">
        <v>0</v>
      </c>
      <c r="K119" s="1">
        <v>0</v>
      </c>
      <c r="L119" s="1">
        <v>395273</v>
      </c>
      <c r="M119" s="1">
        <v>0</v>
      </c>
      <c r="N119" s="1">
        <v>33240329</v>
      </c>
      <c r="O119" s="1">
        <v>0</v>
      </c>
      <c r="P119" s="1">
        <v>0</v>
      </c>
      <c r="Q119" s="1">
        <v>0</v>
      </c>
      <c r="R119" s="1">
        <v>0</v>
      </c>
      <c r="S119" s="1">
        <v>32885499</v>
      </c>
      <c r="T119" s="1">
        <v>354830</v>
      </c>
    </row>
    <row r="120" spans="1:20" hidden="1" x14ac:dyDescent="0.2">
      <c r="A120" t="s">
        <v>25</v>
      </c>
      <c r="B120" t="s">
        <v>216</v>
      </c>
      <c r="C120" t="s">
        <v>5</v>
      </c>
      <c r="D120" s="3"/>
      <c r="E120" s="2">
        <f t="shared" si="1"/>
        <v>61.712897577902261</v>
      </c>
      <c r="F120" s="1">
        <v>35000655</v>
      </c>
      <c r="G120" s="1">
        <v>0</v>
      </c>
      <c r="H120" s="1">
        <v>0</v>
      </c>
      <c r="I120" s="1">
        <v>14921781</v>
      </c>
      <c r="J120" s="1">
        <v>0</v>
      </c>
      <c r="K120" s="1">
        <v>0</v>
      </c>
      <c r="L120" s="1">
        <v>0</v>
      </c>
      <c r="M120" s="1">
        <v>0</v>
      </c>
      <c r="N120" s="1">
        <v>567153</v>
      </c>
      <c r="O120" s="1">
        <v>0</v>
      </c>
      <c r="P120" s="1">
        <v>0</v>
      </c>
      <c r="Q120" s="1">
        <v>0</v>
      </c>
      <c r="R120" s="1">
        <v>0</v>
      </c>
      <c r="S120" s="1">
        <v>518361</v>
      </c>
      <c r="T120" s="1">
        <v>48792</v>
      </c>
    </row>
    <row r="121" spans="1:20" hidden="1" x14ac:dyDescent="0.2">
      <c r="A121" t="s">
        <v>27</v>
      </c>
      <c r="B121" t="s">
        <v>32</v>
      </c>
      <c r="C121" t="s">
        <v>5</v>
      </c>
      <c r="D121" s="3"/>
      <c r="E121" s="2">
        <f t="shared" si="1"/>
        <v>25.329649905457661</v>
      </c>
      <c r="F121" s="1">
        <v>10998058</v>
      </c>
      <c r="G121" s="1">
        <v>10990254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434197</v>
      </c>
      <c r="O121" s="1">
        <v>0</v>
      </c>
      <c r="P121" s="1">
        <v>0</v>
      </c>
      <c r="Q121" s="1">
        <v>0</v>
      </c>
      <c r="R121" s="1">
        <v>434197</v>
      </c>
      <c r="S121" s="1">
        <v>0</v>
      </c>
      <c r="T121" s="1">
        <v>0</v>
      </c>
    </row>
    <row r="122" spans="1:20" hidden="1" x14ac:dyDescent="0.2">
      <c r="A122" t="s">
        <v>3</v>
      </c>
      <c r="B122" t="s">
        <v>161</v>
      </c>
      <c r="C122" t="s">
        <v>5</v>
      </c>
      <c r="D122" s="3"/>
      <c r="E122" s="2">
        <f t="shared" si="1"/>
        <v>679.45448129851798</v>
      </c>
      <c r="F122" s="1">
        <v>1925574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2834</v>
      </c>
      <c r="O122" s="1">
        <v>0</v>
      </c>
      <c r="P122" s="1">
        <v>0</v>
      </c>
      <c r="Q122" s="1">
        <v>0</v>
      </c>
      <c r="R122" s="1">
        <v>2834</v>
      </c>
      <c r="S122" s="1">
        <v>0</v>
      </c>
      <c r="T122" s="1">
        <v>0</v>
      </c>
    </row>
    <row r="123" spans="1:20" hidden="1" x14ac:dyDescent="0.2">
      <c r="A123" t="s">
        <v>108</v>
      </c>
      <c r="B123" t="s">
        <v>217</v>
      </c>
      <c r="C123" t="s">
        <v>5</v>
      </c>
      <c r="D123" s="3"/>
      <c r="E123" s="2">
        <f t="shared" si="1"/>
        <v>22.744735161885991</v>
      </c>
      <c r="F123" s="1">
        <v>171703190</v>
      </c>
      <c r="G123" s="1">
        <v>169896425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7549140</v>
      </c>
      <c r="O123" s="1">
        <v>0</v>
      </c>
      <c r="P123" s="1">
        <v>0</v>
      </c>
      <c r="Q123" s="1">
        <v>0</v>
      </c>
      <c r="R123" s="1">
        <v>0</v>
      </c>
      <c r="S123" s="1">
        <v>7309896</v>
      </c>
      <c r="T123" s="1">
        <v>239244</v>
      </c>
    </row>
    <row r="124" spans="1:20" hidden="1" x14ac:dyDescent="0.2">
      <c r="A124" t="s">
        <v>22</v>
      </c>
      <c r="B124" t="s">
        <v>125</v>
      </c>
      <c r="C124" t="s">
        <v>5</v>
      </c>
      <c r="D124" s="3"/>
      <c r="E124" s="2">
        <f t="shared" si="1"/>
        <v>13.045584112867521</v>
      </c>
      <c r="F124" s="1">
        <v>45848601</v>
      </c>
      <c r="G124" s="1">
        <v>27533577</v>
      </c>
      <c r="H124" s="1">
        <v>0</v>
      </c>
      <c r="I124" s="1">
        <v>18056287</v>
      </c>
      <c r="J124" s="1">
        <v>0</v>
      </c>
      <c r="K124" s="1">
        <v>0</v>
      </c>
      <c r="L124" s="1">
        <v>0</v>
      </c>
      <c r="M124" s="1">
        <v>0</v>
      </c>
      <c r="N124" s="1">
        <v>3514492</v>
      </c>
      <c r="O124" s="1">
        <v>0</v>
      </c>
      <c r="P124" s="1">
        <v>0</v>
      </c>
      <c r="Q124" s="1">
        <v>0</v>
      </c>
      <c r="R124" s="1">
        <v>3514492</v>
      </c>
      <c r="S124" s="1">
        <v>0</v>
      </c>
      <c r="T124" s="1">
        <v>0</v>
      </c>
    </row>
    <row r="125" spans="1:20" hidden="1" x14ac:dyDescent="0.2">
      <c r="A125" t="s">
        <v>218</v>
      </c>
      <c r="B125" t="s">
        <v>219</v>
      </c>
      <c r="C125" t="s">
        <v>5</v>
      </c>
      <c r="D125" s="3"/>
      <c r="E125" s="2">
        <f t="shared" si="1"/>
        <v>11.507947940438516</v>
      </c>
      <c r="F125" s="1">
        <v>14603678</v>
      </c>
      <c r="G125" s="1">
        <v>1909095</v>
      </c>
      <c r="H125" s="1">
        <v>73706</v>
      </c>
      <c r="I125" s="1">
        <v>91772</v>
      </c>
      <c r="J125" s="1">
        <v>0</v>
      </c>
      <c r="K125" s="1">
        <v>9400000</v>
      </c>
      <c r="L125" s="1">
        <v>281849</v>
      </c>
      <c r="M125" s="1">
        <v>157616</v>
      </c>
      <c r="N125" s="1">
        <v>1269008</v>
      </c>
      <c r="O125" s="1">
        <v>0</v>
      </c>
      <c r="P125" s="1">
        <v>0</v>
      </c>
      <c r="Q125" s="1">
        <v>0</v>
      </c>
      <c r="R125" s="1">
        <v>0</v>
      </c>
      <c r="S125" s="1">
        <v>977981</v>
      </c>
      <c r="T125" s="1">
        <v>291027</v>
      </c>
    </row>
    <row r="126" spans="1:20" hidden="1" x14ac:dyDescent="0.2">
      <c r="A126" t="s">
        <v>218</v>
      </c>
      <c r="B126" t="s">
        <v>220</v>
      </c>
      <c r="C126" t="s">
        <v>5</v>
      </c>
      <c r="D126" s="3"/>
      <c r="E126" s="2">
        <f t="shared" si="1"/>
        <v>13.601704682205581</v>
      </c>
      <c r="F126" s="1">
        <v>3522468962</v>
      </c>
      <c r="G126" s="1">
        <v>3415890307</v>
      </c>
      <c r="H126" s="1">
        <v>0</v>
      </c>
      <c r="I126" s="1">
        <v>0</v>
      </c>
      <c r="J126" s="1">
        <v>78249000</v>
      </c>
      <c r="K126" s="1">
        <v>0</v>
      </c>
      <c r="L126" s="1">
        <v>-136287</v>
      </c>
      <c r="M126" s="1">
        <v>273278</v>
      </c>
      <c r="N126" s="1">
        <v>258972610</v>
      </c>
      <c r="O126" s="1">
        <v>0</v>
      </c>
      <c r="P126" s="1">
        <v>0</v>
      </c>
      <c r="Q126" s="1">
        <v>0</v>
      </c>
      <c r="R126" s="1">
        <v>0</v>
      </c>
      <c r="S126" s="1">
        <v>150126437</v>
      </c>
      <c r="T126" s="1">
        <v>108846173</v>
      </c>
    </row>
    <row r="127" spans="1:20" hidden="1" x14ac:dyDescent="0.2">
      <c r="A127" t="s">
        <v>22</v>
      </c>
      <c r="B127" t="s">
        <v>50</v>
      </c>
      <c r="C127" t="s">
        <v>5</v>
      </c>
      <c r="D127" s="3"/>
      <c r="E127" s="2">
        <f t="shared" si="1"/>
        <v>16.053967788833191</v>
      </c>
      <c r="F127" s="1">
        <v>65084744</v>
      </c>
      <c r="G127" s="1">
        <v>33612545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4054122</v>
      </c>
      <c r="O127" s="1">
        <v>0</v>
      </c>
      <c r="P127" s="1">
        <v>0</v>
      </c>
      <c r="Q127" s="1">
        <v>0</v>
      </c>
      <c r="R127" s="1">
        <v>4054122</v>
      </c>
      <c r="S127" s="1">
        <v>0</v>
      </c>
      <c r="T127" s="1">
        <v>0</v>
      </c>
    </row>
    <row r="128" spans="1:20" hidden="1" x14ac:dyDescent="0.2">
      <c r="A128" t="s">
        <v>22</v>
      </c>
      <c r="B128" t="s">
        <v>221</v>
      </c>
      <c r="C128" t="s">
        <v>5</v>
      </c>
      <c r="D128" s="3"/>
      <c r="E128" s="2">
        <f t="shared" si="1"/>
        <v>19.62316096660409</v>
      </c>
      <c r="F128" s="1">
        <v>25807616</v>
      </c>
      <c r="G128" s="1">
        <v>23026648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1315161</v>
      </c>
      <c r="O128" s="1">
        <v>0</v>
      </c>
      <c r="P128" s="1">
        <v>0</v>
      </c>
      <c r="Q128" s="1">
        <v>0</v>
      </c>
      <c r="R128" s="1">
        <v>0</v>
      </c>
      <c r="S128" s="1">
        <v>1315161</v>
      </c>
      <c r="T128" s="1">
        <v>0</v>
      </c>
    </row>
    <row r="129" spans="1:20" x14ac:dyDescent="0.2">
      <c r="A129" t="s">
        <v>22</v>
      </c>
      <c r="B129" t="s">
        <v>160</v>
      </c>
      <c r="C129" t="s">
        <v>24</v>
      </c>
      <c r="D129" s="3" t="s">
        <v>269</v>
      </c>
      <c r="E129" s="2">
        <f t="shared" si="1"/>
        <v>11.487704733354665</v>
      </c>
      <c r="F129" s="1">
        <v>2022392486</v>
      </c>
      <c r="G129" s="1">
        <v>1384887428</v>
      </c>
      <c r="H129" s="1">
        <v>0</v>
      </c>
      <c r="I129" s="1">
        <v>0</v>
      </c>
      <c r="J129" s="1">
        <v>247849034</v>
      </c>
      <c r="K129" s="1">
        <v>253710000</v>
      </c>
      <c r="L129" s="1">
        <v>0</v>
      </c>
      <c r="M129" s="1">
        <v>0</v>
      </c>
      <c r="N129" s="1">
        <v>176048439</v>
      </c>
      <c r="O129" s="1">
        <v>0</v>
      </c>
      <c r="P129" s="1">
        <v>17013829</v>
      </c>
      <c r="Q129" s="1">
        <v>0</v>
      </c>
      <c r="R129" s="1">
        <v>159034610</v>
      </c>
      <c r="S129" s="1">
        <v>0</v>
      </c>
      <c r="T129" s="1">
        <v>0</v>
      </c>
    </row>
    <row r="130" spans="1:20" hidden="1" x14ac:dyDescent="0.2">
      <c r="A130" t="s">
        <v>22</v>
      </c>
      <c r="B130" t="s">
        <v>222</v>
      </c>
      <c r="C130" t="s">
        <v>5</v>
      </c>
      <c r="D130" s="3"/>
      <c r="E130" s="2">
        <f t="shared" si="1"/>
        <v>13.510901632505773</v>
      </c>
      <c r="F130" s="1">
        <v>13441334</v>
      </c>
      <c r="G130" s="1">
        <v>13212000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994851</v>
      </c>
      <c r="O130" s="1">
        <v>0</v>
      </c>
      <c r="P130" s="1">
        <v>0</v>
      </c>
      <c r="Q130" s="1">
        <v>0</v>
      </c>
      <c r="R130" s="1">
        <v>0</v>
      </c>
      <c r="S130" s="1">
        <v>992156</v>
      </c>
      <c r="T130" s="1">
        <v>2695</v>
      </c>
    </row>
    <row r="131" spans="1:20" hidden="1" x14ac:dyDescent="0.2">
      <c r="A131" t="s">
        <v>22</v>
      </c>
      <c r="B131" t="s">
        <v>159</v>
      </c>
      <c r="C131" t="s">
        <v>5</v>
      </c>
      <c r="D131" s="3"/>
      <c r="E131" s="2">
        <f t="shared" ref="E131:E194" si="2">F131/N131</f>
        <v>24.72191304285262</v>
      </c>
      <c r="F131" s="1">
        <v>41232591</v>
      </c>
      <c r="G131" s="1">
        <v>40783912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1667856</v>
      </c>
      <c r="O131" s="1">
        <v>0</v>
      </c>
      <c r="P131" s="1">
        <v>0</v>
      </c>
      <c r="Q131" s="1">
        <v>0</v>
      </c>
      <c r="R131" s="1">
        <v>1667856</v>
      </c>
      <c r="S131" s="1">
        <v>0</v>
      </c>
      <c r="T131" s="1">
        <v>0</v>
      </c>
    </row>
    <row r="132" spans="1:20" hidden="1" x14ac:dyDescent="0.2">
      <c r="A132" t="s">
        <v>22</v>
      </c>
      <c r="B132" t="s">
        <v>223</v>
      </c>
      <c r="C132" t="s">
        <v>5</v>
      </c>
      <c r="D132" s="3"/>
      <c r="E132" s="2">
        <f t="shared" si="2"/>
        <v>13.153526021762163</v>
      </c>
      <c r="F132" s="1">
        <v>330914895</v>
      </c>
      <c r="G132" s="1">
        <v>292740549</v>
      </c>
      <c r="H132" s="1">
        <v>0</v>
      </c>
      <c r="I132" s="1">
        <v>37558648</v>
      </c>
      <c r="J132" s="1">
        <v>0</v>
      </c>
      <c r="K132" s="1">
        <v>0</v>
      </c>
      <c r="L132" s="1">
        <v>0</v>
      </c>
      <c r="M132" s="1">
        <v>0</v>
      </c>
      <c r="N132" s="1">
        <v>25157885</v>
      </c>
      <c r="O132" s="1">
        <v>0</v>
      </c>
      <c r="P132" s="1">
        <v>0</v>
      </c>
      <c r="Q132" s="1">
        <v>0</v>
      </c>
      <c r="R132" s="1">
        <v>0</v>
      </c>
      <c r="S132" s="1">
        <v>2242678</v>
      </c>
      <c r="T132" s="1">
        <v>22915207</v>
      </c>
    </row>
    <row r="133" spans="1:20" x14ac:dyDescent="0.2">
      <c r="A133" t="s">
        <v>22</v>
      </c>
      <c r="B133" t="s">
        <v>126</v>
      </c>
      <c r="C133" t="s">
        <v>8</v>
      </c>
      <c r="D133" s="3" t="s">
        <v>269</v>
      </c>
      <c r="E133" s="2">
        <f t="shared" si="2"/>
        <v>13.897985093278175</v>
      </c>
      <c r="F133" s="1">
        <v>9064113</v>
      </c>
      <c r="G133" s="1">
        <v>0</v>
      </c>
      <c r="H133" s="1">
        <v>0</v>
      </c>
      <c r="I133" s="1">
        <v>0</v>
      </c>
      <c r="J133" s="1">
        <v>5201476</v>
      </c>
      <c r="K133" s="1">
        <v>0</v>
      </c>
      <c r="L133" s="1">
        <v>0</v>
      </c>
      <c r="M133" s="1">
        <v>0</v>
      </c>
      <c r="N133" s="1">
        <v>652189</v>
      </c>
      <c r="O133" s="1">
        <v>440096</v>
      </c>
      <c r="P133" s="1">
        <v>0</v>
      </c>
      <c r="Q133" s="1">
        <v>0</v>
      </c>
      <c r="R133" s="1">
        <v>212093</v>
      </c>
      <c r="S133" s="1">
        <v>0</v>
      </c>
      <c r="T133" s="1">
        <v>0</v>
      </c>
    </row>
    <row r="134" spans="1:20" hidden="1" x14ac:dyDescent="0.2">
      <c r="A134" t="s">
        <v>22</v>
      </c>
      <c r="B134" t="s">
        <v>224</v>
      </c>
      <c r="C134" t="s">
        <v>5</v>
      </c>
      <c r="D134" s="3"/>
      <c r="E134" s="2">
        <f t="shared" si="2"/>
        <v>36.56258720172994</v>
      </c>
      <c r="F134" s="1">
        <v>10246336</v>
      </c>
      <c r="G134" s="1">
        <v>10225034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280241</v>
      </c>
      <c r="O134" s="1">
        <v>0</v>
      </c>
      <c r="P134" s="1">
        <v>0</v>
      </c>
      <c r="Q134" s="1">
        <v>0</v>
      </c>
      <c r="R134" s="1">
        <v>0</v>
      </c>
      <c r="S134" s="1">
        <v>20000</v>
      </c>
      <c r="T134" s="1">
        <v>260241</v>
      </c>
    </row>
    <row r="135" spans="1:20" hidden="1" x14ac:dyDescent="0.2">
      <c r="A135" t="s">
        <v>22</v>
      </c>
      <c r="B135" t="s">
        <v>23</v>
      </c>
      <c r="C135" t="s">
        <v>24</v>
      </c>
      <c r="D135" s="3"/>
      <c r="E135" s="2">
        <f t="shared" si="2"/>
        <v>22.957803664595648</v>
      </c>
      <c r="F135" s="1">
        <v>40948962</v>
      </c>
      <c r="G135" s="1">
        <v>5534000</v>
      </c>
      <c r="H135" s="1">
        <v>0</v>
      </c>
      <c r="I135" s="1">
        <v>0</v>
      </c>
      <c r="J135" s="1">
        <v>35372282</v>
      </c>
      <c r="K135" s="1">
        <v>0</v>
      </c>
      <c r="L135" s="1">
        <v>0</v>
      </c>
      <c r="M135" s="1">
        <v>0</v>
      </c>
      <c r="N135" s="1">
        <v>1783662</v>
      </c>
      <c r="O135" s="1">
        <v>0</v>
      </c>
      <c r="P135" s="1">
        <v>0</v>
      </c>
      <c r="Q135" s="1">
        <v>0</v>
      </c>
      <c r="R135" s="1">
        <v>1783662</v>
      </c>
      <c r="S135" s="1">
        <v>0</v>
      </c>
      <c r="T135" s="1">
        <v>0</v>
      </c>
    </row>
    <row r="136" spans="1:20" hidden="1" x14ac:dyDescent="0.2">
      <c r="A136" t="s">
        <v>22</v>
      </c>
      <c r="B136" t="s">
        <v>162</v>
      </c>
      <c r="C136" t="s">
        <v>24</v>
      </c>
      <c r="D136" s="3"/>
      <c r="E136" s="2">
        <f t="shared" si="2"/>
        <v>12.470826716224776</v>
      </c>
      <c r="F136" s="1">
        <v>37229371</v>
      </c>
      <c r="G136" s="1">
        <v>17681234</v>
      </c>
      <c r="H136" s="1">
        <v>0</v>
      </c>
      <c r="I136" s="1">
        <v>0</v>
      </c>
      <c r="J136" s="1">
        <v>0</v>
      </c>
      <c r="K136" s="1">
        <v>18751317</v>
      </c>
      <c r="L136" s="1">
        <v>136503</v>
      </c>
      <c r="M136" s="1">
        <v>49740</v>
      </c>
      <c r="N136" s="1">
        <v>2985317</v>
      </c>
      <c r="O136" s="1">
        <v>154615</v>
      </c>
      <c r="P136" s="1">
        <v>0</v>
      </c>
      <c r="Q136" s="1">
        <v>0</v>
      </c>
      <c r="R136" s="1">
        <v>2830702</v>
      </c>
      <c r="S136" s="1">
        <v>0</v>
      </c>
      <c r="T136" s="1">
        <v>0</v>
      </c>
    </row>
    <row r="137" spans="1:20" hidden="1" x14ac:dyDescent="0.2">
      <c r="A137" t="s">
        <v>14</v>
      </c>
      <c r="B137" t="s">
        <v>225</v>
      </c>
      <c r="C137" t="s">
        <v>5</v>
      </c>
      <c r="D137" s="3"/>
      <c r="E137" s="2">
        <f t="shared" si="2"/>
        <v>13.959706866434781</v>
      </c>
      <c r="F137" s="1">
        <v>2741142</v>
      </c>
      <c r="G137" s="1">
        <v>0</v>
      </c>
      <c r="H137" s="1">
        <v>0</v>
      </c>
      <c r="I137" s="1">
        <v>0</v>
      </c>
      <c r="J137" s="1">
        <v>2741142</v>
      </c>
      <c r="K137" s="1">
        <v>0</v>
      </c>
      <c r="L137" s="1">
        <v>0</v>
      </c>
      <c r="M137" s="1">
        <v>0</v>
      </c>
      <c r="N137" s="1">
        <v>196361</v>
      </c>
      <c r="O137" s="1">
        <v>0</v>
      </c>
      <c r="P137" s="1">
        <v>0</v>
      </c>
      <c r="Q137" s="1">
        <v>0</v>
      </c>
      <c r="R137" s="1">
        <v>0</v>
      </c>
      <c r="S137" s="1">
        <v>165761</v>
      </c>
      <c r="T137" s="1">
        <v>30600</v>
      </c>
    </row>
    <row r="138" spans="1:20" hidden="1" x14ac:dyDescent="0.2">
      <c r="A138" t="s">
        <v>3</v>
      </c>
      <c r="B138" t="s">
        <v>130</v>
      </c>
      <c r="C138" t="s">
        <v>2</v>
      </c>
      <c r="D138" s="3"/>
      <c r="E138" s="2">
        <f t="shared" si="2"/>
        <v>89.362779767109018</v>
      </c>
      <c r="F138" s="1">
        <v>112327495</v>
      </c>
      <c r="G138" s="1">
        <v>93087523</v>
      </c>
      <c r="H138" s="1">
        <v>4369121</v>
      </c>
      <c r="I138" s="1">
        <v>369243</v>
      </c>
      <c r="J138" s="1">
        <v>0</v>
      </c>
      <c r="K138" s="1">
        <v>0</v>
      </c>
      <c r="L138" s="1">
        <v>0</v>
      </c>
      <c r="M138" s="1">
        <v>0</v>
      </c>
      <c r="N138" s="1">
        <v>1256983</v>
      </c>
      <c r="O138" s="1">
        <v>0</v>
      </c>
      <c r="P138" s="1">
        <v>0</v>
      </c>
      <c r="Q138" s="1">
        <v>0</v>
      </c>
      <c r="R138" s="1">
        <v>1256983</v>
      </c>
      <c r="S138" s="1">
        <v>0</v>
      </c>
      <c r="T138" s="1">
        <v>0</v>
      </c>
    </row>
    <row r="139" spans="1:20" hidden="1" x14ac:dyDescent="0.2">
      <c r="A139" t="s">
        <v>108</v>
      </c>
      <c r="B139" t="s">
        <v>226</v>
      </c>
      <c r="C139" t="s">
        <v>5</v>
      </c>
      <c r="D139" s="3"/>
      <c r="E139" s="2">
        <f t="shared" si="2"/>
        <v>22.384889645111809</v>
      </c>
      <c r="F139" s="1">
        <v>1429526810</v>
      </c>
      <c r="G139" s="1">
        <v>1400150625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63861240</v>
      </c>
      <c r="O139" s="1">
        <v>0</v>
      </c>
      <c r="P139" s="1">
        <v>0</v>
      </c>
      <c r="Q139" s="1">
        <v>0</v>
      </c>
      <c r="R139" s="1">
        <v>0</v>
      </c>
      <c r="S139" s="1">
        <v>56272005</v>
      </c>
      <c r="T139" s="1">
        <v>7589235</v>
      </c>
    </row>
    <row r="140" spans="1:20" hidden="1" x14ac:dyDescent="0.2">
      <c r="A140" t="s">
        <v>3</v>
      </c>
      <c r="B140" t="s">
        <v>76</v>
      </c>
      <c r="C140" t="s">
        <v>5</v>
      </c>
      <c r="D140" s="3"/>
      <c r="E140" s="2">
        <f t="shared" si="2"/>
        <v>16.794727980158822</v>
      </c>
      <c r="F140" s="1">
        <v>2952446</v>
      </c>
      <c r="G140" s="1">
        <v>2930000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175796</v>
      </c>
      <c r="O140" s="1">
        <v>0</v>
      </c>
      <c r="P140" s="1">
        <v>0</v>
      </c>
      <c r="Q140" s="1">
        <v>0</v>
      </c>
      <c r="R140" s="1">
        <v>175796</v>
      </c>
      <c r="S140" s="1">
        <v>0</v>
      </c>
      <c r="T140" s="1">
        <v>0</v>
      </c>
    </row>
    <row r="141" spans="1:20" hidden="1" x14ac:dyDescent="0.2">
      <c r="A141" t="s">
        <v>3</v>
      </c>
      <c r="B141" t="s">
        <v>85</v>
      </c>
      <c r="C141" t="s">
        <v>5</v>
      </c>
      <c r="D141" s="3"/>
      <c r="E141" s="2">
        <f t="shared" si="2"/>
        <v>18.679937559689698</v>
      </c>
      <c r="F141" s="1">
        <v>6689323</v>
      </c>
      <c r="G141" s="1">
        <v>6480000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358102</v>
      </c>
      <c r="O141" s="1">
        <v>0</v>
      </c>
      <c r="P141" s="1">
        <v>0</v>
      </c>
      <c r="Q141" s="1">
        <v>0</v>
      </c>
      <c r="R141" s="1">
        <v>358102</v>
      </c>
      <c r="S141" s="1">
        <v>0</v>
      </c>
      <c r="T141" s="1">
        <v>0</v>
      </c>
    </row>
    <row r="142" spans="1:20" hidden="1" x14ac:dyDescent="0.2">
      <c r="A142" t="s">
        <v>3</v>
      </c>
      <c r="B142" t="s">
        <v>94</v>
      </c>
      <c r="C142" t="s">
        <v>5</v>
      </c>
      <c r="D142" s="3"/>
      <c r="E142" s="2">
        <f t="shared" si="2"/>
        <v>14.542866637606977</v>
      </c>
      <c r="F142" s="1">
        <v>3369684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231707</v>
      </c>
      <c r="O142" s="1">
        <v>0</v>
      </c>
      <c r="P142" s="1">
        <v>0</v>
      </c>
      <c r="Q142" s="1">
        <v>0</v>
      </c>
      <c r="R142" s="1">
        <v>231707</v>
      </c>
      <c r="S142" s="1">
        <v>0</v>
      </c>
      <c r="T142" s="1">
        <v>0</v>
      </c>
    </row>
    <row r="143" spans="1:20" hidden="1" x14ac:dyDescent="0.2">
      <c r="A143" t="s">
        <v>17</v>
      </c>
      <c r="B143" t="s">
        <v>133</v>
      </c>
      <c r="C143" t="s">
        <v>5</v>
      </c>
      <c r="D143" s="3"/>
      <c r="E143" s="2">
        <f t="shared" si="2"/>
        <v>260.65296177061396</v>
      </c>
      <c r="F143" s="1">
        <v>751433035</v>
      </c>
      <c r="G143" s="1">
        <v>748135062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2882887</v>
      </c>
      <c r="O143" s="1">
        <v>0</v>
      </c>
      <c r="P143" s="1">
        <v>0</v>
      </c>
      <c r="Q143" s="1">
        <v>0</v>
      </c>
      <c r="R143" s="1">
        <v>2882887</v>
      </c>
      <c r="S143" s="1">
        <v>0</v>
      </c>
      <c r="T143" s="1">
        <v>0</v>
      </c>
    </row>
    <row r="144" spans="1:20" hidden="1" x14ac:dyDescent="0.2">
      <c r="A144" t="s">
        <v>3</v>
      </c>
      <c r="B144" t="s">
        <v>150</v>
      </c>
      <c r="C144" t="s">
        <v>5</v>
      </c>
      <c r="D144" s="3"/>
      <c r="E144" s="2">
        <f t="shared" si="2"/>
        <v>1478.2017468744648</v>
      </c>
      <c r="F144" s="1">
        <v>8631220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5839</v>
      </c>
      <c r="O144" s="1">
        <v>0</v>
      </c>
      <c r="P144" s="1">
        <v>0</v>
      </c>
      <c r="Q144" s="1">
        <v>0</v>
      </c>
      <c r="R144" s="1">
        <v>5839</v>
      </c>
      <c r="S144" s="1">
        <v>0</v>
      </c>
      <c r="T144" s="1">
        <v>0</v>
      </c>
    </row>
    <row r="145" spans="1:20" hidden="1" x14ac:dyDescent="0.2">
      <c r="A145" t="s">
        <v>3</v>
      </c>
      <c r="B145" t="s">
        <v>139</v>
      </c>
      <c r="C145" t="s">
        <v>5</v>
      </c>
      <c r="D145" s="3"/>
      <c r="E145" s="2">
        <f t="shared" si="2"/>
        <v>2075.6073526212749</v>
      </c>
      <c r="F145" s="1">
        <v>9541567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4597</v>
      </c>
      <c r="O145" s="1">
        <v>0</v>
      </c>
      <c r="P145" s="1">
        <v>0</v>
      </c>
      <c r="Q145" s="1">
        <v>0</v>
      </c>
      <c r="R145" s="1">
        <v>4597</v>
      </c>
      <c r="S145" s="1">
        <v>0</v>
      </c>
      <c r="T145" s="1">
        <v>0</v>
      </c>
    </row>
    <row r="146" spans="1:20" hidden="1" x14ac:dyDescent="0.2">
      <c r="A146" t="s">
        <v>57</v>
      </c>
      <c r="B146" t="s">
        <v>227</v>
      </c>
      <c r="C146" t="s">
        <v>5</v>
      </c>
      <c r="D146" s="3"/>
      <c r="E146" s="2">
        <f t="shared" si="2"/>
        <v>238.49731040598672</v>
      </c>
      <c r="F146" s="1">
        <v>122636271</v>
      </c>
      <c r="G146" s="1">
        <v>90390542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514204</v>
      </c>
      <c r="O146" s="1">
        <v>0</v>
      </c>
      <c r="P146" s="1">
        <v>0</v>
      </c>
      <c r="Q146" s="1">
        <v>0</v>
      </c>
      <c r="R146" s="1">
        <v>0</v>
      </c>
      <c r="S146" s="1">
        <v>162177</v>
      </c>
      <c r="T146" s="1">
        <v>352027</v>
      </c>
    </row>
    <row r="147" spans="1:20" hidden="1" x14ac:dyDescent="0.2">
      <c r="A147" t="s">
        <v>57</v>
      </c>
      <c r="B147" t="s">
        <v>58</v>
      </c>
      <c r="C147" t="s">
        <v>11</v>
      </c>
      <c r="D147" s="3"/>
      <c r="E147" s="2">
        <f t="shared" si="2"/>
        <v>255.46726030936782</v>
      </c>
      <c r="F147" s="1">
        <v>66243427</v>
      </c>
      <c r="G147" s="1">
        <v>21251572</v>
      </c>
      <c r="H147" s="1">
        <v>0</v>
      </c>
      <c r="I147" s="1">
        <v>104832</v>
      </c>
      <c r="J147" s="1">
        <v>0</v>
      </c>
      <c r="K147" s="1">
        <v>990000</v>
      </c>
      <c r="L147" s="1">
        <v>8980058</v>
      </c>
      <c r="M147" s="1">
        <v>26438822</v>
      </c>
      <c r="N147" s="1">
        <v>259303</v>
      </c>
      <c r="O147" s="1">
        <v>0</v>
      </c>
      <c r="P147" s="1">
        <v>0</v>
      </c>
      <c r="Q147" s="1">
        <v>0</v>
      </c>
      <c r="R147" s="1">
        <v>259303</v>
      </c>
      <c r="S147" s="1">
        <v>0</v>
      </c>
      <c r="T147" s="1">
        <v>0</v>
      </c>
    </row>
    <row r="148" spans="1:20" hidden="1" x14ac:dyDescent="0.2">
      <c r="A148" t="s">
        <v>12</v>
      </c>
      <c r="B148" t="s">
        <v>228</v>
      </c>
      <c r="C148" t="s">
        <v>5</v>
      </c>
      <c r="D148" s="3"/>
      <c r="E148" s="2">
        <f t="shared" si="2"/>
        <v>16.118711213226586</v>
      </c>
      <c r="F148" s="1">
        <v>5443998000</v>
      </c>
      <c r="G148" s="1">
        <v>4899707000</v>
      </c>
      <c r="H148" s="1">
        <v>0</v>
      </c>
      <c r="I148" s="1">
        <v>0</v>
      </c>
      <c r="J148" s="1">
        <v>0</v>
      </c>
      <c r="K148" s="1">
        <v>0</v>
      </c>
      <c r="L148" s="1">
        <v>70480000</v>
      </c>
      <c r="M148" s="1">
        <v>82371000</v>
      </c>
      <c r="N148" s="1">
        <v>337744000</v>
      </c>
      <c r="O148" s="1">
        <v>0</v>
      </c>
      <c r="P148" s="1">
        <v>0</v>
      </c>
      <c r="Q148" s="1">
        <v>0</v>
      </c>
      <c r="R148" s="1">
        <v>0</v>
      </c>
      <c r="S148" s="1">
        <v>215082000</v>
      </c>
      <c r="T148" s="1">
        <v>122662000</v>
      </c>
    </row>
    <row r="149" spans="1:20" hidden="1" x14ac:dyDescent="0.2">
      <c r="A149" t="s">
        <v>25</v>
      </c>
      <c r="B149" t="s">
        <v>134</v>
      </c>
      <c r="C149" t="s">
        <v>5</v>
      </c>
      <c r="D149" s="3"/>
      <c r="E149" s="2">
        <f t="shared" si="2"/>
        <v>21.190816861481107</v>
      </c>
      <c r="F149" s="1">
        <v>21827389</v>
      </c>
      <c r="G149" s="1">
        <v>12543486</v>
      </c>
      <c r="H149" s="1">
        <v>0</v>
      </c>
      <c r="I149" s="1">
        <v>0</v>
      </c>
      <c r="J149" s="1">
        <v>0</v>
      </c>
      <c r="K149" s="1">
        <v>8353170</v>
      </c>
      <c r="L149" s="1">
        <v>0</v>
      </c>
      <c r="M149" s="1">
        <v>0</v>
      </c>
      <c r="N149" s="1">
        <v>1030040</v>
      </c>
      <c r="O149" s="1">
        <v>0</v>
      </c>
      <c r="P149" s="1">
        <v>429925</v>
      </c>
      <c r="Q149" s="1">
        <v>0</v>
      </c>
      <c r="R149" s="1">
        <v>600115</v>
      </c>
      <c r="S149" s="1">
        <v>0</v>
      </c>
      <c r="T149" s="1">
        <v>0</v>
      </c>
    </row>
    <row r="150" spans="1:20" hidden="1" x14ac:dyDescent="0.2">
      <c r="A150" t="s">
        <v>22</v>
      </c>
      <c r="B150" t="s">
        <v>114</v>
      </c>
      <c r="C150" t="s">
        <v>5</v>
      </c>
      <c r="D150" s="3"/>
      <c r="E150" s="2">
        <f t="shared" si="2"/>
        <v>13.909841821334318</v>
      </c>
      <c r="F150" s="1">
        <v>4179671</v>
      </c>
      <c r="G150" s="1">
        <v>4157834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300483</v>
      </c>
      <c r="O150" s="1">
        <v>0</v>
      </c>
      <c r="P150" s="1">
        <v>0</v>
      </c>
      <c r="Q150" s="1">
        <v>0</v>
      </c>
      <c r="R150" s="1">
        <v>300483</v>
      </c>
      <c r="S150" s="1">
        <v>0</v>
      </c>
      <c r="T150" s="1">
        <v>0</v>
      </c>
    </row>
    <row r="151" spans="1:20" hidden="1" x14ac:dyDescent="0.2">
      <c r="A151" t="s">
        <v>22</v>
      </c>
      <c r="B151" t="s">
        <v>29</v>
      </c>
      <c r="C151" t="s">
        <v>5</v>
      </c>
      <c r="D151" s="3"/>
      <c r="E151" s="2">
        <f t="shared" si="2"/>
        <v>47.72859450726979</v>
      </c>
      <c r="F151" s="1">
        <v>29544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619</v>
      </c>
      <c r="O151" s="1">
        <v>0</v>
      </c>
      <c r="P151" s="1">
        <v>0</v>
      </c>
      <c r="Q151" s="1">
        <v>0</v>
      </c>
      <c r="R151" s="1">
        <v>619</v>
      </c>
      <c r="S151" s="1">
        <v>0</v>
      </c>
      <c r="T151" s="1">
        <v>0</v>
      </c>
    </row>
    <row r="152" spans="1:20" hidden="1" x14ac:dyDescent="0.2">
      <c r="A152" t="s">
        <v>9</v>
      </c>
      <c r="B152" t="s">
        <v>124</v>
      </c>
      <c r="C152" t="s">
        <v>11</v>
      </c>
      <c r="D152" s="3"/>
      <c r="E152" s="2">
        <f t="shared" si="2"/>
        <v>101.53111309185397</v>
      </c>
      <c r="F152" s="1">
        <v>69826297</v>
      </c>
      <c r="G152" s="1">
        <v>88000</v>
      </c>
      <c r="H152" s="1">
        <v>0</v>
      </c>
      <c r="I152" s="1">
        <v>0</v>
      </c>
      <c r="J152" s="1">
        <v>0</v>
      </c>
      <c r="K152" s="1">
        <v>0</v>
      </c>
      <c r="L152" s="1">
        <v>63011104</v>
      </c>
      <c r="M152" s="1">
        <v>2826333</v>
      </c>
      <c r="N152" s="1">
        <v>687733</v>
      </c>
      <c r="O152" s="1">
        <v>0</v>
      </c>
      <c r="P152" s="1">
        <v>0</v>
      </c>
      <c r="Q152" s="1">
        <v>0</v>
      </c>
      <c r="R152" s="1">
        <v>687733</v>
      </c>
      <c r="S152" s="1">
        <v>0</v>
      </c>
      <c r="T152" s="1">
        <v>0</v>
      </c>
    </row>
    <row r="153" spans="1:20" hidden="1" x14ac:dyDescent="0.2">
      <c r="A153" t="s">
        <v>27</v>
      </c>
      <c r="B153" t="s">
        <v>229</v>
      </c>
      <c r="C153" t="s">
        <v>5</v>
      </c>
      <c r="D153" s="3"/>
      <c r="E153" s="2">
        <f t="shared" si="2"/>
        <v>16.200013233233374</v>
      </c>
      <c r="F153" s="1">
        <v>6855473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423177</v>
      </c>
      <c r="O153" s="1">
        <v>0</v>
      </c>
      <c r="P153" s="1">
        <v>0</v>
      </c>
      <c r="Q153" s="1">
        <v>0</v>
      </c>
      <c r="R153" s="1">
        <v>0</v>
      </c>
      <c r="S153" s="1">
        <v>323880</v>
      </c>
      <c r="T153" s="1">
        <v>99297</v>
      </c>
    </row>
    <row r="154" spans="1:20" hidden="1" x14ac:dyDescent="0.2">
      <c r="A154" t="s">
        <v>6</v>
      </c>
      <c r="B154" t="s">
        <v>230</v>
      </c>
      <c r="C154" t="s">
        <v>5</v>
      </c>
      <c r="D154" s="3"/>
      <c r="E154" s="2">
        <f t="shared" si="2"/>
        <v>11.720750758042724</v>
      </c>
      <c r="F154" s="1">
        <v>3764963</v>
      </c>
      <c r="G154" s="1">
        <v>0</v>
      </c>
      <c r="H154" s="1">
        <v>0</v>
      </c>
      <c r="I154" s="1">
        <v>0</v>
      </c>
      <c r="J154" s="1">
        <v>3626707</v>
      </c>
      <c r="K154" s="1">
        <v>0</v>
      </c>
      <c r="L154" s="1">
        <v>21873</v>
      </c>
      <c r="M154" s="1">
        <v>0</v>
      </c>
      <c r="N154" s="1">
        <v>321222</v>
      </c>
      <c r="O154" s="1">
        <v>0</v>
      </c>
      <c r="P154" s="1">
        <v>0</v>
      </c>
      <c r="Q154" s="1">
        <v>0</v>
      </c>
      <c r="R154" s="1">
        <v>0</v>
      </c>
      <c r="S154" s="1">
        <v>321222</v>
      </c>
      <c r="T154" s="1">
        <v>0</v>
      </c>
    </row>
    <row r="155" spans="1:20" hidden="1" x14ac:dyDescent="0.2">
      <c r="A155" t="s">
        <v>22</v>
      </c>
      <c r="B155" t="s">
        <v>75</v>
      </c>
      <c r="C155" t="s">
        <v>5</v>
      </c>
      <c r="D155" s="3"/>
      <c r="E155" s="2">
        <f t="shared" si="2"/>
        <v>14.630203689733214</v>
      </c>
      <c r="F155" s="1">
        <v>426646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29162</v>
      </c>
      <c r="O155" s="1">
        <v>0</v>
      </c>
      <c r="P155" s="1">
        <v>29162</v>
      </c>
      <c r="Q155" s="1">
        <v>0</v>
      </c>
      <c r="R155" s="1">
        <v>0</v>
      </c>
      <c r="S155" s="1">
        <v>0</v>
      </c>
      <c r="T155" s="1">
        <v>0</v>
      </c>
    </row>
    <row r="156" spans="1:20" hidden="1" x14ac:dyDescent="0.2">
      <c r="A156" t="s">
        <v>22</v>
      </c>
      <c r="B156" t="s">
        <v>113</v>
      </c>
      <c r="C156" t="s">
        <v>5</v>
      </c>
      <c r="D156" s="3"/>
      <c r="E156" s="2">
        <f t="shared" si="2"/>
        <v>714.37922012153945</v>
      </c>
      <c r="F156" s="1">
        <v>8463965</v>
      </c>
      <c r="G156" s="1">
        <v>8385994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11848</v>
      </c>
      <c r="O156" s="1">
        <v>0</v>
      </c>
      <c r="P156" s="1">
        <v>0</v>
      </c>
      <c r="Q156" s="1">
        <v>0</v>
      </c>
      <c r="R156" s="1">
        <v>11848</v>
      </c>
      <c r="S156" s="1">
        <v>0</v>
      </c>
      <c r="T156" s="1">
        <v>0</v>
      </c>
    </row>
    <row r="157" spans="1:20" hidden="1" x14ac:dyDescent="0.2">
      <c r="A157" t="s">
        <v>41</v>
      </c>
      <c r="B157" t="s">
        <v>49</v>
      </c>
      <c r="C157" t="s">
        <v>5</v>
      </c>
      <c r="D157" s="3"/>
      <c r="E157" s="2">
        <f t="shared" si="2"/>
        <v>12.275062481233494</v>
      </c>
      <c r="F157" s="1">
        <v>94271326</v>
      </c>
      <c r="G157" s="1">
        <v>93883236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7679906</v>
      </c>
      <c r="O157" s="1">
        <v>7227547</v>
      </c>
      <c r="P157" s="1">
        <v>22884</v>
      </c>
      <c r="Q157" s="1">
        <v>0</v>
      </c>
      <c r="R157" s="1">
        <v>429475</v>
      </c>
      <c r="S157" s="1">
        <v>0</v>
      </c>
      <c r="T157" s="1">
        <v>0</v>
      </c>
    </row>
    <row r="158" spans="1:20" hidden="1" x14ac:dyDescent="0.2">
      <c r="A158" t="s">
        <v>27</v>
      </c>
      <c r="B158" t="s">
        <v>28</v>
      </c>
      <c r="C158" t="s">
        <v>5</v>
      </c>
      <c r="D158" s="3"/>
      <c r="E158" s="2">
        <f t="shared" si="2"/>
        <v>13.993179528385152</v>
      </c>
      <c r="F158" s="1">
        <v>13444423</v>
      </c>
      <c r="G158" s="1">
        <v>13400000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960784</v>
      </c>
      <c r="O158" s="1">
        <v>4500</v>
      </c>
      <c r="P158" s="1">
        <v>0</v>
      </c>
      <c r="Q158" s="1">
        <v>0</v>
      </c>
      <c r="R158" s="1">
        <v>956284</v>
      </c>
      <c r="S158" s="1">
        <v>0</v>
      </c>
      <c r="T158" s="1">
        <v>0</v>
      </c>
    </row>
    <row r="159" spans="1:20" hidden="1" x14ac:dyDescent="0.2">
      <c r="A159" t="s">
        <v>30</v>
      </c>
      <c r="B159" t="s">
        <v>129</v>
      </c>
      <c r="C159" t="s">
        <v>2</v>
      </c>
      <c r="D159" s="3"/>
      <c r="E159" s="2">
        <f t="shared" si="2"/>
        <v>28.770030185572555</v>
      </c>
      <c r="F159" s="1">
        <v>260207287</v>
      </c>
      <c r="G159" s="1">
        <v>61066158</v>
      </c>
      <c r="H159" s="1">
        <v>4048018</v>
      </c>
      <c r="I159" s="1">
        <v>15596380</v>
      </c>
      <c r="J159" s="1">
        <v>0</v>
      </c>
      <c r="K159" s="1">
        <v>2440012</v>
      </c>
      <c r="L159" s="1">
        <v>145766631</v>
      </c>
      <c r="M159" s="1">
        <v>4163736</v>
      </c>
      <c r="N159" s="1">
        <v>9044387</v>
      </c>
      <c r="O159" s="1">
        <v>0</v>
      </c>
      <c r="P159" s="1">
        <v>0</v>
      </c>
      <c r="Q159" s="1">
        <v>0</v>
      </c>
      <c r="R159" s="1">
        <v>9044387</v>
      </c>
      <c r="S159" s="1">
        <v>0</v>
      </c>
      <c r="T159" s="1">
        <v>0</v>
      </c>
    </row>
    <row r="160" spans="1:20" hidden="1" x14ac:dyDescent="0.2">
      <c r="A160" t="s">
        <v>207</v>
      </c>
      <c r="B160" t="s">
        <v>231</v>
      </c>
      <c r="C160" t="s">
        <v>5</v>
      </c>
      <c r="D160" s="3"/>
      <c r="E160" s="2">
        <f t="shared" si="2"/>
        <v>17.26817632568623</v>
      </c>
      <c r="F160" s="1">
        <v>597995133</v>
      </c>
      <c r="G160" s="1">
        <v>354850000</v>
      </c>
      <c r="H160" s="1">
        <v>0</v>
      </c>
      <c r="I160" s="1">
        <v>1824498</v>
      </c>
      <c r="J160" s="1">
        <v>210805652</v>
      </c>
      <c r="K160" s="1">
        <v>0</v>
      </c>
      <c r="L160" s="1">
        <v>3397219</v>
      </c>
      <c r="M160" s="1">
        <v>155969</v>
      </c>
      <c r="N160" s="1">
        <v>34629895</v>
      </c>
      <c r="O160" s="1">
        <v>0</v>
      </c>
      <c r="P160" s="1">
        <v>0</v>
      </c>
      <c r="Q160" s="1">
        <v>0</v>
      </c>
      <c r="R160" s="1">
        <v>0</v>
      </c>
      <c r="S160" s="1">
        <v>34629895</v>
      </c>
      <c r="T160" s="1">
        <v>0</v>
      </c>
    </row>
    <row r="161" spans="1:20" hidden="1" x14ac:dyDescent="0.2">
      <c r="A161" t="s">
        <v>46</v>
      </c>
      <c r="B161" t="s">
        <v>232</v>
      </c>
      <c r="C161" t="s">
        <v>5</v>
      </c>
      <c r="D161" s="3"/>
      <c r="E161" s="2">
        <f t="shared" si="2"/>
        <v>26.59007957879756</v>
      </c>
      <c r="F161" s="1">
        <v>59937177</v>
      </c>
      <c r="G161" s="1">
        <v>59734336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2254118</v>
      </c>
      <c r="O161" s="1">
        <v>0</v>
      </c>
      <c r="P161" s="1">
        <v>0</v>
      </c>
      <c r="Q161" s="1">
        <v>0</v>
      </c>
      <c r="R161" s="1">
        <v>0</v>
      </c>
      <c r="S161" s="1">
        <v>2234107</v>
      </c>
      <c r="T161" s="1">
        <v>20011</v>
      </c>
    </row>
    <row r="162" spans="1:20" hidden="1" x14ac:dyDescent="0.2">
      <c r="A162" t="s">
        <v>46</v>
      </c>
      <c r="B162" t="s">
        <v>233</v>
      </c>
      <c r="C162" t="s">
        <v>5</v>
      </c>
      <c r="D162" s="3"/>
      <c r="E162" s="2">
        <f t="shared" si="2"/>
        <v>25.382713028614301</v>
      </c>
      <c r="F162" s="1">
        <v>5439888401</v>
      </c>
      <c r="G162" s="1">
        <v>5293829688</v>
      </c>
      <c r="H162" s="1">
        <v>289535</v>
      </c>
      <c r="I162" s="1">
        <v>0</v>
      </c>
      <c r="J162" s="1">
        <v>0</v>
      </c>
      <c r="K162" s="1">
        <v>0</v>
      </c>
      <c r="L162" s="1">
        <v>1474322</v>
      </c>
      <c r="M162" s="1">
        <v>1152246</v>
      </c>
      <c r="N162" s="1">
        <v>214314695</v>
      </c>
      <c r="O162" s="1">
        <v>0</v>
      </c>
      <c r="P162" s="1">
        <v>0</v>
      </c>
      <c r="Q162" s="1">
        <v>0</v>
      </c>
      <c r="R162" s="1">
        <v>0</v>
      </c>
      <c r="S162" s="1">
        <v>214300693</v>
      </c>
      <c r="T162" s="1">
        <v>14002</v>
      </c>
    </row>
    <row r="163" spans="1:20" hidden="1" x14ac:dyDescent="0.2">
      <c r="A163" t="s">
        <v>234</v>
      </c>
      <c r="B163" t="s">
        <v>235</v>
      </c>
      <c r="C163" t="s">
        <v>5</v>
      </c>
      <c r="D163" s="3"/>
      <c r="E163" s="2">
        <f t="shared" si="2"/>
        <v>11.167508951978862</v>
      </c>
      <c r="F163" s="1">
        <v>21562874</v>
      </c>
      <c r="G163" s="1">
        <v>0</v>
      </c>
      <c r="H163" s="1">
        <v>0</v>
      </c>
      <c r="I163" s="1">
        <v>0</v>
      </c>
      <c r="J163" s="1">
        <v>20968209</v>
      </c>
      <c r="K163" s="1">
        <v>0</v>
      </c>
      <c r="L163" s="1">
        <v>0</v>
      </c>
      <c r="M163" s="1">
        <v>0</v>
      </c>
      <c r="N163" s="1">
        <v>1930858</v>
      </c>
      <c r="O163" s="1">
        <v>0</v>
      </c>
      <c r="P163" s="1">
        <v>0</v>
      </c>
      <c r="Q163" s="1">
        <v>0</v>
      </c>
      <c r="R163" s="1">
        <v>0</v>
      </c>
      <c r="S163" s="1">
        <v>1930858</v>
      </c>
      <c r="T163" s="1">
        <v>0</v>
      </c>
    </row>
    <row r="164" spans="1:20" hidden="1" x14ac:dyDescent="0.2">
      <c r="A164" t="s">
        <v>3</v>
      </c>
      <c r="B164" t="s">
        <v>166</v>
      </c>
      <c r="C164" t="s">
        <v>5</v>
      </c>
      <c r="D164" s="3"/>
      <c r="E164" s="2">
        <f t="shared" si="2"/>
        <v>545.74333760866466</v>
      </c>
      <c r="F164" s="1">
        <v>3829481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7017</v>
      </c>
      <c r="O164" s="1">
        <v>0</v>
      </c>
      <c r="P164" s="1">
        <v>0</v>
      </c>
      <c r="Q164" s="1">
        <v>0</v>
      </c>
      <c r="R164" s="1">
        <v>7017</v>
      </c>
      <c r="S164" s="1">
        <v>0</v>
      </c>
      <c r="T164" s="1">
        <v>0</v>
      </c>
    </row>
    <row r="165" spans="1:20" hidden="1" x14ac:dyDescent="0.2">
      <c r="A165" t="s">
        <v>3</v>
      </c>
      <c r="B165" t="s">
        <v>167</v>
      </c>
      <c r="C165" t="s">
        <v>5</v>
      </c>
      <c r="D165" s="3"/>
      <c r="E165" s="2">
        <f t="shared" si="2"/>
        <v>679.45448129851798</v>
      </c>
      <c r="F165" s="1">
        <v>1925574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2834</v>
      </c>
      <c r="O165" s="1">
        <v>0</v>
      </c>
      <c r="P165" s="1">
        <v>0</v>
      </c>
      <c r="Q165" s="1">
        <v>0</v>
      </c>
      <c r="R165" s="1">
        <v>2834</v>
      </c>
      <c r="S165" s="1">
        <v>0</v>
      </c>
      <c r="T165" s="1">
        <v>0</v>
      </c>
    </row>
    <row r="166" spans="1:20" hidden="1" x14ac:dyDescent="0.2">
      <c r="A166" t="s">
        <v>3</v>
      </c>
      <c r="B166" t="s">
        <v>165</v>
      </c>
      <c r="C166" t="s">
        <v>5</v>
      </c>
      <c r="D166" s="3"/>
      <c r="E166" s="2">
        <f t="shared" si="2"/>
        <v>2361.0973328714931</v>
      </c>
      <c r="F166" s="1">
        <v>6816488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2887</v>
      </c>
      <c r="O166" s="1">
        <v>0</v>
      </c>
      <c r="P166" s="1">
        <v>0</v>
      </c>
      <c r="Q166" s="1">
        <v>0</v>
      </c>
      <c r="R166" s="1">
        <v>2887</v>
      </c>
      <c r="S166" s="1">
        <v>0</v>
      </c>
      <c r="T166" s="1">
        <v>0</v>
      </c>
    </row>
    <row r="167" spans="1:20" hidden="1" x14ac:dyDescent="0.2">
      <c r="A167" t="s">
        <v>3</v>
      </c>
      <c r="B167" t="s">
        <v>163</v>
      </c>
      <c r="C167" t="s">
        <v>5</v>
      </c>
      <c r="D167" s="3"/>
      <c r="E167" s="2">
        <f t="shared" si="2"/>
        <v>174.77124628513783</v>
      </c>
      <c r="F167" s="1">
        <v>6410085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36677</v>
      </c>
      <c r="O167" s="1">
        <v>0</v>
      </c>
      <c r="P167" s="1">
        <v>0</v>
      </c>
      <c r="Q167" s="1">
        <v>0</v>
      </c>
      <c r="R167" s="1">
        <v>36677</v>
      </c>
      <c r="S167" s="1">
        <v>0</v>
      </c>
      <c r="T167" s="1">
        <v>0</v>
      </c>
    </row>
    <row r="168" spans="1:20" hidden="1" x14ac:dyDescent="0.2">
      <c r="A168" t="s">
        <v>3</v>
      </c>
      <c r="B168" t="s">
        <v>164</v>
      </c>
      <c r="C168" t="s">
        <v>5</v>
      </c>
      <c r="D168" s="3"/>
      <c r="E168" s="2">
        <f t="shared" si="2"/>
        <v>13.873719495455925</v>
      </c>
      <c r="F168" s="1">
        <v>960214</v>
      </c>
      <c r="G168" s="1">
        <v>0</v>
      </c>
      <c r="H168" s="1">
        <v>0</v>
      </c>
      <c r="I168" s="1">
        <v>0</v>
      </c>
      <c r="J168" s="1">
        <v>720581</v>
      </c>
      <c r="K168" s="1">
        <v>0</v>
      </c>
      <c r="L168" s="1">
        <v>0</v>
      </c>
      <c r="M168" s="1">
        <v>0</v>
      </c>
      <c r="N168" s="1">
        <v>69211</v>
      </c>
      <c r="O168" s="1">
        <v>0</v>
      </c>
      <c r="P168" s="1">
        <v>0</v>
      </c>
      <c r="Q168" s="1">
        <v>0</v>
      </c>
      <c r="R168" s="1">
        <v>69211</v>
      </c>
      <c r="S168" s="1">
        <v>0</v>
      </c>
      <c r="T168" s="1">
        <v>0</v>
      </c>
    </row>
    <row r="169" spans="1:20" hidden="1" x14ac:dyDescent="0.2">
      <c r="A169" t="s">
        <v>3</v>
      </c>
      <c r="B169" t="s">
        <v>168</v>
      </c>
      <c r="C169" t="s">
        <v>5</v>
      </c>
      <c r="D169" s="3"/>
      <c r="E169" s="2">
        <f t="shared" si="2"/>
        <v>3573.8670391061451</v>
      </c>
      <c r="F169" s="1">
        <v>3198611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895</v>
      </c>
      <c r="O169" s="1">
        <v>0</v>
      </c>
      <c r="P169" s="1">
        <v>0</v>
      </c>
      <c r="Q169" s="1">
        <v>0</v>
      </c>
      <c r="R169" s="1">
        <v>895</v>
      </c>
      <c r="S169" s="1">
        <v>0</v>
      </c>
      <c r="T169" s="1">
        <v>0</v>
      </c>
    </row>
    <row r="170" spans="1:20" hidden="1" x14ac:dyDescent="0.2">
      <c r="A170" t="s">
        <v>169</v>
      </c>
      <c r="B170" t="s">
        <v>170</v>
      </c>
      <c r="C170" t="s">
        <v>62</v>
      </c>
      <c r="D170" s="3"/>
      <c r="E170" s="2">
        <f t="shared" si="2"/>
        <v>11.130146788604419</v>
      </c>
      <c r="F170" s="1">
        <v>75049400</v>
      </c>
      <c r="G170" s="1">
        <v>0</v>
      </c>
      <c r="H170" s="1">
        <v>0</v>
      </c>
      <c r="I170" s="1">
        <v>0</v>
      </c>
      <c r="J170" s="1">
        <v>0</v>
      </c>
      <c r="K170" s="1">
        <v>74772941</v>
      </c>
      <c r="L170" s="1">
        <v>0</v>
      </c>
      <c r="M170" s="1">
        <v>0</v>
      </c>
      <c r="N170" s="1">
        <v>6742894</v>
      </c>
      <c r="O170" s="1">
        <v>0</v>
      </c>
      <c r="P170" s="1">
        <v>0</v>
      </c>
      <c r="Q170" s="1">
        <v>0</v>
      </c>
      <c r="R170" s="1">
        <v>6742894</v>
      </c>
      <c r="S170" s="1">
        <v>0</v>
      </c>
      <c r="T170" s="1">
        <v>0</v>
      </c>
    </row>
    <row r="171" spans="1:20" hidden="1" x14ac:dyDescent="0.2">
      <c r="A171" t="s">
        <v>69</v>
      </c>
      <c r="B171" t="s">
        <v>70</v>
      </c>
      <c r="C171" t="s">
        <v>2</v>
      </c>
      <c r="D171" s="3"/>
      <c r="E171" s="2">
        <f t="shared" si="2"/>
        <v>17.107444001862294</v>
      </c>
      <c r="F171" s="1">
        <v>330704000</v>
      </c>
      <c r="G171" s="1">
        <v>159124000</v>
      </c>
      <c r="H171" s="1">
        <v>0</v>
      </c>
      <c r="I171" s="1">
        <v>0</v>
      </c>
      <c r="J171" s="1">
        <v>0</v>
      </c>
      <c r="K171" s="1">
        <v>0</v>
      </c>
      <c r="L171" s="1">
        <v>131190000</v>
      </c>
      <c r="M171" s="1">
        <v>0</v>
      </c>
      <c r="N171" s="1">
        <v>19331000</v>
      </c>
      <c r="O171" s="1">
        <v>0</v>
      </c>
      <c r="P171" s="1">
        <v>0</v>
      </c>
      <c r="Q171" s="1">
        <v>0</v>
      </c>
      <c r="R171" s="1">
        <v>19331000</v>
      </c>
      <c r="S171" s="1">
        <v>0</v>
      </c>
      <c r="T171" s="1">
        <v>0</v>
      </c>
    </row>
    <row r="172" spans="1:20" hidden="1" x14ac:dyDescent="0.2">
      <c r="A172" t="s">
        <v>41</v>
      </c>
      <c r="B172" t="s">
        <v>71</v>
      </c>
      <c r="C172" t="s">
        <v>5</v>
      </c>
      <c r="D172" s="3"/>
      <c r="E172" s="2">
        <f t="shared" si="2"/>
        <v>15.787403488468215</v>
      </c>
      <c r="F172" s="1">
        <v>9549011</v>
      </c>
      <c r="G172" s="1">
        <v>0</v>
      </c>
      <c r="H172" s="1">
        <v>0</v>
      </c>
      <c r="I172" s="1">
        <v>0</v>
      </c>
      <c r="J172" s="1">
        <v>3065210</v>
      </c>
      <c r="K172" s="1">
        <v>0</v>
      </c>
      <c r="L172" s="1">
        <v>0</v>
      </c>
      <c r="M172" s="1">
        <v>0</v>
      </c>
      <c r="N172" s="1">
        <v>604850</v>
      </c>
      <c r="O172" s="1">
        <v>584425</v>
      </c>
      <c r="P172" s="1">
        <v>0</v>
      </c>
      <c r="Q172" s="1">
        <v>0</v>
      </c>
      <c r="R172" s="1">
        <v>20425</v>
      </c>
      <c r="S172" s="1">
        <v>0</v>
      </c>
      <c r="T172" s="1">
        <v>0</v>
      </c>
    </row>
    <row r="173" spans="1:20" hidden="1" x14ac:dyDescent="0.2">
      <c r="A173" t="s">
        <v>22</v>
      </c>
      <c r="B173" t="s">
        <v>66</v>
      </c>
      <c r="C173" t="s">
        <v>2</v>
      </c>
      <c r="D173" s="3"/>
      <c r="E173" s="2">
        <f t="shared" si="2"/>
        <v>744.25215723873441</v>
      </c>
      <c r="F173" s="1">
        <v>4657530000</v>
      </c>
      <c r="G173" s="1">
        <v>1672885000</v>
      </c>
      <c r="H173" s="1">
        <v>0</v>
      </c>
      <c r="I173" s="1">
        <v>1452000</v>
      </c>
      <c r="J173" s="1">
        <v>28564000</v>
      </c>
      <c r="K173" s="1">
        <v>0</v>
      </c>
      <c r="L173" s="1">
        <v>0</v>
      </c>
      <c r="M173" s="1">
        <v>2141340000</v>
      </c>
      <c r="N173" s="1">
        <v>6258000</v>
      </c>
      <c r="O173" s="1">
        <v>0</v>
      </c>
      <c r="P173" s="1">
        <v>0</v>
      </c>
      <c r="Q173" s="1">
        <v>0</v>
      </c>
      <c r="R173" s="1">
        <v>6258000</v>
      </c>
      <c r="S173" s="1">
        <v>0</v>
      </c>
      <c r="T173" s="1">
        <v>0</v>
      </c>
    </row>
    <row r="174" spans="1:20" hidden="1" x14ac:dyDescent="0.2">
      <c r="A174" t="s">
        <v>202</v>
      </c>
      <c r="B174" t="s">
        <v>236</v>
      </c>
      <c r="C174" t="s">
        <v>5</v>
      </c>
      <c r="D174" s="3"/>
      <c r="E174" s="2">
        <f t="shared" si="2"/>
        <v>15.402788629124347</v>
      </c>
      <c r="F174" s="1">
        <v>256287000</v>
      </c>
      <c r="G174" s="1">
        <v>0</v>
      </c>
      <c r="H174" s="1">
        <v>0</v>
      </c>
      <c r="I174" s="1">
        <v>0</v>
      </c>
      <c r="J174" s="1">
        <v>96500000</v>
      </c>
      <c r="K174" s="1">
        <v>157768000</v>
      </c>
      <c r="L174" s="1">
        <v>0</v>
      </c>
      <c r="M174" s="1">
        <v>0</v>
      </c>
      <c r="N174" s="1">
        <v>16639000</v>
      </c>
      <c r="O174" s="1">
        <v>0</v>
      </c>
      <c r="P174" s="1">
        <v>0</v>
      </c>
      <c r="Q174" s="1">
        <v>0</v>
      </c>
      <c r="R174" s="1">
        <v>0</v>
      </c>
      <c r="S174" s="1">
        <v>16629000</v>
      </c>
      <c r="T174" s="1">
        <v>10000</v>
      </c>
    </row>
    <row r="175" spans="1:20" hidden="1" x14ac:dyDescent="0.2">
      <c r="A175" t="s">
        <v>12</v>
      </c>
      <c r="B175" t="s">
        <v>237</v>
      </c>
      <c r="C175" t="s">
        <v>5</v>
      </c>
      <c r="D175" s="3"/>
      <c r="E175" s="2">
        <f t="shared" si="2"/>
        <v>26.891909164663922</v>
      </c>
      <c r="F175" s="1">
        <v>7027071</v>
      </c>
      <c r="G175" s="1">
        <v>6986060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261308</v>
      </c>
      <c r="O175" s="1">
        <v>0</v>
      </c>
      <c r="P175" s="1">
        <v>0</v>
      </c>
      <c r="Q175" s="1">
        <v>0</v>
      </c>
      <c r="R175" s="1">
        <v>0</v>
      </c>
      <c r="S175" s="1">
        <v>260010</v>
      </c>
      <c r="T175" s="1">
        <v>1298</v>
      </c>
    </row>
    <row r="176" spans="1:20" hidden="1" x14ac:dyDescent="0.2">
      <c r="A176" t="s">
        <v>41</v>
      </c>
      <c r="B176" t="s">
        <v>238</v>
      </c>
      <c r="C176" t="s">
        <v>5</v>
      </c>
      <c r="D176" s="3"/>
      <c r="E176" s="2">
        <f t="shared" si="2"/>
        <v>11.338131259794681</v>
      </c>
      <c r="F176" s="1">
        <v>4348162</v>
      </c>
      <c r="G176" s="1">
        <v>0</v>
      </c>
      <c r="H176" s="1">
        <v>0</v>
      </c>
      <c r="I176" s="1">
        <v>0</v>
      </c>
      <c r="J176" s="1">
        <v>1133403</v>
      </c>
      <c r="K176" s="1">
        <v>3040699</v>
      </c>
      <c r="L176" s="1">
        <v>0</v>
      </c>
      <c r="M176" s="1">
        <v>0</v>
      </c>
      <c r="N176" s="1">
        <v>383499</v>
      </c>
      <c r="O176" s="1">
        <v>0</v>
      </c>
      <c r="P176" s="1">
        <v>0</v>
      </c>
      <c r="Q176" s="1">
        <v>0</v>
      </c>
      <c r="R176" s="1">
        <v>0</v>
      </c>
      <c r="S176" s="1">
        <v>382361</v>
      </c>
      <c r="T176" s="1">
        <v>1138</v>
      </c>
    </row>
    <row r="177" spans="1:20" hidden="1" x14ac:dyDescent="0.2">
      <c r="A177" t="s">
        <v>43</v>
      </c>
      <c r="B177" t="s">
        <v>239</v>
      </c>
      <c r="C177" t="s">
        <v>5</v>
      </c>
      <c r="D177" s="3"/>
      <c r="E177" s="2">
        <f t="shared" si="2"/>
        <v>71.308759549176116</v>
      </c>
      <c r="F177" s="1">
        <v>2081574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29191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29191</v>
      </c>
    </row>
    <row r="178" spans="1:20" hidden="1" x14ac:dyDescent="0.2">
      <c r="A178" t="s">
        <v>108</v>
      </c>
      <c r="B178" t="s">
        <v>240</v>
      </c>
      <c r="C178" t="s">
        <v>5</v>
      </c>
      <c r="D178" s="3"/>
      <c r="E178" s="2">
        <f t="shared" si="2"/>
        <v>37.358423875621909</v>
      </c>
      <c r="F178" s="1">
        <v>52899715</v>
      </c>
      <c r="G178" s="1">
        <v>52180000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1416005</v>
      </c>
      <c r="O178" s="1">
        <v>0</v>
      </c>
      <c r="P178" s="1">
        <v>0</v>
      </c>
      <c r="Q178" s="1">
        <v>0</v>
      </c>
      <c r="R178" s="1">
        <v>0</v>
      </c>
      <c r="S178" s="1">
        <v>12000</v>
      </c>
      <c r="T178" s="1">
        <v>1404005</v>
      </c>
    </row>
    <row r="179" spans="1:20" hidden="1" x14ac:dyDescent="0.2">
      <c r="A179" t="s">
        <v>108</v>
      </c>
      <c r="B179" t="s">
        <v>241</v>
      </c>
      <c r="C179" t="s">
        <v>5</v>
      </c>
      <c r="D179" s="3"/>
      <c r="E179" s="2">
        <f t="shared" si="2"/>
        <v>26.132226474471143</v>
      </c>
      <c r="F179" s="1">
        <v>36005844</v>
      </c>
      <c r="G179" s="1">
        <v>35425000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1377833</v>
      </c>
      <c r="O179" s="1">
        <v>0</v>
      </c>
      <c r="P179" s="1">
        <v>0</v>
      </c>
      <c r="Q179" s="1">
        <v>0</v>
      </c>
      <c r="R179" s="1">
        <v>0</v>
      </c>
      <c r="S179" s="1">
        <v>1010090</v>
      </c>
      <c r="T179" s="1">
        <v>367743</v>
      </c>
    </row>
    <row r="180" spans="1:20" hidden="1" x14ac:dyDescent="0.2">
      <c r="A180" t="s">
        <v>25</v>
      </c>
      <c r="B180" t="s">
        <v>242</v>
      </c>
      <c r="C180" t="s">
        <v>5</v>
      </c>
      <c r="D180" s="3"/>
      <c r="E180" s="2">
        <f t="shared" si="2"/>
        <v>115.71308016877637</v>
      </c>
      <c r="F180" s="1">
        <v>27424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237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237</v>
      </c>
    </row>
    <row r="181" spans="1:20" hidden="1" x14ac:dyDescent="0.2">
      <c r="A181" t="s">
        <v>108</v>
      </c>
      <c r="B181" t="s">
        <v>243</v>
      </c>
      <c r="C181" t="s">
        <v>5</v>
      </c>
      <c r="D181" s="3"/>
      <c r="E181" s="2">
        <f t="shared" si="2"/>
        <v>28.154412054837763</v>
      </c>
      <c r="F181" s="1">
        <v>12843536</v>
      </c>
      <c r="G181" s="1">
        <v>12843536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456182</v>
      </c>
      <c r="O181" s="1">
        <v>0</v>
      </c>
      <c r="P181" s="1">
        <v>0</v>
      </c>
      <c r="Q181" s="1">
        <v>0</v>
      </c>
      <c r="R181" s="1">
        <v>0</v>
      </c>
      <c r="S181" s="1">
        <v>422339</v>
      </c>
      <c r="T181" s="1">
        <v>33843</v>
      </c>
    </row>
    <row r="182" spans="1:20" hidden="1" x14ac:dyDescent="0.2">
      <c r="A182" t="s">
        <v>19</v>
      </c>
      <c r="B182" t="s">
        <v>56</v>
      </c>
      <c r="C182" t="s">
        <v>5</v>
      </c>
      <c r="D182" s="3"/>
      <c r="E182" s="2">
        <f t="shared" si="2"/>
        <v>11.08719851745046</v>
      </c>
      <c r="F182" s="1">
        <v>293766168</v>
      </c>
      <c r="G182" s="1">
        <v>287012892</v>
      </c>
      <c r="H182" s="1">
        <v>75809</v>
      </c>
      <c r="I182" s="1">
        <v>0</v>
      </c>
      <c r="J182" s="1">
        <v>0</v>
      </c>
      <c r="K182" s="1">
        <v>0</v>
      </c>
      <c r="L182" s="1">
        <v>255512</v>
      </c>
      <c r="M182" s="1">
        <v>-592848</v>
      </c>
      <c r="N182" s="1">
        <v>26495978</v>
      </c>
      <c r="O182" s="1">
        <v>427758</v>
      </c>
      <c r="P182" s="1">
        <v>16639004</v>
      </c>
      <c r="Q182" s="1">
        <v>0</v>
      </c>
      <c r="R182" s="1">
        <v>9429216</v>
      </c>
      <c r="S182" s="1">
        <v>0</v>
      </c>
      <c r="T182" s="1">
        <v>0</v>
      </c>
    </row>
    <row r="183" spans="1:20" hidden="1" x14ac:dyDescent="0.2">
      <c r="A183" t="s">
        <v>57</v>
      </c>
      <c r="B183" t="s">
        <v>244</v>
      </c>
      <c r="C183" t="s">
        <v>5</v>
      </c>
      <c r="D183" s="3"/>
      <c r="E183" s="2">
        <f t="shared" si="2"/>
        <v>14.96062566823568</v>
      </c>
      <c r="F183" s="1">
        <v>13488919</v>
      </c>
      <c r="G183" s="1">
        <v>0</v>
      </c>
      <c r="H183" s="1">
        <v>0</v>
      </c>
      <c r="I183" s="1">
        <v>0</v>
      </c>
      <c r="J183" s="1">
        <v>12821745</v>
      </c>
      <c r="K183" s="1">
        <v>0</v>
      </c>
      <c r="L183" s="1">
        <v>0</v>
      </c>
      <c r="M183" s="1">
        <v>0</v>
      </c>
      <c r="N183" s="1">
        <v>901628</v>
      </c>
      <c r="O183" s="1">
        <v>0</v>
      </c>
      <c r="P183" s="1">
        <v>0</v>
      </c>
      <c r="Q183" s="1">
        <v>0</v>
      </c>
      <c r="R183" s="1">
        <v>0</v>
      </c>
      <c r="S183" s="1">
        <v>901346</v>
      </c>
      <c r="T183" s="1">
        <v>282</v>
      </c>
    </row>
    <row r="184" spans="1:20" hidden="1" x14ac:dyDescent="0.2">
      <c r="A184" t="s">
        <v>22</v>
      </c>
      <c r="B184" t="s">
        <v>171</v>
      </c>
      <c r="C184" t="s">
        <v>5</v>
      </c>
      <c r="D184" s="3"/>
      <c r="E184" s="2">
        <f t="shared" si="2"/>
        <v>29.71174705746596</v>
      </c>
      <c r="F184" s="1">
        <v>4119712</v>
      </c>
      <c r="G184" s="1">
        <v>4081412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138656</v>
      </c>
      <c r="O184" s="1">
        <v>0</v>
      </c>
      <c r="P184" s="1">
        <v>138656</v>
      </c>
      <c r="Q184" s="1">
        <v>0</v>
      </c>
      <c r="R184" s="1">
        <v>0</v>
      </c>
      <c r="S184" s="1">
        <v>0</v>
      </c>
      <c r="T184" s="1">
        <v>0</v>
      </c>
    </row>
    <row r="185" spans="1:20" hidden="1" x14ac:dyDescent="0.2">
      <c r="A185" t="s">
        <v>22</v>
      </c>
      <c r="B185" t="s">
        <v>245</v>
      </c>
      <c r="C185" t="s">
        <v>5</v>
      </c>
      <c r="D185" s="3"/>
      <c r="E185" s="2">
        <f t="shared" si="2"/>
        <v>27.58890968647637</v>
      </c>
      <c r="F185" s="1">
        <v>2594130</v>
      </c>
      <c r="G185" s="1">
        <v>2572530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94028</v>
      </c>
      <c r="O185" s="1">
        <v>0</v>
      </c>
      <c r="P185" s="1">
        <v>0</v>
      </c>
      <c r="Q185" s="1">
        <v>0</v>
      </c>
      <c r="R185" s="1">
        <v>0</v>
      </c>
      <c r="S185" s="1">
        <v>90395</v>
      </c>
      <c r="T185" s="1">
        <v>3633</v>
      </c>
    </row>
    <row r="186" spans="1:20" hidden="1" x14ac:dyDescent="0.2">
      <c r="A186" t="s">
        <v>22</v>
      </c>
      <c r="B186" t="s">
        <v>59</v>
      </c>
      <c r="C186" t="s">
        <v>5</v>
      </c>
      <c r="D186" s="3"/>
      <c r="E186" s="2">
        <f t="shared" si="2"/>
        <v>20.230588235294118</v>
      </c>
      <c r="F186" s="1">
        <v>60186</v>
      </c>
      <c r="G186" s="1">
        <v>60186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2975</v>
      </c>
      <c r="O186" s="1">
        <v>0</v>
      </c>
      <c r="P186" s="1">
        <v>0</v>
      </c>
      <c r="Q186" s="1">
        <v>0</v>
      </c>
      <c r="R186" s="1">
        <v>2975</v>
      </c>
      <c r="S186" s="1">
        <v>0</v>
      </c>
      <c r="T186" s="1">
        <v>0</v>
      </c>
    </row>
    <row r="187" spans="1:20" hidden="1" x14ac:dyDescent="0.2">
      <c r="A187" t="s">
        <v>46</v>
      </c>
      <c r="B187" t="s">
        <v>246</v>
      </c>
      <c r="C187" t="s">
        <v>5</v>
      </c>
      <c r="D187" s="3"/>
      <c r="E187" s="2">
        <f t="shared" si="2"/>
        <v>14.987416796806878</v>
      </c>
      <c r="F187" s="1">
        <v>38243916</v>
      </c>
      <c r="G187" s="1">
        <v>30225043</v>
      </c>
      <c r="H187" s="1">
        <v>0</v>
      </c>
      <c r="I187" s="1">
        <v>0</v>
      </c>
      <c r="J187" s="1">
        <v>0</v>
      </c>
      <c r="K187" s="1">
        <v>2721710</v>
      </c>
      <c r="L187" s="1">
        <v>0</v>
      </c>
      <c r="M187" s="1">
        <v>0</v>
      </c>
      <c r="N187" s="1">
        <v>2551735</v>
      </c>
      <c r="O187" s="1">
        <v>0</v>
      </c>
      <c r="P187" s="1">
        <v>0</v>
      </c>
      <c r="Q187" s="1">
        <v>0</v>
      </c>
      <c r="R187" s="1">
        <v>0</v>
      </c>
      <c r="S187" s="1">
        <v>2551735</v>
      </c>
      <c r="T187" s="1">
        <v>0</v>
      </c>
    </row>
    <row r="188" spans="1:20" hidden="1" x14ac:dyDescent="0.2">
      <c r="A188" t="s">
        <v>46</v>
      </c>
      <c r="B188" t="s">
        <v>247</v>
      </c>
      <c r="C188" t="s">
        <v>5</v>
      </c>
      <c r="D188" s="3"/>
      <c r="E188" s="2">
        <f t="shared" si="2"/>
        <v>21.778378111905347</v>
      </c>
      <c r="F188" s="1">
        <v>2208872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101425</v>
      </c>
      <c r="O188" s="1">
        <v>0</v>
      </c>
      <c r="P188" s="1">
        <v>0</v>
      </c>
      <c r="Q188" s="1">
        <v>0</v>
      </c>
      <c r="R188" s="1">
        <v>0</v>
      </c>
      <c r="S188" s="1">
        <v>101425</v>
      </c>
      <c r="T188" s="1">
        <v>0</v>
      </c>
    </row>
    <row r="189" spans="1:20" x14ac:dyDescent="0.2">
      <c r="A189" t="s">
        <v>46</v>
      </c>
      <c r="B189" t="s">
        <v>172</v>
      </c>
      <c r="C189" t="s">
        <v>8</v>
      </c>
      <c r="D189" s="3" t="s">
        <v>290</v>
      </c>
      <c r="E189" s="2">
        <f t="shared" si="2"/>
        <v>25.899618215902336</v>
      </c>
      <c r="F189" s="1">
        <v>11329011</v>
      </c>
      <c r="G189" s="1">
        <v>65262</v>
      </c>
      <c r="H189" s="1">
        <v>0</v>
      </c>
      <c r="I189" s="1">
        <v>0</v>
      </c>
      <c r="J189" s="1">
        <v>2021931</v>
      </c>
      <c r="K189" s="1">
        <v>0</v>
      </c>
      <c r="L189" s="1">
        <v>0</v>
      </c>
      <c r="M189" s="1">
        <v>0</v>
      </c>
      <c r="N189" s="1">
        <v>437420</v>
      </c>
      <c r="O189" s="1">
        <v>147655</v>
      </c>
      <c r="P189" s="1">
        <v>153909</v>
      </c>
      <c r="Q189" s="1">
        <v>0</v>
      </c>
      <c r="R189" s="1">
        <v>135856</v>
      </c>
      <c r="S189" s="1">
        <v>0</v>
      </c>
      <c r="T189" s="1">
        <v>0</v>
      </c>
    </row>
    <row r="190" spans="1:20" hidden="1" x14ac:dyDescent="0.2">
      <c r="A190" t="s">
        <v>41</v>
      </c>
      <c r="B190" t="s">
        <v>45</v>
      </c>
      <c r="C190" t="s">
        <v>5</v>
      </c>
      <c r="D190" s="3"/>
      <c r="E190" s="2">
        <f t="shared" si="2"/>
        <v>30.542513508342171</v>
      </c>
      <c r="F190" s="1">
        <v>117962609</v>
      </c>
      <c r="G190" s="1">
        <v>116611681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3862243</v>
      </c>
      <c r="O190" s="1">
        <v>0</v>
      </c>
      <c r="P190" s="1">
        <v>0</v>
      </c>
      <c r="Q190" s="1">
        <v>0</v>
      </c>
      <c r="R190" s="1">
        <v>3862243</v>
      </c>
      <c r="S190" s="1">
        <v>0</v>
      </c>
      <c r="T190" s="1">
        <v>0</v>
      </c>
    </row>
    <row r="191" spans="1:20" hidden="1" x14ac:dyDescent="0.2">
      <c r="A191" t="s">
        <v>69</v>
      </c>
      <c r="B191" t="s">
        <v>248</v>
      </c>
      <c r="C191" t="s">
        <v>5</v>
      </c>
      <c r="D191" s="3"/>
      <c r="E191" s="2">
        <f t="shared" si="2"/>
        <v>11.694849769308677</v>
      </c>
      <c r="F191" s="1">
        <v>2805957000</v>
      </c>
      <c r="G191" s="1">
        <v>1918934000</v>
      </c>
      <c r="H191" s="1">
        <v>0</v>
      </c>
      <c r="I191" s="1">
        <v>0</v>
      </c>
      <c r="J191" s="1">
        <v>0</v>
      </c>
      <c r="K191" s="1">
        <v>0</v>
      </c>
      <c r="L191" s="1">
        <v>44414000</v>
      </c>
      <c r="M191" s="1">
        <v>16408000</v>
      </c>
      <c r="N191" s="1">
        <v>239931000</v>
      </c>
      <c r="O191" s="1">
        <v>0</v>
      </c>
      <c r="P191" s="1">
        <v>0</v>
      </c>
      <c r="Q191" s="1">
        <v>0</v>
      </c>
      <c r="R191" s="1">
        <v>0</v>
      </c>
      <c r="S191" s="1">
        <v>219170000</v>
      </c>
      <c r="T191" s="1">
        <v>20761000</v>
      </c>
    </row>
    <row r="192" spans="1:20" hidden="1" x14ac:dyDescent="0.2">
      <c r="A192" t="s">
        <v>9</v>
      </c>
      <c r="B192" t="s">
        <v>67</v>
      </c>
      <c r="C192" t="s">
        <v>2</v>
      </c>
      <c r="D192" s="3"/>
      <c r="E192" s="2">
        <f t="shared" si="2"/>
        <v>88.952702026183601</v>
      </c>
      <c r="F192" s="1">
        <v>5079085871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2843514960</v>
      </c>
      <c r="M192" s="1">
        <v>157499028</v>
      </c>
      <c r="N192" s="1">
        <v>57098725</v>
      </c>
      <c r="O192" s="1">
        <v>0</v>
      </c>
      <c r="P192" s="1">
        <v>0</v>
      </c>
      <c r="Q192" s="1">
        <v>0</v>
      </c>
      <c r="R192" s="1">
        <v>57098725</v>
      </c>
      <c r="S192" s="1">
        <v>0</v>
      </c>
      <c r="T192" s="1">
        <v>0</v>
      </c>
    </row>
    <row r="193" spans="1:20" hidden="1" x14ac:dyDescent="0.2">
      <c r="A193" t="s">
        <v>108</v>
      </c>
      <c r="B193" t="s">
        <v>249</v>
      </c>
      <c r="C193" t="s">
        <v>5</v>
      </c>
      <c r="D193" s="3"/>
      <c r="E193" s="2">
        <f t="shared" si="2"/>
        <v>82.626446280991729</v>
      </c>
      <c r="F193" s="1">
        <v>849813</v>
      </c>
      <c r="G193" s="1">
        <v>840788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10285</v>
      </c>
      <c r="O193" s="1">
        <v>0</v>
      </c>
      <c r="P193" s="1">
        <v>0</v>
      </c>
      <c r="Q193" s="1">
        <v>0</v>
      </c>
      <c r="R193" s="1">
        <v>0</v>
      </c>
      <c r="S193" s="1">
        <v>10285</v>
      </c>
      <c r="T193" s="1">
        <v>0</v>
      </c>
    </row>
    <row r="194" spans="1:20" hidden="1" x14ac:dyDescent="0.2">
      <c r="A194" t="s">
        <v>41</v>
      </c>
      <c r="B194" t="s">
        <v>250</v>
      </c>
      <c r="C194" t="s">
        <v>5</v>
      </c>
      <c r="D194" s="3"/>
      <c r="E194" s="2">
        <f t="shared" si="2"/>
        <v>13.346959178788177</v>
      </c>
      <c r="F194" s="1">
        <v>947861</v>
      </c>
      <c r="G194" s="1">
        <v>867171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71017</v>
      </c>
      <c r="O194" s="1">
        <v>0</v>
      </c>
      <c r="P194" s="1">
        <v>0</v>
      </c>
      <c r="Q194" s="1">
        <v>0</v>
      </c>
      <c r="R194" s="1">
        <v>0</v>
      </c>
      <c r="S194" s="1">
        <v>53144</v>
      </c>
      <c r="T194" s="1">
        <v>17873</v>
      </c>
    </row>
    <row r="195" spans="1:20" hidden="1" x14ac:dyDescent="0.2">
      <c r="A195" t="s">
        <v>6</v>
      </c>
      <c r="B195" t="s">
        <v>251</v>
      </c>
      <c r="C195" t="s">
        <v>5</v>
      </c>
      <c r="D195" s="3"/>
      <c r="E195" s="2">
        <f t="shared" ref="E195:E215" si="3">F195/N195</f>
        <v>14.692230713026619</v>
      </c>
      <c r="F195" s="1">
        <v>6092824</v>
      </c>
      <c r="G195" s="1">
        <v>0</v>
      </c>
      <c r="H195" s="1">
        <v>0</v>
      </c>
      <c r="I195" s="1">
        <v>0</v>
      </c>
      <c r="J195" s="1">
        <v>5840900</v>
      </c>
      <c r="K195" s="1">
        <v>0</v>
      </c>
      <c r="L195" s="1">
        <v>0</v>
      </c>
      <c r="M195" s="1">
        <v>0</v>
      </c>
      <c r="N195" s="1">
        <v>414697</v>
      </c>
      <c r="O195" s="1">
        <v>0</v>
      </c>
      <c r="P195" s="1">
        <v>0</v>
      </c>
      <c r="Q195" s="1">
        <v>0</v>
      </c>
      <c r="R195" s="1">
        <v>0</v>
      </c>
      <c r="S195" s="1">
        <v>414697</v>
      </c>
      <c r="T195" s="1">
        <v>0</v>
      </c>
    </row>
    <row r="196" spans="1:20" hidden="1" x14ac:dyDescent="0.2">
      <c r="A196" t="s">
        <v>108</v>
      </c>
      <c r="B196" t="s">
        <v>252</v>
      </c>
      <c r="C196" t="s">
        <v>5</v>
      </c>
      <c r="D196" s="3"/>
      <c r="E196" s="2">
        <f t="shared" si="3"/>
        <v>444.50450356095519</v>
      </c>
      <c r="F196" s="1">
        <v>8488258</v>
      </c>
      <c r="G196" s="1">
        <v>6200000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19096</v>
      </c>
      <c r="O196" s="1">
        <v>0</v>
      </c>
      <c r="P196" s="1">
        <v>0</v>
      </c>
      <c r="Q196" s="1">
        <v>0</v>
      </c>
      <c r="R196" s="1">
        <v>0</v>
      </c>
      <c r="S196" s="1">
        <v>14885</v>
      </c>
      <c r="T196" s="1">
        <v>4211</v>
      </c>
    </row>
    <row r="197" spans="1:20" hidden="1" x14ac:dyDescent="0.2">
      <c r="A197" t="s">
        <v>3</v>
      </c>
      <c r="B197" t="s">
        <v>4</v>
      </c>
      <c r="C197" t="s">
        <v>5</v>
      </c>
      <c r="D197" s="3"/>
      <c r="E197" s="2">
        <f t="shared" si="3"/>
        <v>16.707781121002039</v>
      </c>
      <c r="F197" s="1">
        <v>6957638</v>
      </c>
      <c r="G197" s="1">
        <v>5600000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416431</v>
      </c>
      <c r="O197" s="1">
        <v>0</v>
      </c>
      <c r="P197" s="1">
        <v>0</v>
      </c>
      <c r="Q197" s="1">
        <v>0</v>
      </c>
      <c r="R197" s="1">
        <v>416431</v>
      </c>
      <c r="S197" s="1">
        <v>0</v>
      </c>
      <c r="T197" s="1">
        <v>0</v>
      </c>
    </row>
    <row r="198" spans="1:20" x14ac:dyDescent="0.2">
      <c r="A198" t="s">
        <v>37</v>
      </c>
      <c r="B198" t="s">
        <v>38</v>
      </c>
      <c r="C198" t="s">
        <v>8</v>
      </c>
      <c r="D198" s="3" t="s">
        <v>291</v>
      </c>
      <c r="E198" s="2">
        <f t="shared" si="3"/>
        <v>18.91199264029439</v>
      </c>
      <c r="F198" s="1">
        <v>20557336</v>
      </c>
      <c r="G198" s="1">
        <v>0</v>
      </c>
      <c r="H198" s="1">
        <v>0</v>
      </c>
      <c r="I198" s="1">
        <v>0</v>
      </c>
      <c r="J198" s="1">
        <v>20301042</v>
      </c>
      <c r="K198" s="1">
        <v>0</v>
      </c>
      <c r="L198" s="1">
        <v>0</v>
      </c>
      <c r="M198" s="1">
        <v>0</v>
      </c>
      <c r="N198" s="1">
        <v>1087000</v>
      </c>
      <c r="O198" s="1">
        <v>1087000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</row>
    <row r="199" spans="1:20" hidden="1" x14ac:dyDescent="0.2">
      <c r="A199" t="s">
        <v>253</v>
      </c>
      <c r="B199" t="s">
        <v>254</v>
      </c>
      <c r="C199" t="s">
        <v>5</v>
      </c>
      <c r="D199" s="3"/>
      <c r="E199" s="2">
        <f t="shared" si="3"/>
        <v>145.22115808949039</v>
      </c>
      <c r="F199" s="1">
        <v>87203708</v>
      </c>
      <c r="G199" s="1">
        <v>0</v>
      </c>
      <c r="H199" s="1">
        <v>0</v>
      </c>
      <c r="I199" s="1">
        <v>0</v>
      </c>
      <c r="J199" s="1">
        <v>0</v>
      </c>
      <c r="K199" s="1">
        <v>14892522</v>
      </c>
      <c r="L199" s="1">
        <v>0</v>
      </c>
      <c r="M199" s="1">
        <v>0</v>
      </c>
      <c r="N199" s="1">
        <v>600489</v>
      </c>
      <c r="O199" s="1">
        <v>0</v>
      </c>
      <c r="P199" s="1">
        <v>0</v>
      </c>
      <c r="Q199" s="1">
        <v>0</v>
      </c>
      <c r="R199" s="1">
        <v>0</v>
      </c>
      <c r="S199" s="1">
        <v>576111</v>
      </c>
      <c r="T199" s="1">
        <v>24378</v>
      </c>
    </row>
    <row r="200" spans="1:20" hidden="1" x14ac:dyDescent="0.2">
      <c r="A200" t="s">
        <v>46</v>
      </c>
      <c r="B200" t="s">
        <v>255</v>
      </c>
      <c r="C200" t="s">
        <v>5</v>
      </c>
      <c r="D200" s="3"/>
      <c r="E200" s="2">
        <f t="shared" si="3"/>
        <v>21.264997695852536</v>
      </c>
      <c r="F200" s="1">
        <v>9229009</v>
      </c>
      <c r="G200" s="1">
        <v>0</v>
      </c>
      <c r="H200" s="1">
        <v>0</v>
      </c>
      <c r="I200" s="1">
        <v>0</v>
      </c>
      <c r="J200" s="1">
        <v>0</v>
      </c>
      <c r="K200" s="1">
        <v>9098116</v>
      </c>
      <c r="L200" s="1">
        <v>0</v>
      </c>
      <c r="M200" s="1">
        <v>0</v>
      </c>
      <c r="N200" s="1">
        <v>434000</v>
      </c>
      <c r="O200" s="1">
        <v>0</v>
      </c>
      <c r="P200" s="1">
        <v>0</v>
      </c>
      <c r="Q200" s="1">
        <v>0</v>
      </c>
      <c r="R200" s="1">
        <v>0</v>
      </c>
      <c r="S200" s="1">
        <v>434000</v>
      </c>
      <c r="T200" s="1">
        <v>0</v>
      </c>
    </row>
    <row r="201" spans="1:20" hidden="1" x14ac:dyDescent="0.2">
      <c r="A201" t="s">
        <v>9</v>
      </c>
      <c r="B201" t="s">
        <v>10</v>
      </c>
      <c r="C201" t="s">
        <v>11</v>
      </c>
      <c r="D201" s="3"/>
      <c r="E201" s="2">
        <f t="shared" si="3"/>
        <v>71.115810575437905</v>
      </c>
      <c r="F201" s="1">
        <v>58427541</v>
      </c>
      <c r="G201" s="1">
        <v>14271221</v>
      </c>
      <c r="H201" s="1">
        <v>335868</v>
      </c>
      <c r="I201" s="1">
        <v>348391</v>
      </c>
      <c r="J201" s="1">
        <v>0</v>
      </c>
      <c r="K201" s="1">
        <v>15410</v>
      </c>
      <c r="L201" s="1">
        <v>39720916</v>
      </c>
      <c r="M201" s="1">
        <v>2259918</v>
      </c>
      <c r="N201" s="1">
        <v>821583</v>
      </c>
      <c r="O201" s="1">
        <v>0</v>
      </c>
      <c r="P201" s="1">
        <v>0</v>
      </c>
      <c r="Q201" s="1">
        <v>0</v>
      </c>
      <c r="R201" s="1">
        <v>821583</v>
      </c>
      <c r="S201" s="1">
        <v>0</v>
      </c>
      <c r="T201" s="1">
        <v>0</v>
      </c>
    </row>
    <row r="202" spans="1:20" hidden="1" x14ac:dyDescent="0.2">
      <c r="A202" t="s">
        <v>46</v>
      </c>
      <c r="B202" t="s">
        <v>256</v>
      </c>
      <c r="C202" t="s">
        <v>5</v>
      </c>
      <c r="D202" s="3"/>
      <c r="E202" s="2">
        <f t="shared" si="3"/>
        <v>29.523683255092028</v>
      </c>
      <c r="F202" s="1">
        <v>37243595</v>
      </c>
      <c r="G202" s="1">
        <v>21699477</v>
      </c>
      <c r="H202" s="1">
        <v>0</v>
      </c>
      <c r="I202" s="1">
        <v>0</v>
      </c>
      <c r="J202" s="1">
        <v>11045733</v>
      </c>
      <c r="K202" s="1">
        <v>0</v>
      </c>
      <c r="L202" s="1">
        <v>0</v>
      </c>
      <c r="M202" s="1">
        <v>0</v>
      </c>
      <c r="N202" s="1">
        <v>1261482</v>
      </c>
      <c r="O202" s="1">
        <v>0</v>
      </c>
      <c r="P202" s="1">
        <v>0</v>
      </c>
      <c r="Q202" s="1">
        <v>0</v>
      </c>
      <c r="R202" s="1">
        <v>0</v>
      </c>
      <c r="S202" s="1">
        <v>1254170</v>
      </c>
      <c r="T202" s="1">
        <v>7312</v>
      </c>
    </row>
    <row r="203" spans="1:20" hidden="1" x14ac:dyDescent="0.2">
      <c r="A203" t="s">
        <v>46</v>
      </c>
      <c r="B203" t="s">
        <v>257</v>
      </c>
      <c r="C203" t="s">
        <v>5</v>
      </c>
      <c r="D203" s="3"/>
      <c r="E203" s="2">
        <f t="shared" si="3"/>
        <v>134.54588627464412</v>
      </c>
      <c r="F203" s="1">
        <v>23571632</v>
      </c>
      <c r="G203" s="1">
        <v>16183357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175194</v>
      </c>
      <c r="O203" s="1">
        <v>0</v>
      </c>
      <c r="P203" s="1">
        <v>0</v>
      </c>
      <c r="Q203" s="1">
        <v>0</v>
      </c>
      <c r="R203" s="1">
        <v>0</v>
      </c>
      <c r="S203" s="1">
        <v>175194</v>
      </c>
      <c r="T203" s="1">
        <v>0</v>
      </c>
    </row>
    <row r="204" spans="1:20" hidden="1" x14ac:dyDescent="0.2">
      <c r="A204" t="s">
        <v>46</v>
      </c>
      <c r="B204" t="s">
        <v>258</v>
      </c>
      <c r="C204" t="s">
        <v>5</v>
      </c>
      <c r="D204" s="3"/>
      <c r="E204" s="2">
        <f t="shared" si="3"/>
        <v>39.267426748582231</v>
      </c>
      <c r="F204" s="1">
        <v>105690321</v>
      </c>
      <c r="G204" s="1">
        <v>71528926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2691552</v>
      </c>
      <c r="O204" s="1">
        <v>0</v>
      </c>
      <c r="P204" s="1">
        <v>0</v>
      </c>
      <c r="Q204" s="1">
        <v>0</v>
      </c>
      <c r="R204" s="1">
        <v>0</v>
      </c>
      <c r="S204" s="1">
        <v>2691552</v>
      </c>
      <c r="T204" s="1">
        <v>0</v>
      </c>
    </row>
    <row r="205" spans="1:20" hidden="1" x14ac:dyDescent="0.2">
      <c r="A205" t="s">
        <v>259</v>
      </c>
      <c r="B205" t="s">
        <v>260</v>
      </c>
      <c r="C205" t="s">
        <v>5</v>
      </c>
      <c r="D205" s="3"/>
      <c r="E205" s="2">
        <f t="shared" si="3"/>
        <v>19.619973638230697</v>
      </c>
      <c r="F205" s="1">
        <v>3200312</v>
      </c>
      <c r="G205" s="1">
        <v>2287436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163115</v>
      </c>
      <c r="O205" s="1">
        <v>0</v>
      </c>
      <c r="P205" s="1">
        <v>0</v>
      </c>
      <c r="Q205" s="1">
        <v>0</v>
      </c>
      <c r="R205" s="1">
        <v>0</v>
      </c>
      <c r="S205" s="1">
        <v>5654</v>
      </c>
      <c r="T205" s="1">
        <v>157461</v>
      </c>
    </row>
    <row r="206" spans="1:20" hidden="1" x14ac:dyDescent="0.2">
      <c r="A206" t="s">
        <v>25</v>
      </c>
      <c r="B206" t="s">
        <v>261</v>
      </c>
      <c r="C206" t="s">
        <v>5</v>
      </c>
      <c r="D206" s="3"/>
      <c r="E206" s="2">
        <f t="shared" si="3"/>
        <v>45.195515995181367</v>
      </c>
      <c r="F206" s="1">
        <v>3376557</v>
      </c>
      <c r="G206" s="1">
        <v>0</v>
      </c>
      <c r="H206" s="1">
        <v>0</v>
      </c>
      <c r="I206" s="1">
        <v>0</v>
      </c>
      <c r="J206" s="1">
        <v>1513388</v>
      </c>
      <c r="K206" s="1">
        <v>0</v>
      </c>
      <c r="L206" s="1">
        <v>0</v>
      </c>
      <c r="M206" s="1">
        <v>0</v>
      </c>
      <c r="N206" s="1">
        <v>74710</v>
      </c>
      <c r="O206" s="1">
        <v>0</v>
      </c>
      <c r="P206" s="1">
        <v>0</v>
      </c>
      <c r="Q206" s="1">
        <v>0</v>
      </c>
      <c r="R206" s="1">
        <v>0</v>
      </c>
      <c r="S206" s="1">
        <v>23625</v>
      </c>
      <c r="T206" s="1">
        <v>51085</v>
      </c>
    </row>
    <row r="207" spans="1:20" hidden="1" x14ac:dyDescent="0.2">
      <c r="A207" t="s">
        <v>9</v>
      </c>
      <c r="B207" t="s">
        <v>36</v>
      </c>
      <c r="C207" t="s">
        <v>11</v>
      </c>
      <c r="D207" s="3"/>
      <c r="E207" s="2">
        <f t="shared" si="3"/>
        <v>51.153300295449668</v>
      </c>
      <c r="F207" s="1">
        <v>40029299</v>
      </c>
      <c r="G207" s="1">
        <v>7056217</v>
      </c>
      <c r="H207" s="1">
        <v>264814</v>
      </c>
      <c r="I207" s="1">
        <v>0</v>
      </c>
      <c r="J207" s="1">
        <v>0</v>
      </c>
      <c r="K207" s="1">
        <v>0</v>
      </c>
      <c r="L207" s="1">
        <v>29818394</v>
      </c>
      <c r="M207" s="1">
        <v>1539143</v>
      </c>
      <c r="N207" s="1">
        <v>782536</v>
      </c>
      <c r="O207" s="1">
        <v>0</v>
      </c>
      <c r="P207" s="1">
        <v>0</v>
      </c>
      <c r="Q207" s="1">
        <v>0</v>
      </c>
      <c r="R207" s="1">
        <v>782536</v>
      </c>
      <c r="S207" s="1">
        <v>0</v>
      </c>
      <c r="T207" s="1">
        <v>0</v>
      </c>
    </row>
    <row r="208" spans="1:20" hidden="1" x14ac:dyDescent="0.2">
      <c r="A208" t="s">
        <v>262</v>
      </c>
      <c r="B208" t="s">
        <v>263</v>
      </c>
      <c r="C208" t="s">
        <v>5</v>
      </c>
      <c r="D208" s="3"/>
      <c r="E208" s="2">
        <f t="shared" si="3"/>
        <v>42.539302889221958</v>
      </c>
      <c r="F208" s="1">
        <v>8777193750</v>
      </c>
      <c r="G208" s="1">
        <v>4384109675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206331396</v>
      </c>
      <c r="O208" s="1">
        <v>0</v>
      </c>
      <c r="P208" s="1">
        <v>0</v>
      </c>
      <c r="Q208" s="1">
        <v>0</v>
      </c>
      <c r="R208" s="1">
        <v>0</v>
      </c>
      <c r="S208" s="1">
        <v>176743353</v>
      </c>
      <c r="T208" s="1">
        <v>29588043</v>
      </c>
    </row>
    <row r="209" spans="1:20" hidden="1" x14ac:dyDescent="0.2">
      <c r="A209" t="s">
        <v>57</v>
      </c>
      <c r="B209" t="s">
        <v>264</v>
      </c>
      <c r="C209" t="s">
        <v>5</v>
      </c>
      <c r="D209" s="3"/>
      <c r="E209" s="2">
        <f t="shared" si="3"/>
        <v>17.459751639751293</v>
      </c>
      <c r="F209" s="1">
        <v>1103434671</v>
      </c>
      <c r="G209" s="1">
        <v>1085205135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63198761</v>
      </c>
      <c r="O209" s="1">
        <v>0</v>
      </c>
      <c r="P209" s="1">
        <v>0</v>
      </c>
      <c r="Q209" s="1">
        <v>0</v>
      </c>
      <c r="R209" s="1">
        <v>0</v>
      </c>
      <c r="S209" s="1">
        <v>59689984</v>
      </c>
      <c r="T209" s="1">
        <v>3508777</v>
      </c>
    </row>
    <row r="210" spans="1:20" hidden="1" x14ac:dyDescent="0.2">
      <c r="A210" t="s">
        <v>39</v>
      </c>
      <c r="B210" t="s">
        <v>40</v>
      </c>
      <c r="C210" t="s">
        <v>8</v>
      </c>
      <c r="D210" s="3"/>
      <c r="E210" s="2">
        <f t="shared" si="3"/>
        <v>22.419497582605686</v>
      </c>
      <c r="F210" s="1">
        <v>214221057</v>
      </c>
      <c r="G210" s="1">
        <v>6135220</v>
      </c>
      <c r="H210" s="1">
        <v>127558</v>
      </c>
      <c r="I210" s="1">
        <v>0</v>
      </c>
      <c r="J210" s="1">
        <v>0</v>
      </c>
      <c r="K210" s="1">
        <v>1602015</v>
      </c>
      <c r="L210" s="1">
        <v>2984091</v>
      </c>
      <c r="M210" s="1">
        <v>-250860</v>
      </c>
      <c r="N210" s="1">
        <v>9555123</v>
      </c>
      <c r="O210" s="1">
        <v>4605383</v>
      </c>
      <c r="P210" s="1">
        <v>1264863</v>
      </c>
      <c r="Q210" s="1">
        <v>0</v>
      </c>
      <c r="R210" s="1">
        <v>3684877</v>
      </c>
      <c r="S210" s="1">
        <v>0</v>
      </c>
      <c r="T210" s="1">
        <v>0</v>
      </c>
    </row>
    <row r="211" spans="1:20" hidden="1" x14ac:dyDescent="0.2">
      <c r="A211" t="s">
        <v>265</v>
      </c>
      <c r="B211" t="s">
        <v>266</v>
      </c>
      <c r="C211" t="s">
        <v>5</v>
      </c>
      <c r="D211" s="3"/>
      <c r="E211" s="2">
        <f t="shared" si="3"/>
        <v>11.048145638571565</v>
      </c>
      <c r="F211" s="1">
        <v>2087061</v>
      </c>
      <c r="G211" s="1">
        <v>0</v>
      </c>
      <c r="H211" s="1">
        <v>0</v>
      </c>
      <c r="I211" s="1">
        <v>0</v>
      </c>
      <c r="J211" s="1">
        <v>0</v>
      </c>
      <c r="K211" s="1">
        <v>2010854</v>
      </c>
      <c r="L211" s="1">
        <v>0</v>
      </c>
      <c r="M211" s="1">
        <v>0</v>
      </c>
      <c r="N211" s="1">
        <v>188906</v>
      </c>
      <c r="O211" s="1">
        <v>0</v>
      </c>
      <c r="P211" s="1">
        <v>0</v>
      </c>
      <c r="Q211" s="1">
        <v>0</v>
      </c>
      <c r="R211" s="1">
        <v>0</v>
      </c>
      <c r="S211" s="1">
        <v>188906</v>
      </c>
      <c r="T211" s="1">
        <v>0</v>
      </c>
    </row>
    <row r="212" spans="1:20" hidden="1" x14ac:dyDescent="0.2">
      <c r="A212" t="s">
        <v>17</v>
      </c>
      <c r="B212" t="s">
        <v>18</v>
      </c>
      <c r="C212" t="s">
        <v>5</v>
      </c>
      <c r="D212" s="3"/>
      <c r="E212" s="2">
        <f t="shared" si="3"/>
        <v>28.85841965934917</v>
      </c>
      <c r="F212" s="1">
        <v>6780632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234962</v>
      </c>
      <c r="O212" s="1">
        <v>0</v>
      </c>
      <c r="P212" s="1">
        <v>0</v>
      </c>
      <c r="Q212" s="1">
        <v>0</v>
      </c>
      <c r="R212" s="1">
        <v>234962</v>
      </c>
      <c r="S212" s="1">
        <v>0</v>
      </c>
      <c r="T212" s="1">
        <v>0</v>
      </c>
    </row>
    <row r="213" spans="1:20" hidden="1" x14ac:dyDescent="0.2">
      <c r="A213" t="s">
        <v>108</v>
      </c>
      <c r="B213" t="s">
        <v>267</v>
      </c>
      <c r="C213" t="s">
        <v>5</v>
      </c>
      <c r="D213" s="3"/>
      <c r="E213" s="2">
        <f t="shared" si="3"/>
        <v>116.00105172658448</v>
      </c>
      <c r="F213" s="1">
        <v>166767288</v>
      </c>
      <c r="G213" s="1">
        <v>61</v>
      </c>
      <c r="H213" s="1">
        <v>0</v>
      </c>
      <c r="I213" s="1">
        <v>166757227</v>
      </c>
      <c r="J213" s="1">
        <v>0</v>
      </c>
      <c r="K213" s="1">
        <v>0</v>
      </c>
      <c r="L213" s="1">
        <v>0</v>
      </c>
      <c r="M213" s="1">
        <v>0</v>
      </c>
      <c r="N213" s="1">
        <v>1437636</v>
      </c>
      <c r="O213" s="1">
        <v>0</v>
      </c>
      <c r="P213" s="1">
        <v>0</v>
      </c>
      <c r="Q213" s="1">
        <v>0</v>
      </c>
      <c r="R213" s="1">
        <v>0</v>
      </c>
      <c r="S213" s="1">
        <v>1437636</v>
      </c>
      <c r="T213" s="1">
        <v>0</v>
      </c>
    </row>
    <row r="214" spans="1:20" x14ac:dyDescent="0.2">
      <c r="A214" t="s">
        <v>6</v>
      </c>
      <c r="B214" t="s">
        <v>7</v>
      </c>
      <c r="C214" t="s">
        <v>8</v>
      </c>
      <c r="D214" s="3" t="s">
        <v>292</v>
      </c>
      <c r="E214" s="2">
        <f t="shared" si="3"/>
        <v>27.872548712528737</v>
      </c>
      <c r="F214" s="1">
        <v>31145427</v>
      </c>
      <c r="G214" s="1">
        <v>23340560</v>
      </c>
      <c r="H214" s="1">
        <v>0</v>
      </c>
      <c r="I214" s="1">
        <v>0</v>
      </c>
      <c r="J214" s="1">
        <v>254830</v>
      </c>
      <c r="K214" s="1">
        <v>0</v>
      </c>
      <c r="L214" s="1">
        <v>1444381</v>
      </c>
      <c r="M214" s="1">
        <v>3122552</v>
      </c>
      <c r="N214" s="1">
        <v>1117423</v>
      </c>
      <c r="O214" s="1">
        <v>851116</v>
      </c>
      <c r="P214" s="1">
        <v>143688</v>
      </c>
      <c r="Q214" s="1">
        <v>122619</v>
      </c>
      <c r="R214" s="1">
        <v>0</v>
      </c>
      <c r="S214" s="1">
        <v>0</v>
      </c>
      <c r="T214" s="1">
        <v>0</v>
      </c>
    </row>
    <row r="215" spans="1:20" hidden="1" x14ac:dyDescent="0.2">
      <c r="A215" t="s">
        <v>19</v>
      </c>
      <c r="B215" t="s">
        <v>61</v>
      </c>
      <c r="C215" t="s">
        <v>62</v>
      </c>
      <c r="D215" s="3"/>
      <c r="E215" s="2">
        <f t="shared" si="3"/>
        <v>12.418089210745393</v>
      </c>
      <c r="F215" s="1">
        <v>5549048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446852</v>
      </c>
      <c r="O215" s="1">
        <v>0</v>
      </c>
      <c r="P215" s="1">
        <v>0</v>
      </c>
      <c r="Q215" s="1">
        <v>0</v>
      </c>
      <c r="R215" s="1">
        <v>446852</v>
      </c>
      <c r="S215" s="1">
        <v>0</v>
      </c>
      <c r="T215" s="1">
        <v>0</v>
      </c>
    </row>
    <row r="220" spans="1:20" x14ac:dyDescent="0.2">
      <c r="D220" s="4"/>
    </row>
    <row r="221" spans="1:20" x14ac:dyDescent="0.2">
      <c r="D221" s="4"/>
    </row>
    <row r="222" spans="1:20" x14ac:dyDescent="0.2">
      <c r="D222" s="4"/>
    </row>
  </sheetData>
  <autoFilter ref="A1:T215" xr:uid="{4A594485-184C-4BA1-BB86-88349C401CE4}">
    <filterColumn colId="3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Thuy Nguyen</cp:lastModifiedBy>
  <dcterms:created xsi:type="dcterms:W3CDTF">2021-12-17T22:22:36Z</dcterms:created>
  <dcterms:modified xsi:type="dcterms:W3CDTF">2021-12-22T23:44:15Z</dcterms:modified>
</cp:coreProperties>
</file>