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tn/Desktop/text_extraction/assumed_rate_of_return/"/>
    </mc:Choice>
  </mc:AlternateContent>
  <xr:revisionPtr revIDLastSave="0" documentId="13_ncr:1_{48797E34-BA75-2E40-865A-415285DE3FED}" xr6:coauthVersionLast="47" xr6:coauthVersionMax="47" xr10:uidLastSave="{00000000-0000-0000-0000-000000000000}"/>
  <bookViews>
    <workbookView xWindow="10300" yWindow="920" windowWidth="27700" windowHeight="22000" activeTab="1" xr2:uid="{00000000-000D-0000-FFFF-FFFF00000000}"/>
  </bookViews>
  <sheets>
    <sheet name="Pension Summary and UA" sheetId="5" r:id="rId1"/>
    <sheet name="OPEB Summary and UA" sheetId="3" r:id="rId2"/>
  </sheets>
  <definedNames>
    <definedName name="_xlnm.Print_Titles" localSheetId="1">'OPEB Summary and UA'!$1:$6</definedName>
    <definedName name="_xlnm.Print_Titles" localSheetId="0">'Pension Summary and UA'!$1:$6</definedName>
    <definedName name="RetirementSummary.accdb" localSheetId="1" hidden="1">'OPEB Summary and UA'!$A$6:$X$462</definedName>
    <definedName name="RetirementSummary.accdb" localSheetId="0" hidden="1">'Pension Summary and UA'!$A$6:$T$816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keepAlive="1" name="OPEB Summary and Uniform Assumptions" type="5" refreshedVersion="7" deleted="1" background="1" refreshOnLoad="1" saveData="1">
    <dbPr connection="" command="" commandType="3"/>
  </connection>
  <connection id="2" xr16:uid="{00000000-0015-0000-FFFF-FFFF00000000}" keepAlive="1" name="Pension Summary and Uniform Assumptions" type="5" refreshedVersion="7" deleted="1" background="1" refreshOnLoad="1" saveData="1">
    <dbPr connection="" command="" commandType="3"/>
  </connection>
</connections>
</file>

<file path=xl/sharedStrings.xml><?xml version="1.0" encoding="utf-8"?>
<sst xmlns="http://schemas.openxmlformats.org/spreadsheetml/2006/main" count="8849" uniqueCount="1065">
  <si>
    <t>County</t>
  </si>
  <si>
    <t>Allegan</t>
  </si>
  <si>
    <t/>
  </si>
  <si>
    <t>Village</t>
  </si>
  <si>
    <t>Township</t>
  </si>
  <si>
    <t>Michigan Department of Treasury</t>
  </si>
  <si>
    <t>Pension System Name (If Multiple Systems)</t>
  </si>
  <si>
    <t>Antrim</t>
  </si>
  <si>
    <t>Huron</t>
  </si>
  <si>
    <t>Retirement Health Care Name (If Multiple Systems)</t>
  </si>
  <si>
    <t>Prosperity Region</t>
  </si>
  <si>
    <t>04 - West Michigan Prosperity Alliance</t>
  </si>
  <si>
    <t>02 - Northwest Prosperity Region</t>
  </si>
  <si>
    <t>05 - East Central Michigan Prosperity Region</t>
  </si>
  <si>
    <t>01 - Upper Peninsula Prosperity Alliance</t>
  </si>
  <si>
    <t>08 - Southwest Prosperity Region</t>
  </si>
  <si>
    <t>07 - South Central Prosperity Region</t>
  </si>
  <si>
    <t>06 - East Michigan Prosperity Region</t>
  </si>
  <si>
    <t>09 - Southeast Michigan Prosperity Region</t>
  </si>
  <si>
    <t>10 - Detroit Metro Prosperity Region</t>
  </si>
  <si>
    <t>Ionia</t>
  </si>
  <si>
    <t>Library</t>
  </si>
  <si>
    <t>Eaton</t>
  </si>
  <si>
    <t>Genesee</t>
  </si>
  <si>
    <t>Houghton</t>
  </si>
  <si>
    <t>Yes</t>
  </si>
  <si>
    <t>Baraga</t>
  </si>
  <si>
    <t>Manlius Township</t>
  </si>
  <si>
    <t>Calhoun</t>
  </si>
  <si>
    <t>Pennfield Charter Township</t>
  </si>
  <si>
    <t>Clinton</t>
  </si>
  <si>
    <t>Flushing Charter Township</t>
  </si>
  <si>
    <t>Village Of Central Lake</t>
  </si>
  <si>
    <t>Village Of Baraga</t>
  </si>
  <si>
    <t>Local Government Name</t>
  </si>
  <si>
    <t>Local Government Type</t>
  </si>
  <si>
    <t>No</t>
  </si>
  <si>
    <t>Active Members</t>
  </si>
  <si>
    <t>Inactive Members</t>
  </si>
  <si>
    <t>Actuarial Assumed Rate of Investment Return</t>
  </si>
  <si>
    <t>Amortization Method Used</t>
  </si>
  <si>
    <t>Amortization Period</t>
  </si>
  <si>
    <t>Value of Assets using Uniform Assumptions</t>
  </si>
  <si>
    <t>Accrued Liabilities using Uniform Assumptions</t>
  </si>
  <si>
    <t>Funded Ratio using Uniform Assumptions</t>
  </si>
  <si>
    <t>ADC using Uniform Assumptions</t>
  </si>
  <si>
    <t>Level Percent</t>
  </si>
  <si>
    <t>Level Dollar</t>
  </si>
  <si>
    <t>Other</t>
  </si>
  <si>
    <t>Discount Rate</t>
  </si>
  <si>
    <t>Health Care Inflation Assumption for the Next Year</t>
  </si>
  <si>
    <t>Retirees and Beneficiaries</t>
  </si>
  <si>
    <t>Amount of Premiums Paid on Behalf of Retirants</t>
  </si>
  <si>
    <t>Actual Rate of Return - Prior 1-Year Period</t>
  </si>
  <si>
    <t>Actual Rate of Return - Prior 5-Year Period</t>
  </si>
  <si>
    <t>Actual Rate of Return - Prior 10-Year Period</t>
  </si>
  <si>
    <t>Is Each Division within the System Closed to New Employees?</t>
  </si>
  <si>
    <t>Health Care Inflation Assumption - Long-Term Trend Rate</t>
  </si>
  <si>
    <t>Actual Rate of Return - 1-Year Period</t>
  </si>
  <si>
    <t>Actual Rate of Return - 5-Year Period</t>
  </si>
  <si>
    <t>Actual Rate of Return - 10-Year Period</t>
  </si>
  <si>
    <t>Pension Summary Reporting and Uniform Assumptions</t>
  </si>
  <si>
    <t>Retirement Health Care Summary Reporting and Uniform Assumptions</t>
  </si>
  <si>
    <t>Monroe</t>
  </si>
  <si>
    <t>Saginaw</t>
  </si>
  <si>
    <t>Van Buren</t>
  </si>
  <si>
    <t>Wayne</t>
  </si>
  <si>
    <t>Redford Township District Library</t>
  </si>
  <si>
    <t>Village Of Westphalia</t>
  </si>
  <si>
    <t>Disclaimer: The Michigan Department of Treasury has not audited the following information reported by local governments.</t>
  </si>
  <si>
    <t>Village Of Dimondale</t>
  </si>
  <si>
    <t>Village Of Laurium</t>
  </si>
  <si>
    <t>Village Of Elkton</t>
  </si>
  <si>
    <t>Village Of Kinde</t>
  </si>
  <si>
    <t>Village Of Port Austin</t>
  </si>
  <si>
    <t>Village Of Lake Odessa</t>
  </si>
  <si>
    <t>Village Of Lyons</t>
  </si>
  <si>
    <t>Village Of Carleton</t>
  </si>
  <si>
    <t>Village Of St Charles</t>
  </si>
  <si>
    <t>Village Of Paw Paw</t>
  </si>
  <si>
    <t>Combined ADC/Governmental Fund Revenues</t>
  </si>
  <si>
    <t>Combined ADC/Governmental fund revenues</t>
  </si>
  <si>
    <t>FY 2020</t>
  </si>
  <si>
    <t>Barry</t>
  </si>
  <si>
    <t>Village Of Nashville</t>
  </si>
  <si>
    <t>Cheboygan</t>
  </si>
  <si>
    <t>Village Of Mackinaw City</t>
  </si>
  <si>
    <t>03 - Northeast Prosperity Region</t>
  </si>
  <si>
    <t>Dickinson</t>
  </si>
  <si>
    <t>Iron Mountain- Kingsford Joint Sewage Authority</t>
  </si>
  <si>
    <t>Authority</t>
  </si>
  <si>
    <t>Village Of Sebewaing</t>
  </si>
  <si>
    <t>Ingham</t>
  </si>
  <si>
    <t>Village Of Webberville</t>
  </si>
  <si>
    <t>Lapeer</t>
  </si>
  <si>
    <t>Village Of Columbiaville</t>
  </si>
  <si>
    <t>Macomb</t>
  </si>
  <si>
    <t>Armada Township</t>
  </si>
  <si>
    <t>Marquette</t>
  </si>
  <si>
    <t>Negaunee Township</t>
  </si>
  <si>
    <t>Village Of Dundee</t>
  </si>
  <si>
    <t>Montcalm</t>
  </si>
  <si>
    <t>Village Of Howard City</t>
  </si>
  <si>
    <t>Oakland</t>
  </si>
  <si>
    <t>Groveland Township</t>
  </si>
  <si>
    <t>Sanilac</t>
  </si>
  <si>
    <t>City Of Sandusky</t>
  </si>
  <si>
    <t>City</t>
  </si>
  <si>
    <t>MERS</t>
  </si>
  <si>
    <t>Southfield Township</t>
  </si>
  <si>
    <t>Ottawa</t>
  </si>
  <si>
    <t>Spring Lake Township</t>
  </si>
  <si>
    <t>Arenac</t>
  </si>
  <si>
    <t>City Of Au Gres</t>
  </si>
  <si>
    <t>Berrien</t>
  </si>
  <si>
    <t>Chikaming Township</t>
  </si>
  <si>
    <t>Emmett Charter Township</t>
  </si>
  <si>
    <t>Charlevoix</t>
  </si>
  <si>
    <t>Jordan Valley Emergency Medical Services Authority</t>
  </si>
  <si>
    <t>Delta</t>
  </si>
  <si>
    <t>City Of Gladstone</t>
  </si>
  <si>
    <t>City Of Grand Blanc</t>
  </si>
  <si>
    <t>Gratiot</t>
  </si>
  <si>
    <t>Village Of Breckenridge</t>
  </si>
  <si>
    <t>City Of Harbor Beach</t>
  </si>
  <si>
    <t>Village Of Pigeon</t>
  </si>
  <si>
    <t>Vevay Township</t>
  </si>
  <si>
    <t>Kalamazoo</t>
  </si>
  <si>
    <t>Vicksburg District Library</t>
  </si>
  <si>
    <t>Kalkaska</t>
  </si>
  <si>
    <t>Village Of Kalkaska</t>
  </si>
  <si>
    <t>Metamora Township</t>
  </si>
  <si>
    <t>Livingston</t>
  </si>
  <si>
    <t>City Of Brighton</t>
  </si>
  <si>
    <t>Genoa Charter Township</t>
  </si>
  <si>
    <t>Mecosta</t>
  </si>
  <si>
    <t>Big Rapids City Housing Commission</t>
  </si>
  <si>
    <t>Menominee</t>
  </si>
  <si>
    <t>Menominee City Housing Commission</t>
  </si>
  <si>
    <t>Bloomfield Township Public Library</t>
  </si>
  <si>
    <t>West Bloomfield Township Public Library</t>
  </si>
  <si>
    <t>Shiawassee</t>
  </si>
  <si>
    <t>Village Of Bancroft</t>
  </si>
  <si>
    <t>Tuscola</t>
  </si>
  <si>
    <t>Indianfields Township</t>
  </si>
  <si>
    <t>Village Of Millington</t>
  </si>
  <si>
    <t>Washtenaw</t>
  </si>
  <si>
    <t>Dexter Township</t>
  </si>
  <si>
    <t>Grosse Ile Township</t>
  </si>
  <si>
    <t>City Of Mason</t>
  </si>
  <si>
    <t>Lenawee</t>
  </si>
  <si>
    <t>Village Of Britton</t>
  </si>
  <si>
    <t>Village Of Perrinton</t>
  </si>
  <si>
    <t>Olive Township</t>
  </si>
  <si>
    <t>Richland Township</t>
  </si>
  <si>
    <t>Crawford</t>
  </si>
  <si>
    <t>City Of Grayling</t>
  </si>
  <si>
    <t>Crawford County Transportation Authority</t>
  </si>
  <si>
    <t>City Of Escanaba</t>
  </si>
  <si>
    <t>Public Safety Officer Retirement System ‐ Defined Benefit Plan</t>
  </si>
  <si>
    <t>City Of Iron Mountain</t>
  </si>
  <si>
    <t>Policemen and Firemen Retirement System</t>
  </si>
  <si>
    <t>Supplemental Pension</t>
  </si>
  <si>
    <t>City Of Norway</t>
  </si>
  <si>
    <t>City Of Allegan</t>
  </si>
  <si>
    <t>City Of The Village Of Douglas</t>
  </si>
  <si>
    <t>City Of Wayland</t>
  </si>
  <si>
    <t>Kalamazoo Lake Sewer And Water Authority</t>
  </si>
  <si>
    <t>Saugatuck Township</t>
  </si>
  <si>
    <t>Saugatuck Township Fire District</t>
  </si>
  <si>
    <t>Alpena</t>
  </si>
  <si>
    <t>City Of Alpena</t>
  </si>
  <si>
    <t>Village Of Elk Rapids</t>
  </si>
  <si>
    <t>Sims- Whitney Utilities Authority</t>
  </si>
  <si>
    <t>Village Of Sterling</t>
  </si>
  <si>
    <t>Village Of L'anse</t>
  </si>
  <si>
    <t>City Of Hastings</t>
  </si>
  <si>
    <t>Bay</t>
  </si>
  <si>
    <t>City Of Auburn</t>
  </si>
  <si>
    <t>Benzie</t>
  </si>
  <si>
    <t>Benzie Shores District Library</t>
  </si>
  <si>
    <t>Buchanan District Library</t>
  </si>
  <si>
    <t>City Of Benton Harbor</t>
  </si>
  <si>
    <t>City Of Bridgman</t>
  </si>
  <si>
    <t>City Of Buchanan</t>
  </si>
  <si>
    <t>City Of Coloma</t>
  </si>
  <si>
    <t>City Of New Buffalo</t>
  </si>
  <si>
    <t>City Of St. Joseph</t>
  </si>
  <si>
    <t>Coloma Charter Township</t>
  </si>
  <si>
    <t>Southwestern Michigan Community Ambulance Service</t>
  </si>
  <si>
    <t>Village Of Eau Claire</t>
  </si>
  <si>
    <t>Branch</t>
  </si>
  <si>
    <t>City Of Bronson</t>
  </si>
  <si>
    <t>City Of Coldwater</t>
  </si>
  <si>
    <t>City Of Battle Creek</t>
  </si>
  <si>
    <t>Battle Creek Police and Fire Retirement System</t>
  </si>
  <si>
    <t>City Of Marshall</t>
  </si>
  <si>
    <t>City Of Springfield</t>
  </si>
  <si>
    <t>Marshall Area Fire Fighters Ambulance Authority</t>
  </si>
  <si>
    <t>Marshall District Library</t>
  </si>
  <si>
    <t>Willard Public Library</t>
  </si>
  <si>
    <t>Cass</t>
  </si>
  <si>
    <t>Howard Township</t>
  </si>
  <si>
    <t>City Of Boyne City</t>
  </si>
  <si>
    <t>City Of Charlevoix</t>
  </si>
  <si>
    <t>City Of Cheboygan</t>
  </si>
  <si>
    <t>Tuscarora Township</t>
  </si>
  <si>
    <t>Chippewa</t>
  </si>
  <si>
    <t>City Of Sault Ste Marie</t>
  </si>
  <si>
    <t>Firemen and Policemen Retirement System</t>
  </si>
  <si>
    <t>Drummond Island Township</t>
  </si>
  <si>
    <t>Ecomonic Development Commission Of The City Of Sault Ste Marie</t>
  </si>
  <si>
    <t>Sault Ste Marie City Housing Commission</t>
  </si>
  <si>
    <t>Village Of Detour</t>
  </si>
  <si>
    <t>Clare</t>
  </si>
  <si>
    <t>City Of Clare</t>
  </si>
  <si>
    <t>Harrison District Library</t>
  </si>
  <si>
    <t>Village Of Farwell</t>
  </si>
  <si>
    <t>City Of Dewitt</t>
  </si>
  <si>
    <t>City Of St. Johns</t>
  </si>
  <si>
    <t>Kingsford City Housing Commission</t>
  </si>
  <si>
    <t>Charlotte Community Library</t>
  </si>
  <si>
    <t>City Of Grand Ledge</t>
  </si>
  <si>
    <t>City Of Potterville</t>
  </si>
  <si>
    <t>Grand Ledge Area District Library</t>
  </si>
  <si>
    <t>Beecher Metropolitan District</t>
  </si>
  <si>
    <t>City Of Burton</t>
  </si>
  <si>
    <t>City Of Clio</t>
  </si>
  <si>
    <t>City Of Davison</t>
  </si>
  <si>
    <t>Nonunion Pension Plan</t>
  </si>
  <si>
    <t>MERS - Union and Supervisors</t>
  </si>
  <si>
    <t>City Of Fenton</t>
  </si>
  <si>
    <t>City Of Flint</t>
  </si>
  <si>
    <t>City Of Flushing</t>
  </si>
  <si>
    <t>City Of Montrose</t>
  </si>
  <si>
    <t>City Of Mt Morris</t>
  </si>
  <si>
    <t>City Of Swartz Creek</t>
  </si>
  <si>
    <t>Davison Richfield Senior Citizens Authority</t>
  </si>
  <si>
    <t>Davison Township</t>
  </si>
  <si>
    <t>Flint Public Library</t>
  </si>
  <si>
    <t>Hurley Medical Center</t>
  </si>
  <si>
    <t>Hospital Finance Authority</t>
  </si>
  <si>
    <t>Mount Morris Charter Township</t>
  </si>
  <si>
    <t>Richfield Township</t>
  </si>
  <si>
    <t>Gogebic</t>
  </si>
  <si>
    <t>City Of Ironwood</t>
  </si>
  <si>
    <t>City Of Wakefield</t>
  </si>
  <si>
    <t>Gogebic- Iron Wastewater Authority</t>
  </si>
  <si>
    <t>Ironwood City Housing Commission</t>
  </si>
  <si>
    <t>Grand Traverse</t>
  </si>
  <si>
    <t>City Of Traverse City</t>
  </si>
  <si>
    <t>MERS City of Traverse City - General Plan</t>
  </si>
  <si>
    <t>Police and Fire Department Employees’ Retirement Fund (Act 345)</t>
  </si>
  <si>
    <t>City Of Ithaca</t>
  </si>
  <si>
    <t>Hillsdale</t>
  </si>
  <si>
    <t>City Of Hillsdale</t>
  </si>
  <si>
    <t>City Of Litchfield</t>
  </si>
  <si>
    <t>City Of Reading</t>
  </si>
  <si>
    <t>Michigan South Central Power Agency</t>
  </si>
  <si>
    <t>Bad Axe Area District Library</t>
  </si>
  <si>
    <t>City Of Bad Axe</t>
  </si>
  <si>
    <t>City Of Caseville</t>
  </si>
  <si>
    <t>Village Of Ubly</t>
  </si>
  <si>
    <t>City Of East Lansing</t>
  </si>
  <si>
    <t>City Of Leslie</t>
  </si>
  <si>
    <t>City Of Williamston</t>
  </si>
  <si>
    <t>East Lansing- Meridian Water &amp; Sewer Authority</t>
  </si>
  <si>
    <t>Lansing Housing Commission</t>
  </si>
  <si>
    <t>Leslie Township</t>
  </si>
  <si>
    <t>Village Of Stockbridge</t>
  </si>
  <si>
    <t>City Of Belding</t>
  </si>
  <si>
    <t>City Of Ionia</t>
  </si>
  <si>
    <t>City Of Portland</t>
  </si>
  <si>
    <t>Ionia Community Library</t>
  </si>
  <si>
    <t>Village Of Muir</t>
  </si>
  <si>
    <t>Village Of Pewamo</t>
  </si>
  <si>
    <t>Iosco</t>
  </si>
  <si>
    <t>Tawas Police Authority</t>
  </si>
  <si>
    <t>Iron</t>
  </si>
  <si>
    <t>Bates Township</t>
  </si>
  <si>
    <t>City Of Caspian</t>
  </si>
  <si>
    <t>City Of Iron River</t>
  </si>
  <si>
    <t>Village Of Alpha</t>
  </si>
  <si>
    <t>West Iron County Sewer Authority</t>
  </si>
  <si>
    <t>Isabella</t>
  </si>
  <si>
    <t>Village Of Shepherd</t>
  </si>
  <si>
    <t>Jackson</t>
  </si>
  <si>
    <t>City Of Jackson</t>
  </si>
  <si>
    <t>Employees Retirement System</t>
  </si>
  <si>
    <t>Policemen's and Firemen's Pension</t>
  </si>
  <si>
    <t>Act 345 Policemen and Firemen</t>
  </si>
  <si>
    <t>Leoni Township</t>
  </si>
  <si>
    <t>Summit Township</t>
  </si>
  <si>
    <t>Village Of Vicksburg</t>
  </si>
  <si>
    <t>Clearwater Township</t>
  </si>
  <si>
    <t>Kent</t>
  </si>
  <si>
    <t>City Of East Grand Rapids</t>
  </si>
  <si>
    <t>City Of Grand Rapids</t>
  </si>
  <si>
    <t>Police and Fire Retirement System</t>
  </si>
  <si>
    <t>General Retirement System</t>
  </si>
  <si>
    <t>City Of Grandville</t>
  </si>
  <si>
    <t>City Of Kentwood</t>
  </si>
  <si>
    <t>City Of Lowell</t>
  </si>
  <si>
    <t>City Of Walker</t>
  </si>
  <si>
    <t>City Of Wyoming</t>
  </si>
  <si>
    <t>City Of Lapeer</t>
  </si>
  <si>
    <t>Village Of Almont</t>
  </si>
  <si>
    <t>Addison Fire Department &amp; Emergency Medical Service</t>
  </si>
  <si>
    <t>City Of Adrian</t>
  </si>
  <si>
    <t>Village Of Clinton</t>
  </si>
  <si>
    <t>Village Of Deerfield</t>
  </si>
  <si>
    <t>Brighton Area Fire Authority</t>
  </si>
  <si>
    <t>Brighton Charter Township</t>
  </si>
  <si>
    <t>City Of Howell</t>
  </si>
  <si>
    <t>Fowlerville District Library</t>
  </si>
  <si>
    <t>Green Oak Charter Township</t>
  </si>
  <si>
    <t>Hamburg Township</t>
  </si>
  <si>
    <t>Hartland Deerfield Fire Authority</t>
  </si>
  <si>
    <t>Howell Area Fire Authority</t>
  </si>
  <si>
    <t>Howell Carnegie District Library</t>
  </si>
  <si>
    <t>Oceola Township</t>
  </si>
  <si>
    <t>Village Of Pinckney</t>
  </si>
  <si>
    <t>Mackinac</t>
  </si>
  <si>
    <t>Mackinac County Housing Commission</t>
  </si>
  <si>
    <t>City Of Eastpointe</t>
  </si>
  <si>
    <t>City Of Mount Clemens</t>
  </si>
  <si>
    <t>City Of New Baltimore</t>
  </si>
  <si>
    <t>City Of Roseville</t>
  </si>
  <si>
    <t>City Of Sterling Heights</t>
  </si>
  <si>
    <t>Police &amp; Fire Retirement System</t>
  </si>
  <si>
    <t>General Employees Retirement System</t>
  </si>
  <si>
    <t>City Of Utica</t>
  </si>
  <si>
    <t>UTICA POLICE &amp; FIRE RETIREMENT SYSTEM</t>
  </si>
  <si>
    <t>MERS GENERAL EMPLOYEE PENSION</t>
  </si>
  <si>
    <t>Clinton Charter Township</t>
  </si>
  <si>
    <t>Fire and Police Pension System</t>
  </si>
  <si>
    <t>Macomb Township</t>
  </si>
  <si>
    <t>Romeo District Library</t>
  </si>
  <si>
    <t>Southeast Macomb Sanitary District</t>
  </si>
  <si>
    <t>Village Of Romeo</t>
  </si>
  <si>
    <t>Manistee</t>
  </si>
  <si>
    <t>City Of Manistee</t>
  </si>
  <si>
    <t>City of Manistee Fixed Payment Defined Benefit Plan</t>
  </si>
  <si>
    <t>Forsyth Township</t>
  </si>
  <si>
    <t>Ishpeming Township</t>
  </si>
  <si>
    <t>Marquette County Solid Waste Management Authority</t>
  </si>
  <si>
    <t>City Of Big Rapids</t>
  </si>
  <si>
    <t>City of Big Rapids MERS DB Plan</t>
  </si>
  <si>
    <t>Police and Fire Retirement System (Act 345)</t>
  </si>
  <si>
    <t>City Of Menominee</t>
  </si>
  <si>
    <t>ACT 345</t>
  </si>
  <si>
    <t>City Of Stephenson</t>
  </si>
  <si>
    <t>Ash Township</t>
  </si>
  <si>
    <t>City Of Luna Pier</t>
  </si>
  <si>
    <t>City Of Monroe</t>
  </si>
  <si>
    <t>City Of Petersburg</t>
  </si>
  <si>
    <t>Erie Township</t>
  </si>
  <si>
    <t>City Of Carson City</t>
  </si>
  <si>
    <t>City Of Greenville</t>
  </si>
  <si>
    <t>Muskegon</t>
  </si>
  <si>
    <t>City Of Montague</t>
  </si>
  <si>
    <t>City Of Whitehall</t>
  </si>
  <si>
    <t>Newaygo</t>
  </si>
  <si>
    <t>City Of Fremont</t>
  </si>
  <si>
    <t>Bloomfield Charter Township</t>
  </si>
  <si>
    <t>City Of Berkley</t>
  </si>
  <si>
    <t>General Employees'
Defined Benefit Pension Plan</t>
  </si>
  <si>
    <t>Public Safety Pension Plan</t>
  </si>
  <si>
    <t>City Of Birmingham</t>
  </si>
  <si>
    <t>City Of Bloomfield Hills</t>
  </si>
  <si>
    <t>City Of Clawson</t>
  </si>
  <si>
    <t>Clawson Fire Department Defined Benefit Plan</t>
  </si>
  <si>
    <t>City Of Farmington</t>
  </si>
  <si>
    <t>City Of Farmington Hills</t>
  </si>
  <si>
    <t>City Of Huntington Woods</t>
  </si>
  <si>
    <t>City Of Madison Heights</t>
  </si>
  <si>
    <t>General Employees MERS System</t>
  </si>
  <si>
    <t>City Of Novi</t>
  </si>
  <si>
    <t>City Of Oak Park</t>
  </si>
  <si>
    <t>Public Safety Employees' Retirement System</t>
  </si>
  <si>
    <t>Percent of Pay</t>
  </si>
  <si>
    <t>Employees' Retirement System</t>
  </si>
  <si>
    <t>City Of Orchard Lake Village</t>
  </si>
  <si>
    <t>City Of Pleasant Ridge</t>
  </si>
  <si>
    <t>City Of South Lyon</t>
  </si>
  <si>
    <t>City Of Southfield</t>
  </si>
  <si>
    <t>Southfield Employees’ Retirement System</t>
  </si>
  <si>
    <t>Fire &amp; Police Retirement System</t>
  </si>
  <si>
    <t>City Of Sylvan Lake</t>
  </si>
  <si>
    <t>City Of Troy</t>
  </si>
  <si>
    <t>Troy Employee Retirement System</t>
  </si>
  <si>
    <t>Troy Volunteer Firefighter Incentive Plan and Trust</t>
  </si>
  <si>
    <t>City Of Walled Lake</t>
  </si>
  <si>
    <t>City Of Wixom</t>
  </si>
  <si>
    <t>Farmington Community Library</t>
  </si>
  <si>
    <t>Southeastern Oakland County Resource Recovery Authority</t>
  </si>
  <si>
    <t>Southeastern Oakland County Water Authority</t>
  </si>
  <si>
    <t>Village Of Beverly Hills</t>
  </si>
  <si>
    <t>Village Of Bingham Farms</t>
  </si>
  <si>
    <t>Village Of Holly</t>
  </si>
  <si>
    <t>Village Of Lake Orion</t>
  </si>
  <si>
    <t>Village Of Milford</t>
  </si>
  <si>
    <t>Village Of Oxford</t>
  </si>
  <si>
    <t>Village Of Wolverine Lake</t>
  </si>
  <si>
    <t>Oceana</t>
  </si>
  <si>
    <t>Village Of Hesperia</t>
  </si>
  <si>
    <t>Village Of Pentwater</t>
  </si>
  <si>
    <t>Ogemaw</t>
  </si>
  <si>
    <t>City Of Rose City</t>
  </si>
  <si>
    <t>City Of West Branch</t>
  </si>
  <si>
    <t>Rose Township</t>
  </si>
  <si>
    <t>West Branch District Library</t>
  </si>
  <si>
    <t>Osceola</t>
  </si>
  <si>
    <t>City Of Evart</t>
  </si>
  <si>
    <t>City Of Reed City</t>
  </si>
  <si>
    <t>City Of Coopersville</t>
  </si>
  <si>
    <t>City Of Ferrysburg</t>
  </si>
  <si>
    <t>City Of Grand Haven</t>
  </si>
  <si>
    <t>City Of Hudsonville</t>
  </si>
  <si>
    <t>Coopersville Area District Library</t>
  </si>
  <si>
    <t>Herrick District Library</t>
  </si>
  <si>
    <t>Holland Area Community Swimming Pool Authority</t>
  </si>
  <si>
    <t>Loutit District Library</t>
  </si>
  <si>
    <t>Port Sheldon Township</t>
  </si>
  <si>
    <t>Village Of Spring Lake</t>
  </si>
  <si>
    <t>Presque Isle</t>
  </si>
  <si>
    <t>City Of Rogers City</t>
  </si>
  <si>
    <t>Presque Isle County</t>
  </si>
  <si>
    <t>Roscommon</t>
  </si>
  <si>
    <t>Houghton Lake Public Library</t>
  </si>
  <si>
    <t>Carrollton Township</t>
  </si>
  <si>
    <t>City Of Frankenmuth</t>
  </si>
  <si>
    <t>City Of Saginaw</t>
  </si>
  <si>
    <t>Frankenmuth James E. Wickson Library</t>
  </si>
  <si>
    <t>Saginaw Charter Township</t>
  </si>
  <si>
    <t>Saginaw- Midland Municipal Water Supply Corporation</t>
  </si>
  <si>
    <t>Swan Creek Township</t>
  </si>
  <si>
    <t>Tittabawassee Township</t>
  </si>
  <si>
    <t>Village Of Birch Run</t>
  </si>
  <si>
    <t>Village Of Chesaning</t>
  </si>
  <si>
    <t>Aitkin Memorial District Library</t>
  </si>
  <si>
    <t>Village Of Lexington</t>
  </si>
  <si>
    <t>Village Of Port Sanilac</t>
  </si>
  <si>
    <t>Schoolcraft</t>
  </si>
  <si>
    <t>City Of Manistique</t>
  </si>
  <si>
    <t>City Of Corunna</t>
  </si>
  <si>
    <t>City Of Laingsburg</t>
  </si>
  <si>
    <t>St Joseph</t>
  </si>
  <si>
    <t>City Of Three Rivers</t>
  </si>
  <si>
    <t>Village Of White Pigeon</t>
  </si>
  <si>
    <t>St. Clair</t>
  </si>
  <si>
    <t>City Of Algonac</t>
  </si>
  <si>
    <t>City Of Marine City</t>
  </si>
  <si>
    <t>City Of Port Huron</t>
  </si>
  <si>
    <t>Clay Township</t>
  </si>
  <si>
    <t>Port Huron City Housing Commission</t>
  </si>
  <si>
    <t>St Clair City Housing Commission</t>
  </si>
  <si>
    <t>Paw Paw Lake Regional Joint Sewage Disposal Board</t>
  </si>
  <si>
    <t>City Of Ann Arbor</t>
  </si>
  <si>
    <t>City Of Chelsea</t>
  </si>
  <si>
    <t>City Of Dexter</t>
  </si>
  <si>
    <t>City Of Milan</t>
  </si>
  <si>
    <t>City Of Saline</t>
  </si>
  <si>
    <t>City Of Ypsilanti</t>
  </si>
  <si>
    <t>YPSILANTI CITY POLICE AND FIRE RETIREMENT SYSTEM</t>
  </si>
  <si>
    <t>MUNICIPAL EMPLOYEES RETIREMENT SYSTEM</t>
  </si>
  <si>
    <t>Lima Township</t>
  </si>
  <si>
    <t>Northfield Township</t>
  </si>
  <si>
    <t>Scio Township</t>
  </si>
  <si>
    <t>Village Of Barton Hills</t>
  </si>
  <si>
    <t>Central Wayne County Sanitation Authority</t>
  </si>
  <si>
    <t>City Of Allen Park</t>
  </si>
  <si>
    <t>City Of Dearborn Heights</t>
  </si>
  <si>
    <t>General Government Employees' Retirement System</t>
  </si>
  <si>
    <t>City Of Detroit</t>
  </si>
  <si>
    <t>PFRS City of Detroit - Component II</t>
  </si>
  <si>
    <t>PFRS City of Detroit - Component I</t>
  </si>
  <si>
    <t>GRS City of Detroit - Component II</t>
  </si>
  <si>
    <t>GRS City of Detroit - Component I</t>
  </si>
  <si>
    <t>City Of Ecorse</t>
  </si>
  <si>
    <t>City Of Flat Rock</t>
  </si>
  <si>
    <t>City Of Gibraltar</t>
  </si>
  <si>
    <t>Public Safety Officers' Retirement System</t>
  </si>
  <si>
    <t>City Of Grosse Pointe</t>
  </si>
  <si>
    <t>City Of Grosse Pointe Farms</t>
  </si>
  <si>
    <t>General Employees' Retirement Pension System</t>
  </si>
  <si>
    <t>Public Safety Retirement Pension System</t>
  </si>
  <si>
    <t>City Of Grosse Pointe Park</t>
  </si>
  <si>
    <t>City Of Grosse Pointe Woods</t>
  </si>
  <si>
    <t xml:space="preserve">City of Grosse Pointe Woods Pension Plan </t>
  </si>
  <si>
    <t>City of Grosse Pointe Woods Pension Plan Supplemental Annuity</t>
  </si>
  <si>
    <t>City Of Northville</t>
  </si>
  <si>
    <t>City Of Plymouth</t>
  </si>
  <si>
    <t>City Of Rockwood</t>
  </si>
  <si>
    <t>City Of Southgate</t>
  </si>
  <si>
    <t>City Of Taylor</t>
  </si>
  <si>
    <t>Taylor Police and Fire Retirement System</t>
  </si>
  <si>
    <t>23rd District Court - MERS</t>
  </si>
  <si>
    <t>General Government Employees Retirement System</t>
  </si>
  <si>
    <t>City Of Trenton</t>
  </si>
  <si>
    <t>Police and Fire Pension</t>
  </si>
  <si>
    <t>City Of Wayne</t>
  </si>
  <si>
    <t>City Of Westland</t>
  </si>
  <si>
    <t>City Of Woodhaven</t>
  </si>
  <si>
    <t>Detroit Housing Commission</t>
  </si>
  <si>
    <t>Redford Charter Township</t>
  </si>
  <si>
    <t>Police and Fire Employees Retirement System</t>
  </si>
  <si>
    <t>Southeast Michigan Council Of Governments</t>
  </si>
  <si>
    <t>Sumpter Township</t>
  </si>
  <si>
    <t>Wexford</t>
  </si>
  <si>
    <t>Mid- Michigan Library League</t>
  </si>
  <si>
    <t>City Of Plainwell</t>
  </si>
  <si>
    <t>Village Of Union City</t>
  </si>
  <si>
    <t>City Of Linden</t>
  </si>
  <si>
    <t>Retiree Health Insurance Plan</t>
  </si>
  <si>
    <t>Act 345 Retiree Health Insurance Plan</t>
  </si>
  <si>
    <t>Long Lake Township</t>
  </si>
  <si>
    <t>Cooper Charter Township</t>
  </si>
  <si>
    <t>Byron Township</t>
  </si>
  <si>
    <t>Police Employees OPEB Plan</t>
  </si>
  <si>
    <t>Fire Employees OPEB Plan</t>
  </si>
  <si>
    <t>General Employees OPEB Plan</t>
  </si>
  <si>
    <t>Primary Government OPEB</t>
  </si>
  <si>
    <t>Light and Power Enterprise Fund OPEB</t>
  </si>
  <si>
    <t xml:space="preserve"> Level Percent</t>
  </si>
  <si>
    <t>Morton Township</t>
  </si>
  <si>
    <t>Raisinville Township</t>
  </si>
  <si>
    <t>Egelston Township</t>
  </si>
  <si>
    <t>Fruitport Charter Township</t>
  </si>
  <si>
    <t>Laketon Township</t>
  </si>
  <si>
    <t>City Of Hazel Park</t>
  </si>
  <si>
    <t>Police and Fire OPEB</t>
  </si>
  <si>
    <t>General Employees OPEB</t>
  </si>
  <si>
    <t>Court Retiree Healthcare Plan</t>
  </si>
  <si>
    <t>Public Safety Retiree Healthcare Plan</t>
  </si>
  <si>
    <t>General Retiree Healthcare Plan</t>
  </si>
  <si>
    <t>Southfield Retiree Healthcare Benefits Plan and Trust- Fire and Police Retirement System</t>
  </si>
  <si>
    <t>Southfield Retiree Healthcare Benefits Plan and Trust - Employees Retirement System</t>
  </si>
  <si>
    <t>Antwerp Township</t>
  </si>
  <si>
    <t>Village Of Manchester</t>
  </si>
  <si>
    <t>Police and Fire OPEB Trust</t>
  </si>
  <si>
    <t>General Government Employees' OPEB Trust</t>
  </si>
  <si>
    <t>Public Safety Retirement Health Plan</t>
  </si>
  <si>
    <t>General Employees' Retirement Health Plan</t>
  </si>
  <si>
    <t>Policemen and Firemen Retiree Healthcare System</t>
  </si>
  <si>
    <t>Municipal Employees' Retiree Healthcare System</t>
  </si>
  <si>
    <t>City Of East Jordan</t>
  </si>
  <si>
    <t>Superior District Library</t>
  </si>
  <si>
    <t>City Of Kingsford</t>
  </si>
  <si>
    <t>Police &amp; Firemen Retirement System</t>
  </si>
  <si>
    <t>City Of Charlotte</t>
  </si>
  <si>
    <t>City Of Eaton Rapids</t>
  </si>
  <si>
    <t>Grand Ledge Area Emergency Services Authority</t>
  </si>
  <si>
    <t>City Of Saugatuck</t>
  </si>
  <si>
    <t>City Of Bay City</t>
  </si>
  <si>
    <t>Michigan Employees Retirement System of Michigan</t>
  </si>
  <si>
    <t xml:space="preserve">Bay City Public Safety and Fire Pension and Retirement System </t>
  </si>
  <si>
    <t>City Of Essexville</t>
  </si>
  <si>
    <t>Village Of Berrien Springs</t>
  </si>
  <si>
    <t>Gladwin</t>
  </si>
  <si>
    <t>City Of Gladwin</t>
  </si>
  <si>
    <t>Gladwin City Housing Commission</t>
  </si>
  <si>
    <t>Gladwin Housing Development Corporation Section 8 Housing Program</t>
  </si>
  <si>
    <t>City Of Bessemer</t>
  </si>
  <si>
    <t>Traverse City Light &amp; Power</t>
  </si>
  <si>
    <t>City Of St Louis</t>
  </si>
  <si>
    <t>St Louis City Housing Commission</t>
  </si>
  <si>
    <t>Hillsdale City Housing Commission</t>
  </si>
  <si>
    <t>City Of Hancock</t>
  </si>
  <si>
    <t>City Of Houghton</t>
  </si>
  <si>
    <t>Capital Region Airport Authority</t>
  </si>
  <si>
    <t>City Of Lansing</t>
  </si>
  <si>
    <t>Lansing City Board Of Water &amp; Light</t>
  </si>
  <si>
    <t>Stambaugh Township</t>
  </si>
  <si>
    <t>City Of Parchment</t>
  </si>
  <si>
    <t>City Of Portage</t>
  </si>
  <si>
    <t>Kalamazoo Public Library</t>
  </si>
  <si>
    <t>City Of Rockford</t>
  </si>
  <si>
    <t>City Of Imlay City</t>
  </si>
  <si>
    <t>City Of Tecumseh</t>
  </si>
  <si>
    <t>City Of Center Line</t>
  </si>
  <si>
    <t>Center Line MERS</t>
  </si>
  <si>
    <t>Center Line P &amp; F Retirement</t>
  </si>
  <si>
    <t>City Of St Clair Shores</t>
  </si>
  <si>
    <t>City Of Warren</t>
  </si>
  <si>
    <t>Eastpointe City Housing Commission</t>
  </si>
  <si>
    <t>Mason</t>
  </si>
  <si>
    <t>City Of Scottville</t>
  </si>
  <si>
    <t>Midland</t>
  </si>
  <si>
    <t>City Of Coleman</t>
  </si>
  <si>
    <t>City Of Midland</t>
  </si>
  <si>
    <t>Police and Fire Pension System</t>
  </si>
  <si>
    <t>White Pine District Library</t>
  </si>
  <si>
    <t>City Of Muskegon</t>
  </si>
  <si>
    <t>City Of Norton Shores</t>
  </si>
  <si>
    <t>Hackley Public Library</t>
  </si>
  <si>
    <t>Muskegon Heights City Housing Commission</t>
  </si>
  <si>
    <t>City Of White Cloud</t>
  </si>
  <si>
    <t>White Cloud Community Library</t>
  </si>
  <si>
    <t>White Cloud/sherman Utilities Authority</t>
  </si>
  <si>
    <t>City Of Keego Harbor</t>
  </si>
  <si>
    <t>City Of Lathrup Village</t>
  </si>
  <si>
    <t>City Of Pontiac</t>
  </si>
  <si>
    <t>General Employees Retirement</t>
  </si>
  <si>
    <t>City Of Rochester</t>
  </si>
  <si>
    <t>City Of Royal Oak</t>
  </si>
  <si>
    <t>Village Of Franklin</t>
  </si>
  <si>
    <t>Ontonagon</t>
  </si>
  <si>
    <t>Village Of Ontonagon</t>
  </si>
  <si>
    <t>City Of Evart Local Development Finance Authority</t>
  </si>
  <si>
    <t>Reed City Housing Commission</t>
  </si>
  <si>
    <t>Otsego</t>
  </si>
  <si>
    <t>City Of Gaylord</t>
  </si>
  <si>
    <t>City Of Holland</t>
  </si>
  <si>
    <t>City Of Zeeland</t>
  </si>
  <si>
    <t>City Of Onaway</t>
  </si>
  <si>
    <t>City Of Marlette</t>
  </si>
  <si>
    <t>City Of Durand</t>
  </si>
  <si>
    <t>City Of Owosso</t>
  </si>
  <si>
    <t>Owosso ERS</t>
  </si>
  <si>
    <t>City Of Marysville</t>
  </si>
  <si>
    <t>General Employee Retirement System</t>
  </si>
  <si>
    <t>Police Officers and Fire Fighters Retirement System</t>
  </si>
  <si>
    <t>Village Of Capac</t>
  </si>
  <si>
    <t>City Of Caro</t>
  </si>
  <si>
    <t>City Of Vassar</t>
  </si>
  <si>
    <t>City Of Bangor</t>
  </si>
  <si>
    <t>City Of South Haven</t>
  </si>
  <si>
    <t>City Of Dearborn</t>
  </si>
  <si>
    <t>Chapter 23 Pension</t>
  </si>
  <si>
    <t>Chapter 22 Pension</t>
  </si>
  <si>
    <t>Chapter 21 Pension</t>
  </si>
  <si>
    <t>City Of Garden City</t>
  </si>
  <si>
    <t>District Court Employees</t>
  </si>
  <si>
    <t>City Of Hamtramck</t>
  </si>
  <si>
    <t>City Of Highland Park</t>
  </si>
  <si>
    <t>Public Safety Retirement
System</t>
  </si>
  <si>
    <t xml:space="preserve"> Policemen and Firemen Retirement System (PFRS)</t>
  </si>
  <si>
    <t>General Employees Retirement System (ERS)</t>
  </si>
  <si>
    <t>City Of River Rouge</t>
  </si>
  <si>
    <t>Police and Fire Retirement Plan</t>
  </si>
  <si>
    <t>General Employees’ Retirement Plan</t>
  </si>
  <si>
    <t>City Of Riverview</t>
  </si>
  <si>
    <t>City Of Romulus</t>
  </si>
  <si>
    <t>Grosse Pointe Shores City Of The Village</t>
  </si>
  <si>
    <t>Grosse Pointes- Clinton Refuse Disposal Authority</t>
  </si>
  <si>
    <t>City Of Cadillac</t>
  </si>
  <si>
    <t>Municipal Employees Retirement System (MERS)</t>
  </si>
  <si>
    <t>Bruce Township</t>
  </si>
  <si>
    <t>Police and Fire Retiree Health Care Plan</t>
  </si>
  <si>
    <t>General Retiree Health Care Plan</t>
  </si>
  <si>
    <t>Police and Fire Retirement Health, Life and Disability Plan and Trust</t>
  </si>
  <si>
    <t>City Employees' Retirement Health, Life and Disability Benefits Plan and Trust</t>
  </si>
  <si>
    <t>Police and Fire Health Care System</t>
  </si>
  <si>
    <t>General Employees Health Care System</t>
  </si>
  <si>
    <t>Police and Fire VEBA</t>
  </si>
  <si>
    <t>City of Pontiac Retiree Health Care Plan</t>
  </si>
  <si>
    <t>City Of Hart</t>
  </si>
  <si>
    <t>Saline Area Fire Department</t>
  </si>
  <si>
    <t>City Of Niles</t>
  </si>
  <si>
    <t>Oronoko Charter Township</t>
  </si>
  <si>
    <t>St Joseph Charter Township</t>
  </si>
  <si>
    <t>Village Of Grand Beach</t>
  </si>
  <si>
    <t>Branch County Road Commission</t>
  </si>
  <si>
    <t>Road Commission</t>
  </si>
  <si>
    <t>Branch- Hillsdale- St Joseph Community Health Agency</t>
  </si>
  <si>
    <t>Maple Lawn Medical Care Facility</t>
  </si>
  <si>
    <t>Calhoun County</t>
  </si>
  <si>
    <t>Village Of Homer</t>
  </si>
  <si>
    <t>Cass County</t>
  </si>
  <si>
    <t>Cass County Medical Care Facility</t>
  </si>
  <si>
    <t>City Of Dowagiac</t>
  </si>
  <si>
    <t>Dowagiac District Library</t>
  </si>
  <si>
    <t>Boyne City Housing Commission</t>
  </si>
  <si>
    <t>Charlevoix County</t>
  </si>
  <si>
    <t>Grandvue Medical Care Facility</t>
  </si>
  <si>
    <t>Jordan Valley District Library</t>
  </si>
  <si>
    <t>Northwest Michigan Community Health Agency</t>
  </si>
  <si>
    <t>Cheboygan County Road Commission</t>
  </si>
  <si>
    <t>Alcona</t>
  </si>
  <si>
    <t>Alcona County Road Commission</t>
  </si>
  <si>
    <t>Alger</t>
  </si>
  <si>
    <t>Alger County</t>
  </si>
  <si>
    <t>Alger County Road Commission</t>
  </si>
  <si>
    <t>City Of Munising</t>
  </si>
  <si>
    <t>Allegan County</t>
  </si>
  <si>
    <t>Allegan County Road Commission</t>
  </si>
  <si>
    <t>Henika District Library</t>
  </si>
  <si>
    <t>Interurban Transit Authority</t>
  </si>
  <si>
    <t>Alpena County Road Commission</t>
  </si>
  <si>
    <t>Antrim County</t>
  </si>
  <si>
    <t>MERS - County Employees</t>
  </si>
  <si>
    <t>MERS - Meadow Brook</t>
  </si>
  <si>
    <t>Antrim County Retirement System</t>
  </si>
  <si>
    <t>Antrim County Road Commission</t>
  </si>
  <si>
    <t>Arenac County</t>
  </si>
  <si>
    <t>Arenac County Road Commission</t>
  </si>
  <si>
    <t>City Of Standish</t>
  </si>
  <si>
    <t>Baraga County</t>
  </si>
  <si>
    <t>Baraga County Road Commission</t>
  </si>
  <si>
    <t>Barry County</t>
  </si>
  <si>
    <t>Barry County Community Mental Health Authority</t>
  </si>
  <si>
    <t>Village Of Middleville</t>
  </si>
  <si>
    <t>Bay- Arenac Behavioral Health</t>
  </si>
  <si>
    <t>Bay City Housing Commission</t>
  </si>
  <si>
    <t>Bay County Department Of Water &amp; Sewer</t>
  </si>
  <si>
    <t>Bay County Road Commission</t>
  </si>
  <si>
    <t>Bay Metropolitan Transportation Authority</t>
  </si>
  <si>
    <t>Benzie County</t>
  </si>
  <si>
    <t>Benzie County Road Commission</t>
  </si>
  <si>
    <t>Benzie Leelanau District Health Department</t>
  </si>
  <si>
    <t>Benzie Transportation Authority</t>
  </si>
  <si>
    <t>City Of Frankfort</t>
  </si>
  <si>
    <t>Maples- Benzie County Medical Care Facility</t>
  </si>
  <si>
    <t>Baroda- Lake Township Police Department</t>
  </si>
  <si>
    <t>Benton Charter Township</t>
  </si>
  <si>
    <t>Berrien County</t>
  </si>
  <si>
    <t>Berrien Mental Health Authority</t>
  </si>
  <si>
    <t>Chippewa County</t>
  </si>
  <si>
    <t>Chippewa County Road Commission</t>
  </si>
  <si>
    <t>Eastern Upper Peninsula Regional Planning &amp; Development Commission</t>
  </si>
  <si>
    <t>Eastern Upper Peninsula Transportation Authority</t>
  </si>
  <si>
    <t>Economic Development Corporation Of Chippewa County</t>
  </si>
  <si>
    <t>City Of Harrison</t>
  </si>
  <si>
    <t>Clare County</t>
  </si>
  <si>
    <t>Clare County Road Commission</t>
  </si>
  <si>
    <t>Bath Charter Township</t>
  </si>
  <si>
    <t>Clinton County</t>
  </si>
  <si>
    <t>Clinton County Road Commission</t>
  </si>
  <si>
    <t>Dewitt Charter Township</t>
  </si>
  <si>
    <t>Southern Clinton County Municipal Utilities Authority</t>
  </si>
  <si>
    <t>Crawford County</t>
  </si>
  <si>
    <t>Crawford County Road Commission</t>
  </si>
  <si>
    <t>Delta Area Transit Authority</t>
  </si>
  <si>
    <t>Delta County</t>
  </si>
  <si>
    <t>Delta County Road Commission</t>
  </si>
  <si>
    <t>Public Health Delta And Menominee County</t>
  </si>
  <si>
    <t>Dickinson County Road Commission</t>
  </si>
  <si>
    <t>Northpointe Behavioral Healthcare Systems</t>
  </si>
  <si>
    <t>Barry- Eaton District Health Department</t>
  </si>
  <si>
    <t>Delta Charter Township</t>
  </si>
  <si>
    <t>Eaton County</t>
  </si>
  <si>
    <t>Eaton County - MERS</t>
  </si>
  <si>
    <t>Eaton County - Health &amp; Rehab Serv Facility</t>
  </si>
  <si>
    <t>Emmet</t>
  </si>
  <si>
    <t>Bay Bluffs -  Emmet County Medical Care Facility</t>
  </si>
  <si>
    <t>City Of Petoskey</t>
  </si>
  <si>
    <t>MERS - Library</t>
  </si>
  <si>
    <t>MERS - City</t>
  </si>
  <si>
    <t>Emmet County Road Commission</t>
  </si>
  <si>
    <t>Harbor Springs Area Sewage Disposal Authority</t>
  </si>
  <si>
    <t>Village Of Pellston</t>
  </si>
  <si>
    <t>Bishop International Airport Authority</t>
  </si>
  <si>
    <t>Flint Charter Township</t>
  </si>
  <si>
    <t>Flint Township Firefighter' Retirement System</t>
  </si>
  <si>
    <t>Genesee Charter Township</t>
  </si>
  <si>
    <t>Genesee County</t>
  </si>
  <si>
    <t>Genesee County Road Commission</t>
  </si>
  <si>
    <t>Genesee District Library</t>
  </si>
  <si>
    <t>Genesee Health System</t>
  </si>
  <si>
    <t>Grand Blanc Charter Township</t>
  </si>
  <si>
    <t>Metro Police Authority Of Genesee County</t>
  </si>
  <si>
    <t>Mundy Charter Township</t>
  </si>
  <si>
    <t>Vienna Charter Township</t>
  </si>
  <si>
    <t>Gladwin City- County Transit</t>
  </si>
  <si>
    <t>Gladwin County</t>
  </si>
  <si>
    <t>Gladwin County District Library</t>
  </si>
  <si>
    <t>Gladwin County Road Commission</t>
  </si>
  <si>
    <t>Gogebic County</t>
  </si>
  <si>
    <t>Gogebic County Community Mental Health Authority</t>
  </si>
  <si>
    <t>Gogebic County Road Commission</t>
  </si>
  <si>
    <t>Bay Area Transportation Authority</t>
  </si>
  <si>
    <t>Grand Traverse County Road Commission</t>
  </si>
  <si>
    <t>Northern Lakes Community Mental Health Authority</t>
  </si>
  <si>
    <t>Northwestern Regional Airport Commission</t>
  </si>
  <si>
    <t>Traverse Area District Library</t>
  </si>
  <si>
    <t>City Of Alma</t>
  </si>
  <si>
    <t>Gratiot County</t>
  </si>
  <si>
    <t>Gratiot County Road Commission</t>
  </si>
  <si>
    <t>Hillsdale County</t>
  </si>
  <si>
    <t>Hillsdale County Road Commission</t>
  </si>
  <si>
    <t>Houghton County Medical Care Facility</t>
  </si>
  <si>
    <t>Houghton County Road Commission</t>
  </si>
  <si>
    <t>Western Upper Peninsula District Health Department</t>
  </si>
  <si>
    <t>Western Upper Peninsula Planning &amp; Development Region Commission</t>
  </si>
  <si>
    <t>Huron Behavioral Health</t>
  </si>
  <si>
    <t>Huron County</t>
  </si>
  <si>
    <t>Huron County Road Commission</t>
  </si>
  <si>
    <t>Capital Area District Library</t>
  </si>
  <si>
    <t>Capital Area Transportation Authority- Cata</t>
  </si>
  <si>
    <t>Administrative Employees' Pension Plan</t>
  </si>
  <si>
    <t>Union Employees' Pension Plan</t>
  </si>
  <si>
    <t>Ingham County</t>
  </si>
  <si>
    <t>Lansing Charter Township</t>
  </si>
  <si>
    <t>Meridian Charter Township</t>
  </si>
  <si>
    <t>Municipal Employee Retirement System</t>
  </si>
  <si>
    <t>Charter Township of Meridian Employees</t>
  </si>
  <si>
    <t>Tri- County Aging Consortium (ingham/clinton/eaton)</t>
  </si>
  <si>
    <t>Ionia City Housing Commission</t>
  </si>
  <si>
    <t>Ionia County</t>
  </si>
  <si>
    <t>Counyt of Ionia Pension Plan</t>
  </si>
  <si>
    <t>Saranac Village Housing Commission</t>
  </si>
  <si>
    <t>Iosco County</t>
  </si>
  <si>
    <t>Iosco County Medical Care Facility</t>
  </si>
  <si>
    <t>Iosco County Road Commission</t>
  </si>
  <si>
    <t>Oscoda- Wurtsmith Airport Authority</t>
  </si>
  <si>
    <t>City Of Crystal Falls</t>
  </si>
  <si>
    <t>Iron County Housing Commission</t>
  </si>
  <si>
    <t>Iron County Road Commission</t>
  </si>
  <si>
    <t>Central Michigan District Health Department</t>
  </si>
  <si>
    <t>Chippewa River District Library</t>
  </si>
  <si>
    <t>City Of Mt Pleasant</t>
  </si>
  <si>
    <t>Act 345</t>
  </si>
  <si>
    <t>Community Mental Health For Central Michigan</t>
  </si>
  <si>
    <t>Isabella County</t>
  </si>
  <si>
    <t>Isabella County Medical Care Facility</t>
  </si>
  <si>
    <t>Isabella County Road Commission</t>
  </si>
  <si>
    <t>Isabella County Transportation Commission</t>
  </si>
  <si>
    <t>Blackman Charter Township</t>
  </si>
  <si>
    <t>Jackson Area Transportation Authority</t>
  </si>
  <si>
    <t>Jackson District Library</t>
  </si>
  <si>
    <t>Lifeways- Jackson &amp; Hillsdale Counties</t>
  </si>
  <si>
    <t>Village Of Brooklyn</t>
  </si>
  <si>
    <t>Central County Transportation Authority</t>
  </si>
  <si>
    <t>Kalamazoo Charter Township</t>
  </si>
  <si>
    <t>Kalamazoo Community Mental Health &amp; Substance Abuse Services</t>
  </si>
  <si>
    <t>Kalamazoo County</t>
  </si>
  <si>
    <t>Kalkaska County Road Commission</t>
  </si>
  <si>
    <t>Kalkaska Public Transit Authority</t>
  </si>
  <si>
    <t>City Of Cedar Springs</t>
  </si>
  <si>
    <t>Gerald R. Ford International Airport Authority</t>
  </si>
  <si>
    <t>Grand Rapids City Housing Commission</t>
  </si>
  <si>
    <t>Interurban Transit Partnership</t>
  </si>
  <si>
    <t>Administrative Plan</t>
  </si>
  <si>
    <t>Non-Administrative Plan</t>
  </si>
  <si>
    <t>Kent County</t>
  </si>
  <si>
    <t>Kent County Community Mental Health Authority</t>
  </si>
  <si>
    <t>Kent County Road Commission</t>
  </si>
  <si>
    <t>Kent District Library</t>
  </si>
  <si>
    <t>Lakeland Library Cooperative</t>
  </si>
  <si>
    <t>Village Of Sparta</t>
  </si>
  <si>
    <t>Keweenaw</t>
  </si>
  <si>
    <t>Keweenaw County</t>
  </si>
  <si>
    <t>Keweenaw County Road Commission</t>
  </si>
  <si>
    <t>Lake</t>
  </si>
  <si>
    <t>Lake County</t>
  </si>
  <si>
    <t>Lake County Road Commission</t>
  </si>
  <si>
    <t>Lapeer County</t>
  </si>
  <si>
    <t>Lapeer County Road Commission</t>
  </si>
  <si>
    <t>Village Of Dryden</t>
  </si>
  <si>
    <t>Leelanau</t>
  </si>
  <si>
    <t>Leelanau County</t>
  </si>
  <si>
    <t>Leelanau County Road Commission</t>
  </si>
  <si>
    <t>Lenawee Community Mental Health Authority</t>
  </si>
  <si>
    <t>Lenawee County Medical Care Facility</t>
  </si>
  <si>
    <t>Lenawee County BOC Retirement Plan - Union</t>
  </si>
  <si>
    <t>Lenawee County BOC Retirement Plan - Salaried</t>
  </si>
  <si>
    <t>Lenawee County Road Commission</t>
  </si>
  <si>
    <t>Madison Charter Township</t>
  </si>
  <si>
    <t>Village Of Blissfield</t>
  </si>
  <si>
    <t>Community Mental Health Services Of Livingston County</t>
  </si>
  <si>
    <t>Huron- Clinton Metropolitan Authority</t>
  </si>
  <si>
    <t>Livingston County Road Commission</t>
  </si>
  <si>
    <t>Village Of Fowlerville</t>
  </si>
  <si>
    <t>Luce</t>
  </si>
  <si>
    <t>Luce County Road Commission</t>
  </si>
  <si>
    <t>Luce/mackinac/alger/schoolcraft District Health Department</t>
  </si>
  <si>
    <t>Mackinac County Road Commission</t>
  </si>
  <si>
    <t>Chesterfield Charter Township</t>
  </si>
  <si>
    <t>City Of Fraser</t>
  </si>
  <si>
    <t>Macomb County</t>
  </si>
  <si>
    <t>Shelby Charter Township</t>
  </si>
  <si>
    <t>Manistee County</t>
  </si>
  <si>
    <t>Manistee County 911 Central Dispatch</t>
  </si>
  <si>
    <t>Manistee County Library</t>
  </si>
  <si>
    <t>Manistee County Medical Care Facility</t>
  </si>
  <si>
    <t>Manistee County Road Commission</t>
  </si>
  <si>
    <t>Chocolay Charter Township</t>
  </si>
  <si>
    <t>City Of Ishpeming</t>
  </si>
  <si>
    <t>City Of Marquette</t>
  </si>
  <si>
    <t>Police-Fire Retirement System</t>
  </si>
  <si>
    <t>Ishpeming Area Joint Wastewater Treatment Facility</t>
  </si>
  <si>
    <t>Marquette City Board Of Light And Power</t>
  </si>
  <si>
    <t>Marquette County</t>
  </si>
  <si>
    <t>Marquette County Road Commission</t>
  </si>
  <si>
    <t>Marquette County Transit Authority</t>
  </si>
  <si>
    <t>Pathways</t>
  </si>
  <si>
    <t>Peter White Public Library</t>
  </si>
  <si>
    <t>Superiorland Library Cooperative</t>
  </si>
  <si>
    <t>City Of Ludington</t>
  </si>
  <si>
    <t>Police Pension Retirement</t>
  </si>
  <si>
    <t>Municipal Employees Retirement System</t>
  </si>
  <si>
    <t>Mason- Oceana 911</t>
  </si>
  <si>
    <t>Drain District</t>
  </si>
  <si>
    <t>West Michigan Community Mental Health System</t>
  </si>
  <si>
    <t>Mecosta County</t>
  </si>
  <si>
    <t>Menominee County</t>
  </si>
  <si>
    <t>Menominee County Road Commission</t>
  </si>
  <si>
    <t>Midland County Road Commission</t>
  </si>
  <si>
    <t>Missaukee</t>
  </si>
  <si>
    <t>District Health Department No. 10 -  White Cloud</t>
  </si>
  <si>
    <t>Missaukee County</t>
  </si>
  <si>
    <t>Monroe Community Mental Health Authority</t>
  </si>
  <si>
    <t>Monroe County Road Commission</t>
  </si>
  <si>
    <t>Monroe Housing Commission</t>
  </si>
  <si>
    <t>Montcalm Care Network</t>
  </si>
  <si>
    <t>Montcalm County</t>
  </si>
  <si>
    <t>Montcalm County Road Commission</t>
  </si>
  <si>
    <t>Montmorency</t>
  </si>
  <si>
    <t>Montmorency County</t>
  </si>
  <si>
    <t>Montmorency- Oscoda- Alpena Solid Waste Management Authority</t>
  </si>
  <si>
    <t>City Of Roosevelt Park</t>
  </si>
  <si>
    <t>Muskegon Area District Library</t>
  </si>
  <si>
    <t>Muskegon Central Dispatch 9- 1- 1</t>
  </si>
  <si>
    <t>Muskegon Charter Township</t>
  </si>
  <si>
    <t>Muskegon County</t>
  </si>
  <si>
    <t>Muskegon County Road Commission</t>
  </si>
  <si>
    <t>West Michigan Shoreline Regional Development Commission</t>
  </si>
  <si>
    <t>Fremont Area District Library</t>
  </si>
  <si>
    <t>Newaygo County</t>
  </si>
  <si>
    <t>Newaygo County Mental Health Board</t>
  </si>
  <si>
    <t>Newaygo County Road Commission</t>
  </si>
  <si>
    <t>Newaygo Medical Care Facility</t>
  </si>
  <si>
    <t>Brandon Charter Township</t>
  </si>
  <si>
    <t>City Of Auburn Hills</t>
  </si>
  <si>
    <t>City Of Rochester Hills</t>
  </si>
  <si>
    <t>Independence Charter Township</t>
  </si>
  <si>
    <t>Oakland County</t>
  </si>
  <si>
    <t>Waterford Charter Township</t>
  </si>
  <si>
    <t>General Employees</t>
  </si>
  <si>
    <t>Police and Fire</t>
  </si>
  <si>
    <t>West Bloomfield Charter Township</t>
  </si>
  <si>
    <t>White Lake Charter Township</t>
  </si>
  <si>
    <t>Oceana County</t>
  </si>
  <si>
    <t>District Health Department #2 Ogemaw County</t>
  </si>
  <si>
    <t>Ogemaw County</t>
  </si>
  <si>
    <t>Ogemaw County Road Commission</t>
  </si>
  <si>
    <t>Ontonagon County</t>
  </si>
  <si>
    <t>Ontonagon County Economic Development Corporation</t>
  </si>
  <si>
    <t>Ontonagon County Road Commission</t>
  </si>
  <si>
    <t>Osceola County</t>
  </si>
  <si>
    <t>Osceola County Road Commission</t>
  </si>
  <si>
    <t>Oscoda</t>
  </si>
  <si>
    <t>Oscoda County</t>
  </si>
  <si>
    <t>Otsego County Bus System</t>
  </si>
  <si>
    <t>Otsego County Road Commission</t>
  </si>
  <si>
    <t>Ottawa County</t>
  </si>
  <si>
    <t>Ottawa County Central Dispatch Authority</t>
  </si>
  <si>
    <t>Ottawa County Road Commission</t>
  </si>
  <si>
    <t>Spring Lake District Library</t>
  </si>
  <si>
    <t>Presque Isle County Road Commission</t>
  </si>
  <si>
    <t>Roscommon County</t>
  </si>
  <si>
    <t>Roscommon County Transportation Authority</t>
  </si>
  <si>
    <t>Bridgeport Charter Township</t>
  </si>
  <si>
    <t>Buena Vista Charter Township</t>
  </si>
  <si>
    <t>Mbs International Airport Commission</t>
  </si>
  <si>
    <t>Saginaw County</t>
  </si>
  <si>
    <t>Saginaw County 911 Communications Center Authority</t>
  </si>
  <si>
    <t>Saginaw County Community Mental Health Authority</t>
  </si>
  <si>
    <t>Saginaw County Road Commission</t>
  </si>
  <si>
    <t>Sanilac County</t>
  </si>
  <si>
    <t>Sanilac County Community Mental Health Authority</t>
  </si>
  <si>
    <t>Sanilac County Road Commission</t>
  </si>
  <si>
    <t>Hiawatha Community Behavioral Health Authority</t>
  </si>
  <si>
    <t>Manistique City Housing Commission</t>
  </si>
  <si>
    <t>Schoolcraft County</t>
  </si>
  <si>
    <t>Schoolcraft County Medical Care Facility</t>
  </si>
  <si>
    <t>Schoolcraft County Public Transit System Authority</t>
  </si>
  <si>
    <t>Schoolcraft County Road Commission</t>
  </si>
  <si>
    <t>Shiawassee County</t>
  </si>
  <si>
    <t>Shiawassee County Community Mental Health Authority</t>
  </si>
  <si>
    <t>Shiawassee County Road Commission</t>
  </si>
  <si>
    <t>Shiawassee District Library</t>
  </si>
  <si>
    <t>City Of Sturgis</t>
  </si>
  <si>
    <t>Sturgis City Housing Commission</t>
  </si>
  <si>
    <t>Blue Water Area Transportation Commission</t>
  </si>
  <si>
    <t>St Clair County</t>
  </si>
  <si>
    <t>St Clair County Community Mental Health Authority</t>
  </si>
  <si>
    <t>St Clair County Road Commission</t>
  </si>
  <si>
    <t>St Clair River Sewer &amp; Water Authority</t>
  </si>
  <si>
    <t>Tuscola County Community Mental Health Authority</t>
  </si>
  <si>
    <t>Covert Township</t>
  </si>
  <si>
    <t>South Haven Area Emergency Services Authority</t>
  </si>
  <si>
    <t>Van Buren County</t>
  </si>
  <si>
    <t>Van Buren County Road Commission</t>
  </si>
  <si>
    <t>Van Buren District Library</t>
  </si>
  <si>
    <t>Village Of Lawrence</t>
  </si>
  <si>
    <t>Chelsea Area Fire Authority</t>
  </si>
  <si>
    <t>Dexter Area Fire Department</t>
  </si>
  <si>
    <t>Milan Public Library</t>
  </si>
  <si>
    <t>Pittsfield Charter Township</t>
  </si>
  <si>
    <t>Superior Charter Township</t>
  </si>
  <si>
    <t>Washtenaw County</t>
  </si>
  <si>
    <t>Municipal Employees' Retirement System of Michigan</t>
  </si>
  <si>
    <t>Washtenaw County Employees' Retirement System</t>
  </si>
  <si>
    <t>Washtenaw County Road Commission</t>
  </si>
  <si>
    <t>Ypsilanti Charter Township</t>
  </si>
  <si>
    <t>TWP MERS Pension</t>
  </si>
  <si>
    <t>Fire Pension</t>
  </si>
  <si>
    <t>Ypsilanti Community Utilities Authority</t>
  </si>
  <si>
    <t>Brownstown Charter Township</t>
  </si>
  <si>
    <t>Canton Charter Township</t>
  </si>
  <si>
    <t>Canton Public Library</t>
  </si>
  <si>
    <t>City Of Belleville</t>
  </si>
  <si>
    <t>City Of Inkster</t>
  </si>
  <si>
    <t>General Employees' Retirement System</t>
  </si>
  <si>
    <t>City Of Lincoln Park</t>
  </si>
  <si>
    <t>Police Officers and Firefighters Retirement System</t>
  </si>
  <si>
    <t>City Of Livonia</t>
  </si>
  <si>
    <t>City Of Wyandotte</t>
  </si>
  <si>
    <t>Huron Charter Township</t>
  </si>
  <si>
    <t xml:space="preserve">Melvindale Housing Commission </t>
  </si>
  <si>
    <t>Northville Charter Township</t>
  </si>
  <si>
    <t>Northville District Library</t>
  </si>
  <si>
    <t>Plymouth Charter Township</t>
  </si>
  <si>
    <t>The Library Network</t>
  </si>
  <si>
    <t>Wayne County</t>
  </si>
  <si>
    <t>Wayne County Airport Authority</t>
  </si>
  <si>
    <t>Cadillac City Housing Commission Authority</t>
  </si>
  <si>
    <t>Cadillac Wexford Public Library</t>
  </si>
  <si>
    <t>Cadillac- Wexford Transit Authority</t>
  </si>
  <si>
    <t>City Of Manton</t>
  </si>
  <si>
    <t>Wexford County Road Commission</t>
  </si>
  <si>
    <t>Hampton Charter Township</t>
  </si>
  <si>
    <t>Calhoun County Road Department Retiree Plan</t>
  </si>
  <si>
    <t>Calhoun County Retiree Medical Plan</t>
  </si>
  <si>
    <t>Cass County Road Commission</t>
  </si>
  <si>
    <t>Woodlands Behavioral Healthcare Network</t>
  </si>
  <si>
    <t>Barry County Road Commission</t>
  </si>
  <si>
    <t>Bangor Charter Township</t>
  </si>
  <si>
    <t>Eaton County - Retiree Healthcare Trust</t>
  </si>
  <si>
    <t>Eaton County Road Commission</t>
  </si>
  <si>
    <t>Village Of Bellevue</t>
  </si>
  <si>
    <t>Fenton Charter Township</t>
  </si>
  <si>
    <t>Mass Transportation Authority</t>
  </si>
  <si>
    <t>Grand Traverse Metro Emergency Services Authority</t>
  </si>
  <si>
    <t>Delhi Charter Township</t>
  </si>
  <si>
    <t>Ingham County Retiree Health Care Plan</t>
  </si>
  <si>
    <t>Police Retiree Health</t>
  </si>
  <si>
    <t>Post-Retirement Healthcare</t>
  </si>
  <si>
    <t>Region 2 Planning Commission</t>
  </si>
  <si>
    <t>Oshtemo Charter Township</t>
  </si>
  <si>
    <t>Plainfield Charter Township</t>
  </si>
  <si>
    <t>Retiree Health Care Trust Fund</t>
  </si>
  <si>
    <t>Dept of Roads Retiree Health Care Invest. Trust</t>
  </si>
  <si>
    <t>Missaukee County Road Commission</t>
  </si>
  <si>
    <t>Bedford Township</t>
  </si>
  <si>
    <t>Montmorency County Road Commission</t>
  </si>
  <si>
    <t>Lyon Charter Township</t>
  </si>
  <si>
    <t>Milford Charter Township</t>
  </si>
  <si>
    <t>Orion Township Public Library</t>
  </si>
  <si>
    <t>West Bloomfield Township Parks &amp; Recreation Commission</t>
  </si>
  <si>
    <t>Oceana County Road Commission</t>
  </si>
  <si>
    <t>Grand Haven Charter Township</t>
  </si>
  <si>
    <t>Houghton Lake Sewer Authority</t>
  </si>
  <si>
    <t>Roscommon County Road Commission</t>
  </si>
  <si>
    <t>Thomas Township</t>
  </si>
  <si>
    <t>St Joseph County Road Commission</t>
  </si>
  <si>
    <t>Fort Gratiot Charter Township</t>
  </si>
  <si>
    <t>Ann Arbor Area Transportation Authority</t>
  </si>
  <si>
    <t>TWP MERS OPEB</t>
  </si>
  <si>
    <t>Fire OPEB</t>
  </si>
  <si>
    <t>August 19, 2021</t>
  </si>
  <si>
    <t>almont</t>
  </si>
  <si>
    <t>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</si>
</sst>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"/>
    <numFmt numFmtId="167" formatCode="&quot;$&quot;#,##0.00"/>
    <numFmt numFmtId="168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5" fontId="0" fillId="0" borderId="0" xfId="2" applyNumberFormat="1" applyFont="1" applyAlignment="1">
      <alignment wrapText="1"/>
    </xf>
    <xf numFmtId="0" fontId="0" fillId="0" borderId="0" xfId="2" applyNumberFormat="1" applyFont="1" applyAlignment="1">
      <alignment horizontal="left"/>
    </xf>
    <xf numFmtId="165" fontId="0" fillId="0" borderId="0" xfId="2" applyNumberFormat="1" applyFont="1" applyAlignment="1">
      <alignment horizontal="left" wrapText="1"/>
    </xf>
    <xf numFmtId="165" fontId="6" fillId="0" borderId="0" xfId="2" applyNumberFormat="1" applyFont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center" wrapText="1"/>
    </xf>
    <xf numFmtId="165" fontId="6" fillId="0" borderId="0" xfId="2" applyNumberFormat="1" applyFont="1" applyAlignment="1"/>
    <xf numFmtId="165" fontId="0" fillId="0" borderId="0" xfId="2" applyNumberFormat="1" applyFont="1" applyAlignment="1"/>
    <xf numFmtId="166" fontId="0" fillId="0" borderId="0" xfId="2" applyNumberFormat="1" applyFont="1" applyAlignment="1"/>
    <xf numFmtId="0" fontId="0" fillId="0" borderId="0" xfId="0" applyAlignment="1"/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0" fillId="0" borderId="0" xfId="3" applyNumberFormat="1" applyFont="1" applyAlignment="1">
      <alignment horizontal="center"/>
    </xf>
    <xf numFmtId="10" fontId="0" fillId="0" borderId="0" xfId="3" applyNumberFormat="1" applyFont="1" applyAlignment="1"/>
    <xf numFmtId="10" fontId="0" fillId="0" borderId="0" xfId="2" applyNumberFormat="1" applyFont="1" applyAlignment="1"/>
    <xf numFmtId="10" fontId="0" fillId="0" borderId="0" xfId="2" applyNumberFormat="1" applyFont="1" applyAlignment="1">
      <alignment horizontal="left"/>
    </xf>
    <xf numFmtId="10" fontId="2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 wrapText="1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 wrapText="1"/>
    </xf>
    <xf numFmtId="166" fontId="1" fillId="0" borderId="0" xfId="0" applyNumberFormat="1" applyFont="1" applyBorder="1" applyAlignment="1">
      <alignment horizontal="center" wrapText="1"/>
    </xf>
    <xf numFmtId="10" fontId="0" fillId="0" borderId="0" xfId="2" applyNumberFormat="1" applyFont="1" applyAlignment="1">
      <alignment wrapText="1"/>
    </xf>
    <xf numFmtId="10" fontId="0" fillId="0" borderId="0" xfId="3" applyNumberFormat="1" applyFont="1" applyAlignment="1">
      <alignment wrapText="1"/>
    </xf>
    <xf numFmtId="165" fontId="0" fillId="0" borderId="0" xfId="2" applyNumberFormat="1" applyFont="1" applyAlignment="1">
      <alignment horizontal="center" wrapText="1"/>
    </xf>
    <xf numFmtId="166" fontId="2" fillId="0" borderId="0" xfId="0" applyNumberFormat="1" applyFont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6" fontId="0" fillId="0" borderId="0" xfId="2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0" fillId="0" borderId="0" xfId="2" applyNumberFormat="1" applyFont="1" applyAlignment="1">
      <alignment horizontal="left"/>
    </xf>
    <xf numFmtId="165" fontId="4" fillId="0" borderId="0" xfId="2" applyNumberFormat="1" applyFont="1" applyBorder="1" applyAlignment="1">
      <alignment horizontal="center" wrapText="1"/>
    </xf>
    <xf numFmtId="10" fontId="4" fillId="0" borderId="0" xfId="2" applyNumberFormat="1" applyFont="1" applyBorder="1" applyAlignment="1">
      <alignment horizontal="center" wrapText="1"/>
    </xf>
    <xf numFmtId="10" fontId="4" fillId="0" borderId="0" xfId="3" applyNumberFormat="1" applyFont="1" applyBorder="1" applyAlignment="1">
      <alignment horizontal="center" wrapText="1"/>
    </xf>
    <xf numFmtId="165" fontId="5" fillId="0" borderId="0" xfId="2" applyNumberFormat="1" applyFont="1" applyBorder="1" applyAlignment="1">
      <alignment horizontal="center" wrapText="1"/>
    </xf>
    <xf numFmtId="165" fontId="6" fillId="0" borderId="0" xfId="2" applyNumberFormat="1" applyFont="1" applyBorder="1" applyAlignment="1">
      <alignment horizontal="center" wrapText="1"/>
    </xf>
    <xf numFmtId="166" fontId="6" fillId="0" borderId="0" xfId="2" applyNumberFormat="1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49" fontId="0" fillId="0" borderId="0" xfId="3" applyNumberFormat="1" applyFont="1" applyBorder="1" applyAlignment="1">
      <alignment horizontal="center" wrapText="1"/>
    </xf>
    <xf numFmtId="166" fontId="0" fillId="0" borderId="0" xfId="2" applyNumberFormat="1" applyFont="1" applyBorder="1" applyAlignment="1">
      <alignment horizontal="center" wrapText="1"/>
    </xf>
    <xf numFmtId="10" fontId="0" fillId="0" borderId="0" xfId="3" applyNumberFormat="1" applyFont="1" applyBorder="1" applyAlignment="1">
      <alignment horizontal="center" wrapText="1"/>
    </xf>
    <xf numFmtId="10" fontId="0" fillId="0" borderId="0" xfId="2" applyNumberFormat="1" applyFont="1" applyBorder="1" applyAlignment="1">
      <alignment horizontal="center" wrapText="1"/>
    </xf>
    <xf numFmtId="10" fontId="0" fillId="0" borderId="0" xfId="0" applyNumberFormat="1" applyBorder="1" applyAlignment="1">
      <alignment horizontal="center" wrapText="1"/>
    </xf>
    <xf numFmtId="165" fontId="0" fillId="0" borderId="0" xfId="0" applyNumberFormat="1" applyBorder="1" applyAlignment="1">
      <alignment horizontal="center" wrapText="1"/>
    </xf>
    <xf numFmtId="166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wrapText="1"/>
    </xf>
    <xf numFmtId="166" fontId="0" fillId="0" borderId="0" xfId="0" applyNumberFormat="1" applyAlignment="1"/>
    <xf numFmtId="10" fontId="0" fillId="0" borderId="0" xfId="0" applyNumberFormat="1" applyAlignment="1"/>
    <xf numFmtId="49" fontId="0" fillId="0" borderId="0" xfId="3" applyNumberFormat="1" applyFont="1" applyAlignment="1">
      <alignment horizontal="center" wrapText="1"/>
    </xf>
    <xf numFmtId="10" fontId="6" fillId="0" borderId="0" xfId="2" applyNumberFormat="1" applyFont="1" applyAlignment="1"/>
    <xf numFmtId="10" fontId="0" fillId="0" borderId="0" xfId="2" applyNumberFormat="1" applyFont="1" applyBorder="1" applyAlignment="1"/>
    <xf numFmtId="167" fontId="0" fillId="0" borderId="0" xfId="2" applyNumberFormat="1" applyFont="1" applyAlignment="1">
      <alignment horizontal="center" wrapText="1"/>
    </xf>
    <xf numFmtId="1" fontId="4" fillId="0" borderId="0" xfId="3" applyNumberFormat="1" applyFont="1" applyBorder="1" applyAlignment="1">
      <alignment horizontal="center" wrapText="1"/>
    </xf>
    <xf numFmtId="1" fontId="0" fillId="0" borderId="0" xfId="3" applyNumberFormat="1" applyFont="1" applyBorder="1" applyAlignment="1">
      <alignment horizontal="center" wrapText="1"/>
    </xf>
    <xf numFmtId="168" fontId="6" fillId="0" borderId="0" xfId="2" applyNumberFormat="1" applyFont="1" applyBorder="1" applyAlignment="1">
      <alignment horizontal="center" wrapText="1"/>
    </xf>
    <xf numFmtId="9" fontId="0" fillId="0" borderId="0" xfId="2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165" fontId="0" fillId="0" borderId="0" xfId="2" applyNumberFormat="1" applyFont="1" applyBorder="1" applyAlignment="1">
      <alignment horizontal="center" wrapText="1"/>
    </xf>
    <xf numFmtId="1" fontId="0" fillId="0" borderId="0" xfId="2" applyNumberFormat="1" applyFont="1" applyAlignment="1"/>
    <xf numFmtId="1" fontId="6" fillId="0" borderId="0" xfId="2" applyNumberFormat="1" applyFont="1" applyAlignment="1"/>
    <xf numFmtId="166" fontId="6" fillId="0" borderId="0" xfId="2" applyNumberFormat="1" applyFont="1" applyAlignment="1"/>
    <xf numFmtId="0" fontId="6" fillId="0" borderId="0" xfId="2" applyNumberFormat="1" applyFont="1" applyAlignment="1"/>
    <xf numFmtId="0" fontId="0" fillId="0" borderId="0" xfId="2" applyNumberFormat="1" applyFont="1" applyAlignment="1">
      <alignment horizontal="left" wrapText="1"/>
    </xf>
    <xf numFmtId="165" fontId="0" fillId="0" borderId="0" xfId="0" applyNumberFormat="1" applyAlignment="1"/>
    <xf numFmtId="1" fontId="0" fillId="2" borderId="2" xfId="2" applyNumberFormat="1" applyFont="1" applyFill="1" applyBorder="1" applyAlignment="1"/>
    <xf numFmtId="165" fontId="8" fillId="0" borderId="0" xfId="2" applyNumberFormat="1" applyFont="1" applyAlignment="1"/>
    <xf numFmtId="0" fontId="0" fillId="0" borderId="0" xfId="2" applyNumberFormat="1" applyFont="1" applyAlignment="1"/>
    <xf numFmtId="0" fontId="8" fillId="0" borderId="0" xfId="2" applyNumberFormat="1" applyFont="1" applyAlignment="1"/>
    <xf numFmtId="166" fontId="8" fillId="0" borderId="0" xfId="2" applyNumberFormat="1" applyFont="1" applyAlignment="1"/>
    <xf numFmtId="10" fontId="8" fillId="0" borderId="0" xfId="2" applyNumberFormat="1" applyFont="1" applyAlignment="1"/>
    <xf numFmtId="10" fontId="6" fillId="0" borderId="0" xfId="2" applyNumberFormat="1" applyFont="1" applyBorder="1" applyAlignment="1"/>
    <xf numFmtId="165" fontId="9" fillId="0" borderId="0" xfId="2" applyNumberFormat="1" applyFont="1" applyAlignment="1"/>
    <xf numFmtId="0" fontId="0" fillId="0" borderId="0" xfId="0" applyNumberFormat="1" applyAlignment="1"/>
    <xf numFmtId="10" fontId="8" fillId="0" borderId="1" xfId="2" applyNumberFormat="1" applyFont="1" applyBorder="1" applyAlignment="1"/>
    <xf numFmtId="10" fontId="0" fillId="3" borderId="0" xfId="2" applyNumberFormat="1" applyFont="1" applyFill="1" applyAlignment="1"/>
    <xf numFmtId="10" fontId="6" fillId="3" borderId="0" xfId="2" applyNumberFormat="1" applyFont="1" applyFill="1" applyAlignment="1"/>
    <xf numFmtId="10" fontId="8" fillId="3" borderId="0" xfId="2" applyNumberFormat="1" applyFont="1" applyFill="1" applyAlignment="1"/>
    <xf numFmtId="165" fontId="9" fillId="3" borderId="0" xfId="2" applyNumberFormat="1" applyFont="1" applyFill="1" applyAlignment="1"/>
    <xf numFmtId="165" fontId="0" fillId="3" borderId="0" xfId="2" applyNumberFormat="1" applyFont="1" applyFill="1" applyAlignment="1"/>
    <xf numFmtId="10" fontId="0" fillId="3" borderId="0" xfId="2" applyNumberFormat="1" applyFont="1" applyFill="1" applyAlignment="1">
      <alignment wrapText="1"/>
    </xf>
    <xf numFmtId="165" fontId="0" fillId="4" borderId="0" xfId="2" applyNumberFormat="1" applyFont="1" applyFill="1" applyAlignment="1"/>
    <xf numFmtId="0" fontId="6" fillId="4" borderId="0" xfId="2" applyNumberFormat="1" applyFont="1" applyFill="1" applyAlignment="1"/>
    <xf numFmtId="0" fontId="0" fillId="4" borderId="0" xfId="2" applyNumberFormat="1" applyFont="1" applyFill="1" applyAlignment="1"/>
    <xf numFmtId="10" fontId="0" fillId="4" borderId="0" xfId="2" applyNumberFormat="1" applyFont="1" applyFill="1" applyAlignment="1"/>
    <xf numFmtId="166" fontId="6" fillId="4" borderId="0" xfId="2" applyNumberFormat="1" applyFont="1" applyFill="1" applyAlignment="1"/>
    <xf numFmtId="0" fontId="0" fillId="4" borderId="0" xfId="0" applyFill="1" applyAlignment="1">
      <alignment wrapText="1"/>
    </xf>
    <xf numFmtId="165" fontId="0" fillId="5" borderId="0" xfId="2" applyNumberFormat="1" applyFont="1" applyFill="1" applyAlignment="1"/>
    <xf numFmtId="0" fontId="0" fillId="5" borderId="0" xfId="2" applyNumberFormat="1" applyFont="1" applyFill="1" applyAlignment="1"/>
    <xf numFmtId="10" fontId="0" fillId="5" borderId="0" xfId="2" applyNumberFormat="1" applyFont="1" applyFill="1" applyAlignment="1"/>
    <xf numFmtId="166" fontId="0" fillId="5" borderId="0" xfId="2" applyNumberFormat="1" applyFont="1" applyFill="1" applyAlignment="1"/>
    <xf numFmtId="0" fontId="0" fillId="5" borderId="0" xfId="0" applyFill="1" applyAlignment="1">
      <alignment wrapText="1"/>
    </xf>
    <xf numFmtId="166" fontId="0" fillId="4" borderId="0" xfId="2" applyNumberFormat="1" applyFont="1" applyFill="1" applyAlignment="1"/>
    <xf numFmtId="49" fontId="2" fillId="0" borderId="0" xfId="0" applyNumberFormat="1" applyFont="1" applyAlignment="1">
      <alignment horizontal="center" wrapText="1"/>
    </xf>
    <xf numFmtId="49" fontId="2" fillId="3" borderId="0" xfId="0" applyNumberFormat="1" applyFont="1" applyFill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49" fontId="1" fillId="3" borderId="0" xfId="0" applyNumberFormat="1" applyFont="1" applyFill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3" borderId="0" xfId="0" applyNumberFormat="1" applyFont="1" applyFill="1" applyBorder="1" applyAlignment="1">
      <alignment horizontal="center" wrapText="1"/>
    </xf>
    <xf numFmtId="49" fontId="1" fillId="0" borderId="0" xfId="0" applyNumberFormat="1" applyFont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0" fontId="0" fillId="3" borderId="0" xfId="0" applyFill="1" applyAlignment="1"/>
    <xf numFmtId="166" fontId="0" fillId="3" borderId="0" xfId="0" applyNumberFormat="1" applyFill="1" applyAlignment="1"/>
    <xf numFmtId="10" fontId="0" fillId="3" borderId="0" xfId="0" applyNumberFormat="1" applyFill="1" applyAlignment="1"/>
    <xf numFmtId="165" fontId="0" fillId="3" borderId="0" xfId="0" applyNumberFormat="1" applyFill="1" applyAlignment="1"/>
    <xf numFmtId="10" fontId="0" fillId="3" borderId="0" xfId="3" applyNumberFormat="1" applyFont="1" applyFill="1" applyBorder="1" applyAlignment="1">
      <alignment horizontal="center" wrapText="1"/>
    </xf>
    <xf numFmtId="10" fontId="0" fillId="3" borderId="0" xfId="3" applyNumberFormat="1" applyFont="1" applyFill="1" applyAlignment="1"/>
    <xf numFmtId="10" fontId="2" fillId="3" borderId="0" xfId="0" applyNumberFormat="1" applyFont="1" applyFill="1" applyAlignment="1">
      <alignment horizontal="center"/>
    </xf>
    <xf numFmtId="10" fontId="1" fillId="3" borderId="0" xfId="0" applyNumberFormat="1" applyFont="1" applyFill="1" applyAlignment="1">
      <alignment horizontal="center"/>
    </xf>
    <xf numFmtId="10" fontId="1" fillId="3" borderId="0" xfId="0" applyNumberFormat="1" applyFont="1" applyFill="1" applyBorder="1" applyAlignment="1">
      <alignment horizontal="center"/>
    </xf>
    <xf numFmtId="10" fontId="0" fillId="3" borderId="0" xfId="0" applyNumberFormat="1" applyFill="1" applyBorder="1" applyAlignment="1">
      <alignment horizontal="center" wrapText="1"/>
    </xf>
    <xf numFmtId="10" fontId="0" fillId="3" borderId="0" xfId="2" applyNumberFormat="1" applyFont="1" applyFill="1" applyAlignment="1">
      <alignment horizontal="left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48">
    <dxf>
      <numFmt numFmtId="14" formatCode="0.00%"/>
      <fill>
        <patternFill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14" formatCode="0.00%"/>
      <fill>
        <patternFill>
          <fgColor indexed="64"/>
          <bgColor rgb="FFFFFF00"/>
        </patternFill>
      </fill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165" formatCode="0.0%"/>
      <alignment horizontal="general" vertical="bottom" textRotation="0" wrapText="0" indent="0" justifyLastLine="0" shrinkToFit="0" readingOrder="0"/>
    </dxf>
    <dxf>
      <numFmt numFmtId="166" formatCode="&quot;$&quot;#,##0"/>
      <alignment horizontal="general" vertical="bottom" textRotation="0" wrapText="0" indent="0" justifyLastLine="0" shrinkToFit="0" readingOrder="0"/>
    </dxf>
    <dxf>
      <numFmt numFmtId="165" formatCode="0.0%"/>
      <alignment horizontal="general" vertical="bottom" textRotation="0" wrapText="0" indent="0" justifyLastLine="0" shrinkToFit="0" readingOrder="0"/>
    </dxf>
    <dxf>
      <numFmt numFmtId="166" formatCode="&quot;$&quot;#,##0"/>
      <alignment horizontal="general" vertical="bottom" textRotation="0" wrapText="0" indent="0" justifyLastLine="0" shrinkToFit="0" readingOrder="0"/>
    </dxf>
    <dxf>
      <numFmt numFmtId="166" formatCode="&quot;$&quot;#,##0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numFmt numFmtId="14" formatCode="0.0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&quot;$&quot;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%"/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tirementSummary.accdb" refreshOnLoad="1" adjustColumnWidth="0" connectionId="2" xr16:uid="{00000000-0016-0000-0200-000002000000}" autoFormatId="16" applyNumberFormats="0" applyBorderFormats="0" applyFontFormats="0" applyPatternFormats="0" applyAlignmentFormats="0" applyWidthHeightFormats="0">
  <queryTableRefresh preserveSortFilterLayout="0" nextId="21">
    <queryTableFields count="20">
      <queryTableField id="1" name="County" tableColumnId="41"/>
      <queryTableField id="2" name="Local Government Name" tableColumnId="42"/>
      <queryTableField id="3" name="Local Government Type" tableColumnId="43"/>
      <queryTableField id="4" name="Prosperity Region" tableColumnId="44"/>
      <queryTableField id="5" name="Pension System Name (If Multiple Systems)" tableColumnId="45"/>
      <queryTableField id="6" name="Active Members" tableColumnId="46"/>
      <queryTableField id="7" name="Inactive Members" tableColumnId="47"/>
      <queryTableField id="8" name="Retirees and Beneficiaries" tableColumnId="48"/>
      <queryTableField id="9" name="Actual Rate of Return - 1-Year Period" tableColumnId="49"/>
      <queryTableField id="10" name="Actual Rate of Return - 5-Year Period" tableColumnId="50"/>
      <queryTableField id="11" name="Actual Rate of Return - 10-Year Period" tableColumnId="51"/>
      <queryTableField id="12" name="Actuarial Assumed Rate of Investment Return" tableColumnId="52"/>
      <queryTableField id="13" name="Amortization Method Used" tableColumnId="53"/>
      <queryTableField id="14" name="Amortization Period" tableColumnId="54"/>
      <queryTableField id="15" name="Is Each Division within the System Closed to New Employees?" tableColumnId="55"/>
      <queryTableField id="16" name="Value of Assets using Uniform Assumptions" tableColumnId="56"/>
      <queryTableField id="17" name="Accrued Liabilities using Uniform Assumptions" tableColumnId="57"/>
      <queryTableField id="18" name="Funded Ratio using Uniform Assumptions" tableColumnId="58"/>
      <queryTableField id="19" name="ADC using Uniform Assumptions" tableColumnId="59"/>
      <queryTableField id="20" name="Combined ADC/Governmental Fund Revenues" tableColumnId="6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tirementSummary.accdb" refreshOnLoad="1" adjustColumnWidth="0" connectionId="1" xr16:uid="{00000000-0016-0000-0100-000001000000}" autoFormatId="16" applyNumberFormats="0" applyBorderFormats="0" applyFontFormats="0" applyPatternFormats="0" applyAlignmentFormats="0" applyWidthHeightFormats="0">
  <queryTableRefresh preserveSortFilterLayout="0" nextId="25">
    <queryTableFields count="24">
      <queryTableField id="1" name="County" tableColumnId="49"/>
      <queryTableField id="2" name="Local Government Name" tableColumnId="50"/>
      <queryTableField id="3" name="Local Government Type" tableColumnId="51"/>
      <queryTableField id="4" name="Prosperity Region" tableColumnId="52"/>
      <queryTableField id="5" name="Retirement Health Care Name (If Multiple Systems)" tableColumnId="53"/>
      <queryTableField id="6" name="Active Members" tableColumnId="54"/>
      <queryTableField id="7" name="Inactive Members" tableColumnId="55"/>
      <queryTableField id="8" name="Retirees and Beneficiaries" tableColumnId="56"/>
      <queryTableField id="9" name="Amount of Premiums Paid on Behalf of Retirants" tableColumnId="57"/>
      <queryTableField id="10" name="Actual Rate of Return - Prior 1-Year Period" tableColumnId="58"/>
      <queryTableField id="11" name="Actual Rate of Return - Prior 5-Year Period" tableColumnId="59"/>
      <queryTableField id="12" name="Actual Rate of Return - Prior 10-Year Period" tableColumnId="60"/>
      <queryTableField id="13" name="Actuarial Assumed Rate of Investment Return" tableColumnId="61"/>
      <queryTableField id="14" name="Discount Rate" tableColumnId="62"/>
      <queryTableField id="15" name="Amortization Method Used" tableColumnId="63"/>
      <queryTableField id="16" name="Amortization Period" tableColumnId="64"/>
      <queryTableField id="17" name="Is Each Division within the System Closed to New Employees?" tableColumnId="65"/>
      <queryTableField id="18" name="Health Care Inflation Assumption for the Next Year" tableColumnId="66"/>
      <queryTableField id="19" name="Health Care Inflation Assumption - Long-Term Trend Rate" tableColumnId="67"/>
      <queryTableField id="20" name="Value of Assets using Uniform Assumptions" tableColumnId="68"/>
      <queryTableField id="21" name="Accrued Liabilities using Uniform Assumptions" tableColumnId="69"/>
      <queryTableField id="22" name="Funded Ratio using Uniform Assumptions" tableColumnId="70"/>
      <queryTableField id="23" name="ADC using Uniform Assumptions" tableColumnId="71"/>
      <queryTableField id="24" name="Combined ADC/Governmental fund revenues" tableColumnId="7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ealthCareSummary" displayName="Table_HealthCareSummary" ref="A6:T816" tableType="queryTable" totalsRowShown="0" headerRowDxfId="47" dataDxfId="46" headerRowCellStyle="Percent" dataCellStyle="Percent">
  <autoFilter ref="A6:T816" xr:uid="{00000000-000C-0000-FFFF-FFFF02000000}">
    <filterColumn colId="2">
      <filters>
        <filter val="City"/>
      </filters>
    </filterColumn>
  </autoFilter>
  <sortState xmlns:xlrd2="http://schemas.microsoft.com/office/spreadsheetml/2017/richdata2" ref="A7:T816">
    <sortCondition ref="A6:A816"/>
  </sortState>
  <tableColumns count="20">
    <tableColumn id="41" xr3:uid="{34556059-6026-4710-919D-0C4B2B7E0C50}" uniqueName="41" name="County" queryTableFieldId="1" dataDxfId="45" dataCellStyle="Percent"/>
    <tableColumn id="42" xr3:uid="{8FD54AAD-E9DC-4930-AE3D-582EFAC0C7F7}" uniqueName="42" name="Local Government Name" queryTableFieldId="2" dataDxfId="44" dataCellStyle="Percent"/>
    <tableColumn id="43" xr3:uid="{B2CCA6DD-B6A0-49D9-A226-AF49E7025A42}" uniqueName="43" name="Local Government Type" queryTableFieldId="3" dataDxfId="43" dataCellStyle="Percent"/>
    <tableColumn id="44" xr3:uid="{215BF301-88C8-419F-BF80-420365CD1AC2}" uniqueName="44" name="Prosperity Region" queryTableFieldId="4" dataDxfId="42" dataCellStyle="Percent"/>
    <tableColumn id="45" xr3:uid="{4A6B1045-9232-45E3-98FE-D78A65AD71BC}" uniqueName="45" name="Pension System Name (If Multiple Systems)" queryTableFieldId="5" dataDxfId="41" dataCellStyle="Percent"/>
    <tableColumn id="46" xr3:uid="{D4D053D1-A3AC-4CFF-A4CF-F2C702CE75BB}" uniqueName="46" name="Active Members" queryTableFieldId="6" dataDxfId="40" dataCellStyle="Percent"/>
    <tableColumn id="47" xr3:uid="{E37D4D73-ED27-4F40-B728-A2EDB80CD01C}" uniqueName="47" name="Inactive Members" queryTableFieldId="7" dataDxfId="39" dataCellStyle="Percent"/>
    <tableColumn id="48" xr3:uid="{081B532E-76C0-4D7E-9877-00E9C2304829}" uniqueName="48" name="Retirees and Beneficiaries" queryTableFieldId="8" dataDxfId="38" dataCellStyle="Percent"/>
    <tableColumn id="49" xr3:uid="{034E685E-E449-4DBD-9776-D0F1A4A77D01}" uniqueName="49" name="Actual Rate of Return - 1-Year Period" queryTableFieldId="9" dataDxfId="37" dataCellStyle="Percent"/>
    <tableColumn id="50" xr3:uid="{CBCBE3B3-2C29-4D5A-9DB7-589F1AB2D796}" uniqueName="50" name="Actual Rate of Return - 5-Year Period" queryTableFieldId="10" dataDxfId="36" dataCellStyle="Percent"/>
    <tableColumn id="51" xr3:uid="{1EF8742F-608B-4B75-8D83-58729AB15B1B}" uniqueName="51" name="Actual Rate of Return - 10-Year Period" queryTableFieldId="11" dataDxfId="35" dataCellStyle="Percent"/>
    <tableColumn id="52" xr3:uid="{A84CD580-BDE2-40AC-BBE4-BAAA26F59FAA}" uniqueName="52" name="Actuarial Assumed Rate of Investment Return" queryTableFieldId="12" dataDxfId="34" dataCellStyle="Percent"/>
    <tableColumn id="53" xr3:uid="{4A167A3C-970E-41EF-9A33-C7D6BF555B14}" uniqueName="53" name="Amortization Method Used" queryTableFieldId="13" dataDxfId="33" dataCellStyle="Percent"/>
    <tableColumn id="54" xr3:uid="{DF5A3753-901E-4615-AB65-E3EAF91DFEB5}" uniqueName="54" name="Amortization Period" queryTableFieldId="14" dataDxfId="32" dataCellStyle="Percent"/>
    <tableColumn id="55" xr3:uid="{7740369E-BCCE-4684-8820-87A9CCACAF52}" uniqueName="55" name="Is Each Division within the System Closed to New Employees?" queryTableFieldId="15" dataDxfId="31" dataCellStyle="Percent"/>
    <tableColumn id="56" xr3:uid="{1CB9C882-6787-4953-9E69-EF09D871A5E3}" uniqueName="56" name="Value of Assets using Uniform Assumptions" queryTableFieldId="16" dataDxfId="30" dataCellStyle="Percent"/>
    <tableColumn id="57" xr3:uid="{4A23D0EA-BB9E-4975-A41B-C16C735865AD}" uniqueName="57" name="Accrued Liabilities using Uniform Assumptions" queryTableFieldId="17" dataDxfId="29" dataCellStyle="Percent"/>
    <tableColumn id="58" xr3:uid="{3CE81F16-2FC7-4FEB-94B9-751EF883444E}" uniqueName="58" name="Funded Ratio using Uniform Assumptions" queryTableFieldId="18" dataDxfId="28" dataCellStyle="Percent"/>
    <tableColumn id="59" xr3:uid="{52CF8E44-427E-4FDF-9033-FDF60BC3774A}" uniqueName="59" name="ADC using Uniform Assumptions" queryTableFieldId="19" dataDxfId="27" dataCellStyle="Percent"/>
    <tableColumn id="60" xr3:uid="{4A085F53-8D05-431E-84C3-7C4F0F106B1D}" uniqueName="60" name="Combined ADC/Governmental Fund Revenues" queryTableFieldId="20" dataDxfId="26" dataCellStyle="Percent"/>
  </tableColumns>
  <tableStyleInfo name="TableStyleMedium4" showFirstColumn="0" showLastColumn="0" showRowStripes="1" showColumnStripes="0"/>
  <extLst>
    <ext xmlns:x14="http://schemas.microsoft.com/office/spreadsheetml/2009/9/main" uri="{504A1905-F514-4f6f-8877-14C23A59335A}">
      <x14:table altText="Retirement Health Care System Summary" altTextSummary="Retirement Health Care System Summary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PensionSystemSummary" displayName="Table_PensionSystemSummary" ref="A6:X462" tableType="queryTable" totalsRowShown="0" headerRowDxfId="25" dataDxfId="24">
  <autoFilter ref="A6:X462" xr:uid="{00000000-000C-0000-FFFF-FFFF01000000}"/>
  <sortState xmlns:xlrd2="http://schemas.microsoft.com/office/spreadsheetml/2017/richdata2" ref="A7:X462">
    <sortCondition ref="A6:A462"/>
  </sortState>
  <tableColumns count="24">
    <tableColumn id="49" xr3:uid="{A115910E-BA62-4145-8227-8CE84B283284}" uniqueName="49" name="County" queryTableFieldId="1" dataDxfId="23"/>
    <tableColumn id="50" xr3:uid="{84ECA17F-F11B-4BF7-80BA-B25494A84B33}" uniqueName="50" name="Local Government Name" queryTableFieldId="2" dataDxfId="22"/>
    <tableColumn id="51" xr3:uid="{A247CF70-E13E-49A1-AB4B-6B570577D961}" uniqueName="51" name="Local Government Type" queryTableFieldId="3" dataDxfId="21"/>
    <tableColumn id="52" xr3:uid="{2C93F5AC-CA0D-4179-ABB2-86AF311F5D0E}" uniqueName="52" name="Prosperity Region" queryTableFieldId="4" dataDxfId="20"/>
    <tableColumn id="53" xr3:uid="{BC5C5E66-166E-4AE2-9EF5-7F129EAA1E32}" uniqueName="53" name="Retirement Health Care Name (If Multiple Systems)" queryTableFieldId="5" dataDxfId="19"/>
    <tableColumn id="54" xr3:uid="{2AC6CFF5-7027-4E3A-A8BB-7DDC4B3E991E}" uniqueName="54" name="Active Members" queryTableFieldId="6" dataDxfId="18"/>
    <tableColumn id="55" xr3:uid="{30A12A62-3314-43C7-A0D7-88A31CF40169}" uniqueName="55" name="Inactive Members" queryTableFieldId="7" dataDxfId="17"/>
    <tableColumn id="56" xr3:uid="{4E83647C-1867-422E-9220-3A8E0758CBF5}" uniqueName="56" name="Retirees and Beneficiaries" queryTableFieldId="8" dataDxfId="16"/>
    <tableColumn id="57" xr3:uid="{D2394BCB-988E-4EF1-823C-83AB403EDED0}" uniqueName="57" name="Amount of Premiums Paid on Behalf of Retirants" queryTableFieldId="9" dataDxfId="15"/>
    <tableColumn id="58" xr3:uid="{62AF2884-600C-4F5D-BCE3-A9DF5BE82CC3}" uniqueName="58" name="Actual Rate of Return - Prior 1-Year Period" queryTableFieldId="10" dataDxfId="5"/>
    <tableColumn id="59" xr3:uid="{FEC20AB8-4CE7-4271-8119-F11FB6DDD352}" uniqueName="59" name="Actual Rate of Return - Prior 5-Year Period" queryTableFieldId="11" dataDxfId="3"/>
    <tableColumn id="60" xr3:uid="{BF36F876-23C8-4AE5-83EA-B6B4A27B0C90}" uniqueName="60" name="Actual Rate of Return - Prior 10-Year Period" queryTableFieldId="12" dataDxfId="4"/>
    <tableColumn id="61" xr3:uid="{BE093931-8FD6-4F96-9905-4CB5AAFDB4D5}" uniqueName="61" name="Actuarial Assumed Rate of Investment Return" queryTableFieldId="13" dataDxfId="2"/>
    <tableColumn id="62" xr3:uid="{14572860-A39B-43A8-89F1-A0E68B1CD559}" uniqueName="62" name="Discount Rate" queryTableFieldId="14" dataDxfId="0"/>
    <tableColumn id="63" xr3:uid="{112B0BB1-72F5-4F0E-8512-2EF2EB1A3F37}" uniqueName="63" name="Amortization Method Used" queryTableFieldId="15" dataDxfId="1"/>
    <tableColumn id="64" xr3:uid="{5748D0D7-03C0-40BB-B63D-BE35F1494A61}" uniqueName="64" name="Amortization Period" queryTableFieldId="16" dataDxfId="14"/>
    <tableColumn id="65" xr3:uid="{EBB49450-B52A-4C85-AAF2-69382CA87F83}" uniqueName="65" name="Is Each Division within the System Closed to New Employees?" queryTableFieldId="17" dataDxfId="13"/>
    <tableColumn id="66" xr3:uid="{58204198-5D3E-4A07-A1D2-7CC0EC83572C}" uniqueName="66" name="Health Care Inflation Assumption for the Next Year" queryTableFieldId="18" dataDxfId="12"/>
    <tableColumn id="67" xr3:uid="{5B0FEF1F-3AFC-401F-BA6A-382C34CAE04F}" uniqueName="67" name="Health Care Inflation Assumption - Long-Term Trend Rate" queryTableFieldId="19" dataDxfId="11"/>
    <tableColumn id="68" xr3:uid="{3C9AE0BE-245D-4FFC-B22A-ACD9B3569E3F}" uniqueName="68" name="Value of Assets using Uniform Assumptions" queryTableFieldId="20" dataDxfId="10"/>
    <tableColumn id="69" xr3:uid="{A95599DE-717A-4961-A70F-58F3E6BCC907}" uniqueName="69" name="Accrued Liabilities using Uniform Assumptions" queryTableFieldId="21" dataDxfId="9"/>
    <tableColumn id="70" xr3:uid="{C424D433-F602-48E3-9CAB-9938064DB3A1}" uniqueName="70" name="Funded Ratio using Uniform Assumptions" queryTableFieldId="22" dataDxfId="8"/>
    <tableColumn id="71" xr3:uid="{86694C78-AAD5-4725-BFE2-B64169A6B296}" uniqueName="71" name="ADC using Uniform Assumptions" queryTableFieldId="23" dataDxfId="7"/>
    <tableColumn id="72" xr3:uid="{90A3E2A8-0D86-422B-A736-B4F6F602E1C6}" uniqueName="72" name="Combined ADC/Governmental fund revenues" queryTableFieldId="24" dataDxfId="6"/>
  </tableColumns>
  <tableStyleInfo name="TableStyleMedium4" showFirstColumn="0" showLastColumn="0" showRowStripes="1" showColumnStripes="0"/>
  <extLst>
    <ext xmlns:x14="http://schemas.microsoft.com/office/spreadsheetml/2009/9/main" uri="{504A1905-F514-4f6f-8877-14C23A59335A}">
      <x14:table altText="Retirement Pension System Summary" altTextSummary="Retirement Pension System Summary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2062"/>
  <sheetViews>
    <sheetView showGridLines="0" zoomScaleNormal="100" workbookViewId="0">
      <pane ySplit="6" topLeftCell="A10" activePane="bottomLeft" state="frozen"/>
      <selection sqref="A1:I1"/>
      <selection pane="bottomLeft" activeCell="L70" sqref="L70"/>
    </sheetView>
  </sheetViews>
  <sheetFormatPr baseColWidth="10" defaultColWidth="9.1640625" defaultRowHeight="15" x14ac:dyDescent="0.2"/>
  <cols>
    <col min="1" max="1" width="12.5" style="1" bestFit="1" customWidth="1"/>
    <col min="2" max="2" width="33.1640625" style="1" customWidth="1"/>
    <col min="3" max="3" width="26.83203125" style="1" bestFit="1" customWidth="1"/>
    <col min="4" max="4" width="42.33203125" style="1" bestFit="1" customWidth="1"/>
    <col min="5" max="5" width="30.5" style="2" bestFit="1" customWidth="1"/>
    <col min="6" max="6" width="20.33203125" style="58" bestFit="1" customWidth="1"/>
    <col min="7" max="7" width="14.5" style="58" bestFit="1" customWidth="1"/>
    <col min="8" max="8" width="17.33203125" style="58" bestFit="1" customWidth="1"/>
    <col min="9" max="9" width="20.6640625" style="31" customWidth="1"/>
    <col min="10" max="11" width="20.6640625" style="32" customWidth="1"/>
    <col min="12" max="12" width="26.83203125" style="90" bestFit="1" customWidth="1"/>
    <col min="13" max="13" width="17.83203125" style="5" bestFit="1" customWidth="1"/>
    <col min="14" max="14" width="12.5" style="5" customWidth="1"/>
    <col min="15" max="15" width="21.83203125" style="5" bestFit="1" customWidth="1"/>
    <col min="16" max="16" width="24.83203125" style="61" bestFit="1" customWidth="1"/>
    <col min="17" max="17" width="22" style="61" bestFit="1" customWidth="1"/>
    <col min="18" max="18" width="22.5" style="33" bestFit="1" customWidth="1"/>
    <col min="19" max="19" width="22.5" style="61" bestFit="1" customWidth="1"/>
    <col min="20" max="20" width="26.83203125" style="33" bestFit="1" customWidth="1"/>
    <col min="21" max="21" width="1.1640625" style="1" customWidth="1"/>
    <col min="22" max="16384" width="9.1640625" style="1"/>
  </cols>
  <sheetData>
    <row r="1" spans="1:20" ht="18.75" customHeight="1" x14ac:dyDescent="0.25">
      <c r="A1" s="103" t="s">
        <v>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4"/>
      <c r="M1" s="103"/>
      <c r="N1" s="7"/>
      <c r="O1" s="7"/>
      <c r="P1" s="27"/>
      <c r="Q1" s="27"/>
      <c r="R1" s="24"/>
      <c r="S1" s="27"/>
      <c r="T1" s="24"/>
    </row>
    <row r="2" spans="1:20" x14ac:dyDescent="0.2">
      <c r="A2" s="109" t="s">
        <v>82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10"/>
      <c r="M2" s="109"/>
      <c r="N2" s="9"/>
      <c r="O2" s="9"/>
      <c r="P2" s="28"/>
      <c r="Q2" s="28"/>
      <c r="R2" s="26"/>
      <c r="S2" s="28"/>
      <c r="T2" s="26"/>
    </row>
    <row r="3" spans="1:20" ht="15" customHeight="1" x14ac:dyDescent="0.2">
      <c r="A3" s="105" t="s">
        <v>61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6"/>
      <c r="M3" s="105"/>
      <c r="N3" s="8"/>
      <c r="O3" s="8"/>
      <c r="P3" s="29"/>
      <c r="Q3" s="29"/>
      <c r="R3" s="25"/>
      <c r="S3" s="29"/>
      <c r="T3" s="25"/>
    </row>
    <row r="4" spans="1:20" ht="15.75" customHeight="1" x14ac:dyDescent="0.2">
      <c r="A4" s="107" t="s">
        <v>1062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8"/>
      <c r="M4" s="107"/>
      <c r="N4" s="10"/>
      <c r="O4" s="10"/>
      <c r="P4" s="30"/>
      <c r="Q4" s="30"/>
      <c r="R4" s="10"/>
      <c r="S4" s="30"/>
      <c r="T4" s="10"/>
    </row>
    <row r="5" spans="1:20" ht="15.75" customHeight="1" x14ac:dyDescent="0.2">
      <c r="A5" s="107" t="s">
        <v>69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8"/>
      <c r="M5" s="107"/>
      <c r="N5" s="66"/>
      <c r="O5" s="66"/>
      <c r="P5" s="30"/>
      <c r="Q5" s="30"/>
      <c r="R5" s="66"/>
      <c r="S5" s="30"/>
      <c r="T5" s="66"/>
    </row>
    <row r="6" spans="1:20" ht="48" x14ac:dyDescent="0.2">
      <c r="A6" s="41" t="s">
        <v>0</v>
      </c>
      <c r="B6" s="41" t="s">
        <v>34</v>
      </c>
      <c r="C6" s="41" t="s">
        <v>35</v>
      </c>
      <c r="D6" s="41" t="s">
        <v>10</v>
      </c>
      <c r="E6" s="41" t="s">
        <v>6</v>
      </c>
      <c r="F6" s="62" t="s">
        <v>37</v>
      </c>
      <c r="G6" s="62" t="s">
        <v>38</v>
      </c>
      <c r="H6" s="63" t="s">
        <v>51</v>
      </c>
      <c r="I6" s="42" t="s">
        <v>58</v>
      </c>
      <c r="J6" s="43" t="s">
        <v>59</v>
      </c>
      <c r="K6" s="43" t="s">
        <v>60</v>
      </c>
      <c r="L6" s="43" t="s">
        <v>39</v>
      </c>
      <c r="M6" s="44" t="s">
        <v>40</v>
      </c>
      <c r="N6" s="45" t="s">
        <v>41</v>
      </c>
      <c r="O6" s="45" t="s">
        <v>56</v>
      </c>
      <c r="P6" s="64" t="s">
        <v>42</v>
      </c>
      <c r="Q6" s="64" t="s">
        <v>43</v>
      </c>
      <c r="R6" s="45" t="s">
        <v>44</v>
      </c>
      <c r="S6" s="46" t="s">
        <v>45</v>
      </c>
      <c r="T6" s="68" t="s">
        <v>80</v>
      </c>
    </row>
    <row r="7" spans="1:20" hidden="1" x14ac:dyDescent="0.2">
      <c r="A7" s="76" t="s">
        <v>679</v>
      </c>
      <c r="B7" s="76" t="s">
        <v>680</v>
      </c>
      <c r="C7" s="76" t="s">
        <v>664</v>
      </c>
      <c r="D7" s="76" t="s">
        <v>87</v>
      </c>
      <c r="E7" s="76" t="s">
        <v>2</v>
      </c>
      <c r="F7" s="78">
        <v>21</v>
      </c>
      <c r="G7" s="78">
        <v>0</v>
      </c>
      <c r="H7" s="78">
        <v>3</v>
      </c>
      <c r="I7" s="84">
        <v>0</v>
      </c>
      <c r="J7" s="80">
        <v>0</v>
      </c>
      <c r="K7" s="80">
        <v>0</v>
      </c>
      <c r="L7" s="80">
        <v>0</v>
      </c>
      <c r="M7" s="76"/>
      <c r="N7" s="78"/>
      <c r="O7" s="76" t="s">
        <v>36</v>
      </c>
      <c r="P7" s="79"/>
      <c r="Q7" s="79"/>
      <c r="R7" s="76"/>
      <c r="S7" s="79"/>
      <c r="T7" s="76">
        <v>0</v>
      </c>
    </row>
    <row r="8" spans="1:20" hidden="1" x14ac:dyDescent="0.2">
      <c r="A8" s="76" t="s">
        <v>681</v>
      </c>
      <c r="B8" s="76" t="s">
        <v>682</v>
      </c>
      <c r="C8" s="76" t="s">
        <v>0</v>
      </c>
      <c r="D8" s="76" t="s">
        <v>14</v>
      </c>
      <c r="E8" s="76" t="s">
        <v>2</v>
      </c>
      <c r="F8" s="78">
        <v>33</v>
      </c>
      <c r="G8" s="78">
        <v>2</v>
      </c>
      <c r="H8" s="78">
        <v>41</v>
      </c>
      <c r="I8" s="80">
        <v>0.14019999999999999</v>
      </c>
      <c r="J8" s="80">
        <v>6.3899999999999998E-2</v>
      </c>
      <c r="K8" s="80">
        <v>7.9699999999999993E-2</v>
      </c>
      <c r="L8" s="80">
        <v>7.3499999999999996E-2</v>
      </c>
      <c r="M8" s="76" t="s">
        <v>46</v>
      </c>
      <c r="N8" s="78">
        <v>19</v>
      </c>
      <c r="O8" s="76" t="s">
        <v>36</v>
      </c>
      <c r="P8" s="79">
        <v>9968973</v>
      </c>
      <c r="Q8" s="79">
        <v>16829755</v>
      </c>
      <c r="R8" s="76">
        <v>0.59234213451116791</v>
      </c>
      <c r="S8" s="79">
        <v>769728</v>
      </c>
      <c r="T8" s="76">
        <v>0.10895606980861686</v>
      </c>
    </row>
    <row r="9" spans="1:20" hidden="1" x14ac:dyDescent="0.2">
      <c r="A9" s="12" t="s">
        <v>681</v>
      </c>
      <c r="B9" s="12" t="s">
        <v>683</v>
      </c>
      <c r="C9" s="12" t="s">
        <v>664</v>
      </c>
      <c r="D9" s="12" t="s">
        <v>14</v>
      </c>
      <c r="E9" s="12" t="s">
        <v>2</v>
      </c>
      <c r="F9" s="77">
        <v>26</v>
      </c>
      <c r="G9" s="77">
        <v>3</v>
      </c>
      <c r="H9" s="77">
        <v>35</v>
      </c>
      <c r="I9" s="19">
        <v>0.13589999999999999</v>
      </c>
      <c r="J9" s="19">
        <v>9.35E-2</v>
      </c>
      <c r="K9" s="19">
        <v>7.9100000000000004E-2</v>
      </c>
      <c r="L9" s="19">
        <v>7.3499999999999996E-2</v>
      </c>
      <c r="M9" s="12" t="s">
        <v>46</v>
      </c>
      <c r="N9" s="77">
        <v>18</v>
      </c>
      <c r="O9" s="12" t="s">
        <v>36</v>
      </c>
      <c r="P9" s="13">
        <v>7117306</v>
      </c>
      <c r="Q9" s="13">
        <v>11612476</v>
      </c>
      <c r="R9" s="12">
        <v>0.61290167574942678</v>
      </c>
      <c r="S9" s="13">
        <v>519060</v>
      </c>
      <c r="T9" s="12">
        <v>6.3028416701546866E-2</v>
      </c>
    </row>
    <row r="10" spans="1:20" x14ac:dyDescent="0.2">
      <c r="A10" s="12" t="s">
        <v>681</v>
      </c>
      <c r="B10" s="12" t="s">
        <v>684</v>
      </c>
      <c r="C10" s="12" t="s">
        <v>107</v>
      </c>
      <c r="D10" s="12" t="s">
        <v>14</v>
      </c>
      <c r="E10" s="12" t="s">
        <v>2</v>
      </c>
      <c r="F10" s="77">
        <v>19</v>
      </c>
      <c r="G10" s="77">
        <v>3</v>
      </c>
      <c r="H10" s="77">
        <v>31</v>
      </c>
      <c r="I10" s="19">
        <v>0.14019999999999999</v>
      </c>
      <c r="J10" s="19">
        <v>6.3899999999999998E-2</v>
      </c>
      <c r="K10" s="19">
        <v>7.9699999999999993E-2</v>
      </c>
      <c r="L10" s="85">
        <v>7.3499999999999996E-2</v>
      </c>
      <c r="M10" s="12" t="s">
        <v>46</v>
      </c>
      <c r="N10" s="77">
        <v>19</v>
      </c>
      <c r="O10" s="12" t="s">
        <v>25</v>
      </c>
      <c r="P10" s="13">
        <v>5959422</v>
      </c>
      <c r="Q10" s="13">
        <v>11040161</v>
      </c>
      <c r="R10" s="12">
        <v>0.53979484538314249</v>
      </c>
      <c r="S10" s="13">
        <v>589992</v>
      </c>
      <c r="T10" s="12">
        <v>0.20041775779763035</v>
      </c>
    </row>
    <row r="11" spans="1:20" hidden="1" x14ac:dyDescent="0.2">
      <c r="A11" s="12" t="s">
        <v>1</v>
      </c>
      <c r="B11" s="12" t="s">
        <v>685</v>
      </c>
      <c r="C11" s="12" t="s">
        <v>0</v>
      </c>
      <c r="D11" s="12" t="s">
        <v>11</v>
      </c>
      <c r="E11" s="12" t="s">
        <v>2</v>
      </c>
      <c r="F11" s="77">
        <v>46</v>
      </c>
      <c r="G11" s="77">
        <v>48</v>
      </c>
      <c r="H11" s="77">
        <v>276</v>
      </c>
      <c r="I11" s="19">
        <v>0.14019999999999999</v>
      </c>
      <c r="J11" s="19">
        <v>6.3899999999999998E-2</v>
      </c>
      <c r="K11" s="19">
        <v>7.9699999999999993E-2</v>
      </c>
      <c r="L11" s="19">
        <v>7.3499999999999996E-2</v>
      </c>
      <c r="M11" s="12" t="s">
        <v>46</v>
      </c>
      <c r="N11" s="77">
        <v>13</v>
      </c>
      <c r="O11" s="12" t="s">
        <v>25</v>
      </c>
      <c r="P11" s="13">
        <v>65037777</v>
      </c>
      <c r="Q11" s="13">
        <v>75835811</v>
      </c>
      <c r="R11" s="12">
        <v>0.85761299500047539</v>
      </c>
      <c r="S11" s="13">
        <v>1314696</v>
      </c>
      <c r="T11" s="12">
        <v>2.2127426864945756E-2</v>
      </c>
    </row>
    <row r="12" spans="1:20" hidden="1" x14ac:dyDescent="0.2">
      <c r="A12" s="12" t="s">
        <v>1</v>
      </c>
      <c r="B12" s="12" t="s">
        <v>686</v>
      </c>
      <c r="C12" s="12" t="s">
        <v>664</v>
      </c>
      <c r="D12" s="12" t="s">
        <v>11</v>
      </c>
      <c r="E12" s="12" t="s">
        <v>2</v>
      </c>
      <c r="F12" s="77">
        <v>58</v>
      </c>
      <c r="G12" s="77">
        <v>1</v>
      </c>
      <c r="H12" s="77">
        <v>79</v>
      </c>
      <c r="I12" s="19">
        <v>0.13589999999999999</v>
      </c>
      <c r="J12" s="19">
        <v>9.35E-2</v>
      </c>
      <c r="K12" s="19">
        <v>7.9100000000000004E-2</v>
      </c>
      <c r="L12" s="19">
        <v>7.3499999999999996E-2</v>
      </c>
      <c r="M12" s="12" t="s">
        <v>46</v>
      </c>
      <c r="N12" s="77">
        <v>18</v>
      </c>
      <c r="O12" s="12" t="s">
        <v>36</v>
      </c>
      <c r="P12" s="13">
        <v>20434474</v>
      </c>
      <c r="Q12" s="13">
        <v>27466327</v>
      </c>
      <c r="R12" s="12">
        <v>0.74398276842768241</v>
      </c>
      <c r="S12" s="13">
        <v>1348092</v>
      </c>
      <c r="T12" s="12">
        <v>4.4390589586987911E-2</v>
      </c>
    </row>
    <row r="13" spans="1:20" x14ac:dyDescent="0.2">
      <c r="A13" s="12" t="s">
        <v>1</v>
      </c>
      <c r="B13" s="12" t="s">
        <v>164</v>
      </c>
      <c r="C13" s="12" t="s">
        <v>107</v>
      </c>
      <c r="D13" s="12" t="s">
        <v>11</v>
      </c>
      <c r="E13" s="12" t="s">
        <v>2</v>
      </c>
      <c r="F13" s="77">
        <v>8</v>
      </c>
      <c r="G13" s="77">
        <v>4</v>
      </c>
      <c r="H13" s="77">
        <v>9</v>
      </c>
      <c r="I13" s="19">
        <v>0.14019999999999999</v>
      </c>
      <c r="J13" s="19">
        <v>6.3899999999999998E-2</v>
      </c>
      <c r="K13" s="19">
        <v>7.9699999999999993E-2</v>
      </c>
      <c r="L13" s="85">
        <v>7.3499999999999996E-2</v>
      </c>
      <c r="M13" s="12" t="s">
        <v>46</v>
      </c>
      <c r="N13" s="77">
        <v>19</v>
      </c>
      <c r="O13" s="12" t="s">
        <v>36</v>
      </c>
      <c r="P13" s="13">
        <v>4597841</v>
      </c>
      <c r="Q13" s="13">
        <v>7337472</v>
      </c>
      <c r="R13" s="12">
        <v>0.62662467400216315</v>
      </c>
      <c r="S13" s="13">
        <v>289380</v>
      </c>
      <c r="T13" s="12">
        <v>4.9599942135114851E-2</v>
      </c>
    </row>
    <row r="14" spans="1:20" x14ac:dyDescent="0.2">
      <c r="A14" s="12" t="s">
        <v>1</v>
      </c>
      <c r="B14" s="12" t="s">
        <v>553</v>
      </c>
      <c r="C14" s="12" t="s">
        <v>107</v>
      </c>
      <c r="D14" s="12" t="s">
        <v>11</v>
      </c>
      <c r="E14" s="12" t="s">
        <v>2</v>
      </c>
      <c r="F14" s="77">
        <v>9</v>
      </c>
      <c r="G14" s="77">
        <v>0</v>
      </c>
      <c r="H14" s="77">
        <v>14</v>
      </c>
      <c r="I14" s="19">
        <v>0.14019999999999999</v>
      </c>
      <c r="J14" s="19">
        <v>6.3899999999999998E-2</v>
      </c>
      <c r="K14" s="19">
        <v>7.9699999999999993E-2</v>
      </c>
      <c r="L14" s="85">
        <v>7.3499999999999996E-2</v>
      </c>
      <c r="M14" s="12" t="s">
        <v>46</v>
      </c>
      <c r="N14" s="77">
        <v>19</v>
      </c>
      <c r="O14" s="12" t="s">
        <v>36</v>
      </c>
      <c r="P14" s="13">
        <v>1795059</v>
      </c>
      <c r="Q14" s="13">
        <v>2193979</v>
      </c>
      <c r="R14" s="12">
        <v>0.81817510559581474</v>
      </c>
      <c r="S14" s="13">
        <v>74148</v>
      </c>
      <c r="T14" s="12">
        <v>2.4703845707911707E-2</v>
      </c>
    </row>
    <row r="15" spans="1:20" x14ac:dyDescent="0.2">
      <c r="A15" s="12" t="s">
        <v>1</v>
      </c>
      <c r="B15" s="12" t="s">
        <v>165</v>
      </c>
      <c r="C15" s="12" t="s">
        <v>107</v>
      </c>
      <c r="D15" s="12" t="s">
        <v>11</v>
      </c>
      <c r="E15" s="12" t="s">
        <v>2</v>
      </c>
      <c r="F15" s="77">
        <v>14</v>
      </c>
      <c r="G15" s="77">
        <v>14</v>
      </c>
      <c r="H15" s="77">
        <v>17</v>
      </c>
      <c r="I15" s="19">
        <v>0.14019999999999999</v>
      </c>
      <c r="J15" s="19">
        <v>6.3899999999999998E-2</v>
      </c>
      <c r="K15" s="19">
        <v>7.9699999999999993E-2</v>
      </c>
      <c r="L15" s="85">
        <v>7.3499999999999996E-2</v>
      </c>
      <c r="M15" s="12" t="s">
        <v>46</v>
      </c>
      <c r="N15" s="77">
        <v>19</v>
      </c>
      <c r="O15" s="12" t="s">
        <v>36</v>
      </c>
      <c r="P15" s="13">
        <v>3759070</v>
      </c>
      <c r="Q15" s="13">
        <v>4486399</v>
      </c>
      <c r="R15" s="12">
        <v>0.83788133868610437</v>
      </c>
      <c r="S15" s="13">
        <v>153828</v>
      </c>
      <c r="T15" s="12">
        <v>4.4631539121940011E-2</v>
      </c>
    </row>
    <row r="16" spans="1:20" x14ac:dyDescent="0.2">
      <c r="A16" s="12" t="s">
        <v>1</v>
      </c>
      <c r="B16" s="12" t="s">
        <v>166</v>
      </c>
      <c r="C16" s="12" t="s">
        <v>107</v>
      </c>
      <c r="D16" s="12" t="s">
        <v>11</v>
      </c>
      <c r="E16" s="12" t="s">
        <v>2</v>
      </c>
      <c r="F16" s="77">
        <v>19</v>
      </c>
      <c r="G16" s="77">
        <v>9</v>
      </c>
      <c r="H16" s="77">
        <v>26</v>
      </c>
      <c r="I16" s="19">
        <v>0.14019999999999999</v>
      </c>
      <c r="J16" s="19">
        <v>6.3899999999999998E-2</v>
      </c>
      <c r="K16" s="19">
        <v>7.9699999999999993E-2</v>
      </c>
      <c r="L16" s="85">
        <v>7.3499999999999996E-2</v>
      </c>
      <c r="M16" s="12" t="s">
        <v>46</v>
      </c>
      <c r="N16" s="77">
        <v>19</v>
      </c>
      <c r="O16" s="12" t="s">
        <v>36</v>
      </c>
      <c r="P16" s="13">
        <v>5964012</v>
      </c>
      <c r="Q16" s="13">
        <v>10026739</v>
      </c>
      <c r="R16" s="12">
        <v>0.59481073557414832</v>
      </c>
      <c r="S16" s="13">
        <v>479280</v>
      </c>
      <c r="T16" s="12">
        <v>0.14686788784868024</v>
      </c>
    </row>
    <row r="17" spans="1:20" ht="16" hidden="1" x14ac:dyDescent="0.2">
      <c r="A17" s="11" t="s">
        <v>1</v>
      </c>
      <c r="B17" s="6" t="s">
        <v>687</v>
      </c>
      <c r="C17" s="11" t="s">
        <v>21</v>
      </c>
      <c r="D17" s="11" t="s">
        <v>11</v>
      </c>
      <c r="E17" s="11" t="s">
        <v>2</v>
      </c>
      <c r="F17" s="72">
        <v>3</v>
      </c>
      <c r="G17" s="72">
        <v>0</v>
      </c>
      <c r="H17" s="72">
        <v>2</v>
      </c>
      <c r="I17" s="81">
        <v>0.14019999999999999</v>
      </c>
      <c r="J17" s="59">
        <v>6.3899999999999998E-2</v>
      </c>
      <c r="K17" s="59">
        <v>7.9699999999999993E-2</v>
      </c>
      <c r="L17" s="59">
        <v>7.3499999999999996E-2</v>
      </c>
      <c r="M17" s="11" t="s">
        <v>46</v>
      </c>
      <c r="N17" s="72">
        <v>15</v>
      </c>
      <c r="O17" s="11" t="s">
        <v>36</v>
      </c>
      <c r="P17" s="71">
        <v>444462</v>
      </c>
      <c r="Q17" s="71">
        <v>569263</v>
      </c>
      <c r="R17" s="11">
        <v>0.780767413304571</v>
      </c>
      <c r="S17" s="71">
        <v>23700</v>
      </c>
      <c r="T17" s="11">
        <v>6.5675711625432301E-2</v>
      </c>
    </row>
    <row r="18" spans="1:20" ht="16" hidden="1" x14ac:dyDescent="0.2">
      <c r="A18" s="12" t="s">
        <v>1</v>
      </c>
      <c r="B18" s="3" t="s">
        <v>688</v>
      </c>
      <c r="C18" s="12" t="s">
        <v>90</v>
      </c>
      <c r="D18" s="12" t="s">
        <v>11</v>
      </c>
      <c r="E18" s="12" t="s">
        <v>2</v>
      </c>
      <c r="F18" s="77">
        <v>6</v>
      </c>
      <c r="G18" s="77">
        <v>0</v>
      </c>
      <c r="H18" s="77">
        <v>4</v>
      </c>
      <c r="I18" s="19">
        <v>0.14019999999999999</v>
      </c>
      <c r="J18" s="19">
        <v>6.3899999999999998E-2</v>
      </c>
      <c r="K18" s="19">
        <v>7.9699999999999993E-2</v>
      </c>
      <c r="L18" s="19">
        <v>7.3499999999999996E-2</v>
      </c>
      <c r="M18" s="12" t="s">
        <v>46</v>
      </c>
      <c r="N18" s="72">
        <v>19</v>
      </c>
      <c r="O18" s="11" t="s">
        <v>36</v>
      </c>
      <c r="P18" s="71">
        <v>1164274</v>
      </c>
      <c r="Q18" s="71">
        <v>1755664</v>
      </c>
      <c r="R18" s="11">
        <v>0.66315308623973612</v>
      </c>
      <c r="S18" s="71">
        <v>67392</v>
      </c>
      <c r="T18" s="11">
        <v>6.0150053820160337E-2</v>
      </c>
    </row>
    <row r="19" spans="1:20" ht="15" hidden="1" customHeight="1" x14ac:dyDescent="0.2">
      <c r="A19" s="11" t="s">
        <v>1</v>
      </c>
      <c r="B19" s="6" t="s">
        <v>167</v>
      </c>
      <c r="C19" s="11" t="s">
        <v>90</v>
      </c>
      <c r="D19" s="11" t="s">
        <v>11</v>
      </c>
      <c r="E19" s="11" t="s">
        <v>2</v>
      </c>
      <c r="F19" s="72">
        <v>8</v>
      </c>
      <c r="G19" s="72">
        <v>7</v>
      </c>
      <c r="H19" s="72">
        <v>7</v>
      </c>
      <c r="I19" s="59">
        <v>0.14019999999999999</v>
      </c>
      <c r="J19" s="59">
        <v>6.3899999999999998E-2</v>
      </c>
      <c r="K19" s="59">
        <v>7.9699999999999993E-2</v>
      </c>
      <c r="L19" s="59">
        <v>7.3499999999999996E-2</v>
      </c>
      <c r="M19" s="11" t="s">
        <v>46</v>
      </c>
      <c r="N19" s="72">
        <v>19</v>
      </c>
      <c r="O19" s="11" t="s">
        <v>36</v>
      </c>
      <c r="P19" s="71">
        <v>1000874</v>
      </c>
      <c r="Q19" s="71">
        <v>1505847</v>
      </c>
      <c r="R19" s="11">
        <v>0.66465849452168779</v>
      </c>
      <c r="S19" s="71">
        <v>73320</v>
      </c>
      <c r="T19" s="11">
        <v>2.8669092512956223E-2</v>
      </c>
    </row>
    <row r="20" spans="1:20" ht="16" hidden="1" x14ac:dyDescent="0.2">
      <c r="A20" s="12" t="s">
        <v>1</v>
      </c>
      <c r="B20" s="3" t="s">
        <v>27</v>
      </c>
      <c r="C20" s="12" t="s">
        <v>4</v>
      </c>
      <c r="D20" s="12" t="s">
        <v>11</v>
      </c>
      <c r="E20" s="12" t="s">
        <v>2</v>
      </c>
      <c r="F20" s="77">
        <v>4</v>
      </c>
      <c r="G20" s="77">
        <v>0</v>
      </c>
      <c r="H20" s="77">
        <v>3</v>
      </c>
      <c r="I20" s="19">
        <v>-3.6400000000000002E-2</v>
      </c>
      <c r="J20" s="19">
        <v>4.9399999999999999E-2</v>
      </c>
      <c r="K20" s="19">
        <v>8.2500000000000004E-2</v>
      </c>
      <c r="L20" s="19">
        <v>7.7499999999999999E-2</v>
      </c>
      <c r="M20" s="12" t="s">
        <v>46</v>
      </c>
      <c r="N20" s="72">
        <v>20</v>
      </c>
      <c r="O20" s="11" t="s">
        <v>36</v>
      </c>
      <c r="P20" s="71">
        <v>526802</v>
      </c>
      <c r="Q20" s="71">
        <v>717597</v>
      </c>
      <c r="R20" s="11">
        <v>0.73411956850432769</v>
      </c>
      <c r="S20" s="71">
        <v>15828</v>
      </c>
      <c r="T20" s="11">
        <v>1.4312402454484788E-2</v>
      </c>
    </row>
    <row r="21" spans="1:20" ht="16" hidden="1" x14ac:dyDescent="0.2">
      <c r="A21" s="11" t="s">
        <v>1</v>
      </c>
      <c r="B21" s="6" t="s">
        <v>168</v>
      </c>
      <c r="C21" s="11" t="s">
        <v>4</v>
      </c>
      <c r="D21" s="11" t="s">
        <v>11</v>
      </c>
      <c r="E21" s="11" t="s">
        <v>2</v>
      </c>
      <c r="F21" s="72">
        <v>3</v>
      </c>
      <c r="G21" s="77">
        <v>2</v>
      </c>
      <c r="H21" s="72">
        <v>5</v>
      </c>
      <c r="I21" s="59">
        <v>0.14019999999999999</v>
      </c>
      <c r="J21" s="59">
        <v>6.3899999999999998E-2</v>
      </c>
      <c r="K21" s="59">
        <v>7.9699999999999993E-2</v>
      </c>
      <c r="L21" s="59">
        <v>7.3499999999999996E-2</v>
      </c>
      <c r="M21" s="11" t="s">
        <v>46</v>
      </c>
      <c r="N21" s="72">
        <v>19</v>
      </c>
      <c r="O21" s="11" t="s">
        <v>36</v>
      </c>
      <c r="P21" s="71">
        <v>393303</v>
      </c>
      <c r="Q21" s="71">
        <v>920258</v>
      </c>
      <c r="R21" s="11">
        <v>0.42738340769653727</v>
      </c>
      <c r="S21" s="71">
        <v>48864</v>
      </c>
      <c r="T21" s="11">
        <v>2.7307004293543592E-2</v>
      </c>
    </row>
    <row r="22" spans="1:20" hidden="1" x14ac:dyDescent="0.2">
      <c r="A22" s="12" t="s">
        <v>1</v>
      </c>
      <c r="B22" s="12" t="s">
        <v>169</v>
      </c>
      <c r="C22" s="12" t="s">
        <v>90</v>
      </c>
      <c r="D22" s="12" t="s">
        <v>11</v>
      </c>
      <c r="E22" s="12" t="s">
        <v>2</v>
      </c>
      <c r="F22" s="72">
        <v>6</v>
      </c>
      <c r="G22" s="77">
        <v>1</v>
      </c>
      <c r="H22" s="72">
        <v>1</v>
      </c>
      <c r="I22" s="19">
        <v>0.14019999999999999</v>
      </c>
      <c r="J22" s="19">
        <v>6.3899999999999998E-2</v>
      </c>
      <c r="K22" s="19">
        <v>7.9699999999999993E-2</v>
      </c>
      <c r="L22" s="19">
        <v>7.3499999999999996E-2</v>
      </c>
      <c r="M22" s="12" t="s">
        <v>46</v>
      </c>
      <c r="N22" s="72">
        <v>19</v>
      </c>
      <c r="O22" s="12" t="s">
        <v>36</v>
      </c>
      <c r="P22" s="71">
        <v>413482</v>
      </c>
      <c r="Q22" s="71">
        <v>559150</v>
      </c>
      <c r="R22" s="12">
        <v>0.73948314405794513</v>
      </c>
      <c r="S22" s="71">
        <v>49920</v>
      </c>
      <c r="T22" s="12">
        <v>3.1186414418219063E-2</v>
      </c>
    </row>
    <row r="23" spans="1:20" hidden="1" x14ac:dyDescent="0.2">
      <c r="A23" s="12" t="s">
        <v>170</v>
      </c>
      <c r="B23" s="12" t="s">
        <v>689</v>
      </c>
      <c r="C23" s="12" t="s">
        <v>664</v>
      </c>
      <c r="D23" s="12" t="s">
        <v>87</v>
      </c>
      <c r="E23" s="12" t="s">
        <v>2</v>
      </c>
      <c r="F23" s="72">
        <v>10</v>
      </c>
      <c r="G23" s="77">
        <v>1</v>
      </c>
      <c r="H23" s="72">
        <v>42</v>
      </c>
      <c r="I23" s="19">
        <v>0.13589999999999999</v>
      </c>
      <c r="J23" s="19">
        <v>9.35E-2</v>
      </c>
      <c r="K23" s="19">
        <v>7.9100000000000004E-2</v>
      </c>
      <c r="L23" s="19">
        <v>7.3499999999999996E-2</v>
      </c>
      <c r="M23" s="12" t="s">
        <v>46</v>
      </c>
      <c r="N23" s="72">
        <v>10</v>
      </c>
      <c r="O23" s="12" t="s">
        <v>25</v>
      </c>
      <c r="P23" s="71">
        <v>10368720</v>
      </c>
      <c r="Q23" s="71">
        <v>14082836</v>
      </c>
      <c r="R23" s="12">
        <v>0.73626647359949371</v>
      </c>
      <c r="S23" s="71">
        <v>419712</v>
      </c>
      <c r="T23" s="12">
        <v>4.5985867392251849E-2</v>
      </c>
    </row>
    <row r="24" spans="1:20" x14ac:dyDescent="0.2">
      <c r="A24" s="12" t="s">
        <v>170</v>
      </c>
      <c r="B24" s="12" t="s">
        <v>171</v>
      </c>
      <c r="C24" s="12" t="s">
        <v>107</v>
      </c>
      <c r="D24" s="12" t="s">
        <v>87</v>
      </c>
      <c r="E24" s="12" t="s">
        <v>2</v>
      </c>
      <c r="F24" s="72">
        <v>63</v>
      </c>
      <c r="G24" s="77">
        <v>4</v>
      </c>
      <c r="H24" s="72">
        <v>95</v>
      </c>
      <c r="I24" s="19">
        <v>8.0999999999999996E-3</v>
      </c>
      <c r="J24" s="19">
        <v>4.07E-2</v>
      </c>
      <c r="K24" s="19"/>
      <c r="L24" s="85">
        <v>7.0000000000000007E-2</v>
      </c>
      <c r="M24" s="12" t="s">
        <v>47</v>
      </c>
      <c r="N24" s="72">
        <v>22</v>
      </c>
      <c r="O24" s="12" t="s">
        <v>36</v>
      </c>
      <c r="P24" s="71">
        <v>27851681</v>
      </c>
      <c r="Q24" s="71">
        <v>35704478</v>
      </c>
      <c r="R24" s="12">
        <v>0.78006128530992669</v>
      </c>
      <c r="S24" s="71">
        <v>1044586</v>
      </c>
      <c r="T24" s="12">
        <v>8.4971430556236821E-2</v>
      </c>
    </row>
    <row r="25" spans="1:20" hidden="1" x14ac:dyDescent="0.2">
      <c r="A25" s="12" t="s">
        <v>7</v>
      </c>
      <c r="B25" s="12" t="s">
        <v>690</v>
      </c>
      <c r="C25" s="12" t="s">
        <v>0</v>
      </c>
      <c r="D25" s="12" t="s">
        <v>12</v>
      </c>
      <c r="E25" s="12" t="s">
        <v>691</v>
      </c>
      <c r="F25" s="72">
        <v>262</v>
      </c>
      <c r="G25" s="77">
        <v>73</v>
      </c>
      <c r="H25" s="72">
        <v>213</v>
      </c>
      <c r="I25" s="19">
        <v>0.14019999999999999</v>
      </c>
      <c r="J25" s="19">
        <v>6.3899999999999998E-2</v>
      </c>
      <c r="K25" s="19">
        <v>7.9699999999999993E-2</v>
      </c>
      <c r="L25" s="19">
        <v>7.3499999999999996E-2</v>
      </c>
      <c r="M25" s="12" t="s">
        <v>46</v>
      </c>
      <c r="N25" s="72">
        <v>19</v>
      </c>
      <c r="O25" s="12" t="s">
        <v>36</v>
      </c>
      <c r="P25" s="71">
        <v>38291346</v>
      </c>
      <c r="Q25" s="71">
        <v>57551479</v>
      </c>
      <c r="R25" s="12">
        <v>0.66534078125081719</v>
      </c>
      <c r="S25" s="71">
        <v>2638956</v>
      </c>
      <c r="T25" s="12">
        <v>0.30027609020585244</v>
      </c>
    </row>
    <row r="26" spans="1:20" hidden="1" x14ac:dyDescent="0.2">
      <c r="A26" s="12" t="s">
        <v>7</v>
      </c>
      <c r="B26" s="12" t="s">
        <v>690</v>
      </c>
      <c r="C26" s="12" t="s">
        <v>0</v>
      </c>
      <c r="D26" s="12" t="s">
        <v>12</v>
      </c>
      <c r="E26" s="12" t="s">
        <v>692</v>
      </c>
      <c r="F26" s="72">
        <v>262</v>
      </c>
      <c r="G26" s="77">
        <v>73</v>
      </c>
      <c r="H26" s="72">
        <v>213</v>
      </c>
      <c r="I26" s="19">
        <v>0.14019999999999999</v>
      </c>
      <c r="J26" s="19">
        <v>6.3899999999999998E-2</v>
      </c>
      <c r="K26" s="19">
        <v>7.9699999999999993E-2</v>
      </c>
      <c r="L26" s="19">
        <v>7.3499999999999996E-2</v>
      </c>
      <c r="M26" s="12" t="s">
        <v>46</v>
      </c>
      <c r="N26" s="72">
        <v>19</v>
      </c>
      <c r="O26" s="12" t="s">
        <v>36</v>
      </c>
      <c r="P26" s="71">
        <v>38291346</v>
      </c>
      <c r="Q26" s="71">
        <v>57551479</v>
      </c>
      <c r="R26" s="12">
        <v>0.66534078125081719</v>
      </c>
      <c r="S26" s="71">
        <v>2638956</v>
      </c>
      <c r="T26" s="12">
        <v>0.30027609020585244</v>
      </c>
    </row>
    <row r="27" spans="1:20" hidden="1" x14ac:dyDescent="0.2">
      <c r="A27" s="12" t="s">
        <v>7</v>
      </c>
      <c r="B27" s="12" t="s">
        <v>690</v>
      </c>
      <c r="C27" s="12" t="s">
        <v>0</v>
      </c>
      <c r="D27" s="12" t="s">
        <v>12</v>
      </c>
      <c r="E27" s="12" t="s">
        <v>693</v>
      </c>
      <c r="F27" s="72">
        <v>48</v>
      </c>
      <c r="G27" s="77">
        <v>0</v>
      </c>
      <c r="H27" s="72">
        <v>4</v>
      </c>
      <c r="I27" s="19"/>
      <c r="J27" s="19"/>
      <c r="K27" s="19"/>
      <c r="L27" s="19"/>
      <c r="M27" s="12"/>
      <c r="N27" s="72"/>
      <c r="O27" s="12"/>
      <c r="P27" s="71"/>
      <c r="Q27" s="71"/>
      <c r="R27" s="12"/>
      <c r="S27" s="71"/>
      <c r="T27" s="12">
        <v>0.30027609020585244</v>
      </c>
    </row>
    <row r="28" spans="1:20" hidden="1" x14ac:dyDescent="0.2">
      <c r="A28" s="12" t="s">
        <v>7</v>
      </c>
      <c r="B28" s="12" t="s">
        <v>694</v>
      </c>
      <c r="C28" s="12" t="s">
        <v>664</v>
      </c>
      <c r="D28" s="12" t="s">
        <v>12</v>
      </c>
      <c r="E28" s="12" t="s">
        <v>2</v>
      </c>
      <c r="F28" s="77">
        <v>34</v>
      </c>
      <c r="G28" s="77">
        <v>4</v>
      </c>
      <c r="H28" s="77">
        <v>43</v>
      </c>
      <c r="I28" s="19">
        <v>0.14019999999999999</v>
      </c>
      <c r="J28" s="19">
        <v>6.3899999999999998E-2</v>
      </c>
      <c r="K28" s="19">
        <v>7.9699999999999993E-2</v>
      </c>
      <c r="L28" s="19">
        <v>7.3499999999999996E-2</v>
      </c>
      <c r="M28" s="12" t="s">
        <v>46</v>
      </c>
      <c r="N28" s="77">
        <v>19</v>
      </c>
      <c r="O28" s="12" t="s">
        <v>36</v>
      </c>
      <c r="P28" s="13">
        <v>8127543</v>
      </c>
      <c r="Q28" s="13">
        <v>16343881</v>
      </c>
      <c r="R28" s="12">
        <v>0.49728353993766844</v>
      </c>
      <c r="S28" s="13">
        <v>810516</v>
      </c>
      <c r="T28" s="12">
        <v>8.5525354311199994E-2</v>
      </c>
    </row>
    <row r="29" spans="1:20" hidden="1" x14ac:dyDescent="0.2">
      <c r="A29" s="12" t="s">
        <v>7</v>
      </c>
      <c r="B29" s="12" t="s">
        <v>32</v>
      </c>
      <c r="C29" s="12" t="s">
        <v>3</v>
      </c>
      <c r="D29" s="12" t="s">
        <v>12</v>
      </c>
      <c r="E29" s="12" t="s">
        <v>2</v>
      </c>
      <c r="F29" s="77">
        <v>5</v>
      </c>
      <c r="G29" s="77">
        <v>1</v>
      </c>
      <c r="H29" s="77">
        <v>0</v>
      </c>
      <c r="I29" s="19">
        <v>-3.6400000000000002E-2</v>
      </c>
      <c r="J29" s="19">
        <v>4.9399999999999999E-2</v>
      </c>
      <c r="K29" s="19">
        <v>8.2500000000000004E-2</v>
      </c>
      <c r="L29" s="19">
        <v>7.7499999999999999E-2</v>
      </c>
      <c r="M29" s="12" t="s">
        <v>46</v>
      </c>
      <c r="N29" s="77">
        <v>20</v>
      </c>
      <c r="O29" s="12" t="s">
        <v>36</v>
      </c>
      <c r="P29" s="13">
        <v>260991</v>
      </c>
      <c r="Q29" s="13">
        <v>324395</v>
      </c>
      <c r="R29" s="12">
        <v>0.80454692581574927</v>
      </c>
      <c r="S29" s="13">
        <v>25632</v>
      </c>
      <c r="T29" s="12">
        <v>3.0433961793694498E-2</v>
      </c>
    </row>
    <row r="30" spans="1:20" hidden="1" x14ac:dyDescent="0.2">
      <c r="A30" s="12" t="s">
        <v>7</v>
      </c>
      <c r="B30" s="12" t="s">
        <v>172</v>
      </c>
      <c r="C30" s="12" t="s">
        <v>3</v>
      </c>
      <c r="D30" s="12" t="s">
        <v>12</v>
      </c>
      <c r="E30" s="12" t="s">
        <v>2</v>
      </c>
      <c r="F30" s="77">
        <v>21</v>
      </c>
      <c r="G30" s="77">
        <v>1</v>
      </c>
      <c r="H30" s="77">
        <v>6</v>
      </c>
      <c r="I30" s="19">
        <v>0.14019999999999999</v>
      </c>
      <c r="J30" s="19">
        <v>6.3899999999999998E-2</v>
      </c>
      <c r="K30" s="19">
        <v>7.9699999999999993E-2</v>
      </c>
      <c r="L30" s="19">
        <v>7.3499999999999996E-2</v>
      </c>
      <c r="M30" s="12" t="s">
        <v>46</v>
      </c>
      <c r="N30" s="77">
        <v>19</v>
      </c>
      <c r="O30" s="12" t="s">
        <v>36</v>
      </c>
      <c r="P30" s="13">
        <v>2318851</v>
      </c>
      <c r="Q30" s="13">
        <v>3416377</v>
      </c>
      <c r="R30" s="12">
        <v>0.67874564194759535</v>
      </c>
      <c r="S30" s="13">
        <v>139428</v>
      </c>
      <c r="T30" s="12">
        <v>6.8390909465480806E-2</v>
      </c>
    </row>
    <row r="31" spans="1:20" hidden="1" x14ac:dyDescent="0.2">
      <c r="A31" s="12" t="s">
        <v>112</v>
      </c>
      <c r="B31" s="12" t="s">
        <v>695</v>
      </c>
      <c r="C31" s="12" t="s">
        <v>0</v>
      </c>
      <c r="D31" s="12" t="s">
        <v>13</v>
      </c>
      <c r="E31" s="12" t="s">
        <v>2</v>
      </c>
      <c r="F31" s="77">
        <v>26</v>
      </c>
      <c r="G31" s="77">
        <v>17</v>
      </c>
      <c r="H31" s="77">
        <v>75</v>
      </c>
      <c r="I31" s="19">
        <v>0.13589999999999999</v>
      </c>
      <c r="J31" s="19">
        <v>9.35E-2</v>
      </c>
      <c r="K31" s="19">
        <v>7.9100000000000004E-2</v>
      </c>
      <c r="L31" s="19">
        <v>7.3499999999999996E-2</v>
      </c>
      <c r="M31" s="12" t="s">
        <v>46</v>
      </c>
      <c r="N31" s="77">
        <v>17</v>
      </c>
      <c r="O31" s="12" t="s">
        <v>25</v>
      </c>
      <c r="P31" s="13">
        <v>10522629</v>
      </c>
      <c r="Q31" s="13">
        <v>15459593</v>
      </c>
      <c r="R31" s="12">
        <v>0.68065368861909881</v>
      </c>
      <c r="S31" s="13">
        <v>586176</v>
      </c>
      <c r="T31" s="12">
        <v>6.3196931836914189E-2</v>
      </c>
    </row>
    <row r="32" spans="1:20" hidden="1" x14ac:dyDescent="0.2">
      <c r="A32" s="12" t="s">
        <v>112</v>
      </c>
      <c r="B32" s="12" t="s">
        <v>696</v>
      </c>
      <c r="C32" s="12" t="s">
        <v>664</v>
      </c>
      <c r="D32" s="12" t="s">
        <v>13</v>
      </c>
      <c r="E32" s="12" t="s">
        <v>2</v>
      </c>
      <c r="F32" s="77">
        <v>17</v>
      </c>
      <c r="G32" s="77">
        <v>1</v>
      </c>
      <c r="H32" s="77">
        <v>34</v>
      </c>
      <c r="I32" s="19">
        <v>0.14019999999999999</v>
      </c>
      <c r="J32" s="19">
        <v>6.3899999999999998E-2</v>
      </c>
      <c r="K32" s="19">
        <v>7.9699999999999993E-2</v>
      </c>
      <c r="L32" s="19">
        <v>7.3499999999999996E-2</v>
      </c>
      <c r="M32" s="12" t="s">
        <v>46</v>
      </c>
      <c r="N32" s="77">
        <v>19</v>
      </c>
      <c r="O32" s="12" t="s">
        <v>36</v>
      </c>
      <c r="P32" s="13">
        <v>2874832</v>
      </c>
      <c r="Q32" s="13">
        <v>7446378</v>
      </c>
      <c r="R32" s="12">
        <v>0.38607118789833123</v>
      </c>
      <c r="S32" s="13">
        <v>430740</v>
      </c>
      <c r="T32" s="12">
        <v>5.6889967559748733E-2</v>
      </c>
    </row>
    <row r="33" spans="1:20" x14ac:dyDescent="0.2">
      <c r="A33" s="12" t="s">
        <v>112</v>
      </c>
      <c r="B33" s="12" t="s">
        <v>113</v>
      </c>
      <c r="C33" s="12" t="s">
        <v>107</v>
      </c>
      <c r="D33" s="12" t="s">
        <v>13</v>
      </c>
      <c r="E33" s="12" t="s">
        <v>2</v>
      </c>
      <c r="F33" s="77">
        <v>1</v>
      </c>
      <c r="G33" s="77">
        <v>0</v>
      </c>
      <c r="H33" s="77">
        <v>9</v>
      </c>
      <c r="I33" s="19">
        <v>0.14019999999999999</v>
      </c>
      <c r="J33" s="19">
        <v>6.3899999999999998E-2</v>
      </c>
      <c r="K33" s="19">
        <v>7.9699999999999993E-2</v>
      </c>
      <c r="L33" s="85">
        <v>7.3499999999999996E-2</v>
      </c>
      <c r="M33" s="12" t="s">
        <v>46</v>
      </c>
      <c r="N33" s="77">
        <v>10</v>
      </c>
      <c r="O33" s="12" t="s">
        <v>25</v>
      </c>
      <c r="P33" s="13">
        <v>1536482</v>
      </c>
      <c r="Q33" s="13">
        <v>2436029</v>
      </c>
      <c r="R33" s="12">
        <v>0.63073222855721345</v>
      </c>
      <c r="S33" s="13">
        <v>86208</v>
      </c>
      <c r="T33" s="12">
        <v>0.10442214609991618</v>
      </c>
    </row>
    <row r="34" spans="1:20" x14ac:dyDescent="0.2">
      <c r="A34" s="12" t="s">
        <v>112</v>
      </c>
      <c r="B34" s="12" t="s">
        <v>697</v>
      </c>
      <c r="C34" s="12" t="s">
        <v>107</v>
      </c>
      <c r="D34" s="12" t="s">
        <v>13</v>
      </c>
      <c r="E34" s="12" t="s">
        <v>2</v>
      </c>
      <c r="F34" s="77">
        <v>1</v>
      </c>
      <c r="G34" s="77">
        <v>1</v>
      </c>
      <c r="H34" s="77">
        <v>11</v>
      </c>
      <c r="I34" s="19">
        <v>0.14019999999999999</v>
      </c>
      <c r="J34" s="19">
        <v>6.6900000000000001E-2</v>
      </c>
      <c r="K34" s="19">
        <v>7.9699999999999993E-2</v>
      </c>
      <c r="L34" s="85">
        <v>7.3499999999999996E-2</v>
      </c>
      <c r="M34" s="12" t="s">
        <v>46</v>
      </c>
      <c r="N34" s="77">
        <v>10</v>
      </c>
      <c r="O34" s="12" t="s">
        <v>25</v>
      </c>
      <c r="P34" s="13">
        <v>2002967</v>
      </c>
      <c r="Q34" s="13">
        <v>2911345</v>
      </c>
      <c r="R34" s="12">
        <v>0.68798682395937272</v>
      </c>
      <c r="S34" s="13">
        <v>87480</v>
      </c>
      <c r="T34" s="12">
        <v>5.4775170092306306E-2</v>
      </c>
    </row>
    <row r="35" spans="1:20" hidden="1" x14ac:dyDescent="0.2">
      <c r="A35" s="12" t="s">
        <v>112</v>
      </c>
      <c r="B35" s="12" t="s">
        <v>173</v>
      </c>
      <c r="C35" s="12" t="s">
        <v>90</v>
      </c>
      <c r="D35" s="12" t="s">
        <v>13</v>
      </c>
      <c r="E35" s="12" t="s">
        <v>2</v>
      </c>
      <c r="F35" s="77">
        <v>2</v>
      </c>
      <c r="G35" s="77">
        <v>0</v>
      </c>
      <c r="H35" s="77">
        <v>3</v>
      </c>
      <c r="I35" s="19">
        <v>0.14019999999999999</v>
      </c>
      <c r="J35" s="19">
        <v>6.3899999999999998E-2</v>
      </c>
      <c r="K35" s="19">
        <v>7.9699999999999993E-2</v>
      </c>
      <c r="L35" s="19">
        <v>7.3499999999999996E-2</v>
      </c>
      <c r="M35" s="12" t="s">
        <v>46</v>
      </c>
      <c r="N35" s="77">
        <v>19</v>
      </c>
      <c r="O35" s="12" t="s">
        <v>36</v>
      </c>
      <c r="P35" s="13">
        <v>344562</v>
      </c>
      <c r="Q35" s="13">
        <v>466162</v>
      </c>
      <c r="R35" s="12">
        <v>0.73914647697581526</v>
      </c>
      <c r="S35" s="13">
        <v>26436</v>
      </c>
      <c r="T35" s="12"/>
    </row>
    <row r="36" spans="1:20" hidden="1" x14ac:dyDescent="0.2">
      <c r="A36" s="12" t="s">
        <v>112</v>
      </c>
      <c r="B36" s="12" t="s">
        <v>174</v>
      </c>
      <c r="C36" s="12" t="s">
        <v>3</v>
      </c>
      <c r="D36" s="12" t="s">
        <v>13</v>
      </c>
      <c r="E36" s="12" t="s">
        <v>2</v>
      </c>
      <c r="F36" s="77">
        <v>2</v>
      </c>
      <c r="G36" s="77">
        <v>0</v>
      </c>
      <c r="H36" s="77">
        <v>1</v>
      </c>
      <c r="I36" s="19">
        <v>0.14019999999999999</v>
      </c>
      <c r="J36" s="19">
        <v>6.3899999999999998E-2</v>
      </c>
      <c r="K36" s="19">
        <v>7.9699999999999993E-2</v>
      </c>
      <c r="L36" s="19">
        <v>7.3499999999999996E-2</v>
      </c>
      <c r="M36" s="12" t="s">
        <v>46</v>
      </c>
      <c r="N36" s="77">
        <v>0</v>
      </c>
      <c r="O36" s="12" t="s">
        <v>36</v>
      </c>
      <c r="P36" s="13">
        <v>369930</v>
      </c>
      <c r="Q36" s="13">
        <v>281759</v>
      </c>
      <c r="R36" s="12">
        <v>1.3129305541260439</v>
      </c>
      <c r="S36" s="13">
        <v>4968</v>
      </c>
      <c r="T36" s="12">
        <v>1.6257714887851875E-2</v>
      </c>
    </row>
    <row r="37" spans="1:20" hidden="1" x14ac:dyDescent="0.2">
      <c r="A37" s="12" t="s">
        <v>26</v>
      </c>
      <c r="B37" s="12" t="s">
        <v>698</v>
      </c>
      <c r="C37" s="12" t="s">
        <v>0</v>
      </c>
      <c r="D37" s="12" t="s">
        <v>14</v>
      </c>
      <c r="E37" s="12" t="s">
        <v>2</v>
      </c>
      <c r="F37" s="77">
        <v>29</v>
      </c>
      <c r="G37" s="77">
        <v>8</v>
      </c>
      <c r="H37" s="77">
        <v>31</v>
      </c>
      <c r="I37" s="19">
        <v>0.14019999999999999</v>
      </c>
      <c r="J37" s="19">
        <v>6.3899999999999998E-2</v>
      </c>
      <c r="K37" s="19">
        <v>7.9699999999999993E-2</v>
      </c>
      <c r="L37" s="19">
        <v>7.3499999999999996E-2</v>
      </c>
      <c r="M37" s="12" t="s">
        <v>46</v>
      </c>
      <c r="N37" s="77">
        <v>19</v>
      </c>
      <c r="O37" s="12" t="s">
        <v>36</v>
      </c>
      <c r="P37" s="13">
        <v>5306015</v>
      </c>
      <c r="Q37" s="13">
        <v>8451928</v>
      </c>
      <c r="R37" s="12">
        <v>0.62778752966187124</v>
      </c>
      <c r="S37" s="13">
        <v>453708</v>
      </c>
      <c r="T37" s="12">
        <v>9.5673391099052166E-2</v>
      </c>
    </row>
    <row r="38" spans="1:20" ht="30" hidden="1" customHeight="1" x14ac:dyDescent="0.2">
      <c r="A38" s="12" t="s">
        <v>26</v>
      </c>
      <c r="B38" s="12" t="s">
        <v>699</v>
      </c>
      <c r="C38" s="12" t="s">
        <v>664</v>
      </c>
      <c r="D38" s="12" t="s">
        <v>14</v>
      </c>
      <c r="E38" s="12" t="s">
        <v>2</v>
      </c>
      <c r="F38" s="77">
        <v>20</v>
      </c>
      <c r="G38" s="77">
        <v>1</v>
      </c>
      <c r="H38" s="77">
        <v>35</v>
      </c>
      <c r="I38" s="19">
        <v>0.14019999999999999</v>
      </c>
      <c r="J38" s="19">
        <v>6.3899999999999998E-2</v>
      </c>
      <c r="K38" s="19">
        <v>7.9699999999999993E-2</v>
      </c>
      <c r="L38" s="19">
        <v>7.3499999999999996E-2</v>
      </c>
      <c r="M38" s="12" t="s">
        <v>46</v>
      </c>
      <c r="N38" s="77">
        <v>19</v>
      </c>
      <c r="O38" s="12" t="s">
        <v>36</v>
      </c>
      <c r="P38" s="13">
        <v>4377014</v>
      </c>
      <c r="Q38" s="13">
        <v>8102854</v>
      </c>
      <c r="R38" s="12">
        <v>0.5401817680535772</v>
      </c>
      <c r="S38" s="13">
        <v>406548</v>
      </c>
      <c r="T38" s="12">
        <v>7.5163495967441499E-2</v>
      </c>
    </row>
    <row r="39" spans="1:20" hidden="1" x14ac:dyDescent="0.2">
      <c r="A39" s="12" t="s">
        <v>26</v>
      </c>
      <c r="B39" s="12" t="s">
        <v>33</v>
      </c>
      <c r="C39" s="12" t="s">
        <v>3</v>
      </c>
      <c r="D39" s="12" t="s">
        <v>14</v>
      </c>
      <c r="E39" s="12" t="s">
        <v>2</v>
      </c>
      <c r="F39" s="77">
        <v>10</v>
      </c>
      <c r="G39" s="77">
        <v>3</v>
      </c>
      <c r="H39" s="77">
        <v>12</v>
      </c>
      <c r="I39" s="19">
        <v>0.14019999999999999</v>
      </c>
      <c r="J39" s="19">
        <v>6.3899999999999998E-2</v>
      </c>
      <c r="K39" s="19">
        <v>7.9699999999999993E-2</v>
      </c>
      <c r="L39" s="19">
        <v>7.3499999999999996E-2</v>
      </c>
      <c r="M39" s="12" t="s">
        <v>46</v>
      </c>
      <c r="N39" s="77">
        <v>19</v>
      </c>
      <c r="O39" s="12" t="s">
        <v>36</v>
      </c>
      <c r="P39" s="13">
        <v>1654785</v>
      </c>
      <c r="Q39" s="13">
        <v>4562793</v>
      </c>
      <c r="R39" s="12">
        <v>0.36266931241456712</v>
      </c>
      <c r="S39" s="13">
        <v>276444</v>
      </c>
      <c r="T39" s="12">
        <v>0.23388292148063919</v>
      </c>
    </row>
    <row r="40" spans="1:20" hidden="1" x14ac:dyDescent="0.2">
      <c r="A40" s="12" t="s">
        <v>26</v>
      </c>
      <c r="B40" s="12" t="s">
        <v>175</v>
      </c>
      <c r="C40" s="12" t="s">
        <v>3</v>
      </c>
      <c r="D40" s="12" t="s">
        <v>14</v>
      </c>
      <c r="E40" s="12" t="s">
        <v>2</v>
      </c>
      <c r="F40" s="77">
        <v>19</v>
      </c>
      <c r="G40" s="77">
        <v>2</v>
      </c>
      <c r="H40" s="77">
        <v>22</v>
      </c>
      <c r="I40" s="19">
        <v>0.14019999999999999</v>
      </c>
      <c r="J40" s="19">
        <v>6.3899999999999998E-2</v>
      </c>
      <c r="K40" s="19">
        <v>7.9699999999999993E-2</v>
      </c>
      <c r="L40" s="19">
        <v>7.3499999999999996E-2</v>
      </c>
      <c r="M40" s="12" t="s">
        <v>46</v>
      </c>
      <c r="N40" s="77">
        <v>19</v>
      </c>
      <c r="O40" s="12" t="s">
        <v>36</v>
      </c>
      <c r="P40" s="13">
        <v>3488868</v>
      </c>
      <c r="Q40" s="13">
        <v>8095636</v>
      </c>
      <c r="R40" s="12">
        <v>0.43095662897887205</v>
      </c>
      <c r="S40" s="13">
        <v>453516</v>
      </c>
      <c r="T40" s="12">
        <v>0.21678450372918331</v>
      </c>
    </row>
    <row r="41" spans="1:20" hidden="1" x14ac:dyDescent="0.2">
      <c r="A41" s="12" t="s">
        <v>83</v>
      </c>
      <c r="B41" s="12" t="s">
        <v>700</v>
      </c>
      <c r="C41" s="12" t="s">
        <v>0</v>
      </c>
      <c r="D41" s="12" t="s">
        <v>11</v>
      </c>
      <c r="E41" s="12" t="s">
        <v>2</v>
      </c>
      <c r="F41" s="77">
        <v>438</v>
      </c>
      <c r="G41" s="77">
        <v>85</v>
      </c>
      <c r="H41" s="77">
        <v>253</v>
      </c>
      <c r="I41" s="19">
        <v>0.14019999999999999</v>
      </c>
      <c r="J41" s="19">
        <v>6.3899999999999998E-2</v>
      </c>
      <c r="K41" s="19">
        <v>7.9699999999999993E-2</v>
      </c>
      <c r="L41" s="19">
        <v>7.3499999999999996E-2</v>
      </c>
      <c r="M41" s="12" t="s">
        <v>46</v>
      </c>
      <c r="N41" s="77">
        <v>19</v>
      </c>
      <c r="O41" s="12" t="s">
        <v>36</v>
      </c>
      <c r="P41" s="13">
        <v>66571772</v>
      </c>
      <c r="Q41" s="13">
        <v>93827907</v>
      </c>
      <c r="R41" s="12">
        <v>0.70950929343441493</v>
      </c>
      <c r="S41" s="13">
        <v>4326948</v>
      </c>
      <c r="T41" s="12">
        <v>0.16214389557432904</v>
      </c>
    </row>
    <row r="42" spans="1:20" ht="30" hidden="1" customHeight="1" x14ac:dyDescent="0.2">
      <c r="A42" s="12" t="s">
        <v>83</v>
      </c>
      <c r="B42" s="12" t="s">
        <v>701</v>
      </c>
      <c r="C42" s="12" t="s">
        <v>90</v>
      </c>
      <c r="D42" s="12" t="s">
        <v>11</v>
      </c>
      <c r="E42" s="12" t="s">
        <v>2</v>
      </c>
      <c r="F42" s="77">
        <v>67</v>
      </c>
      <c r="G42" s="77">
        <v>18</v>
      </c>
      <c r="H42" s="77">
        <v>11</v>
      </c>
      <c r="I42" s="19">
        <v>0.14019999999999999</v>
      </c>
      <c r="J42" s="19">
        <v>6.3899999999999998E-2</v>
      </c>
      <c r="K42" s="19">
        <v>7.9699999999999993E-2</v>
      </c>
      <c r="L42" s="19">
        <v>7.3499999999999996E-2</v>
      </c>
      <c r="M42" s="12" t="s">
        <v>46</v>
      </c>
      <c r="N42" s="77">
        <v>10</v>
      </c>
      <c r="O42" s="12" t="s">
        <v>36</v>
      </c>
      <c r="P42" s="13">
        <v>9364462</v>
      </c>
      <c r="Q42" s="13">
        <v>12615673</v>
      </c>
      <c r="R42" s="12">
        <v>0.74228794611274407</v>
      </c>
      <c r="S42" s="13">
        <v>561528</v>
      </c>
      <c r="T42" s="12">
        <v>4.7519837802528234E-2</v>
      </c>
    </row>
    <row r="43" spans="1:20" x14ac:dyDescent="0.2">
      <c r="A43" s="12" t="s">
        <v>83</v>
      </c>
      <c r="B43" s="12" t="s">
        <v>176</v>
      </c>
      <c r="C43" s="12" t="s">
        <v>107</v>
      </c>
      <c r="D43" s="12" t="s">
        <v>11</v>
      </c>
      <c r="E43" s="12" t="s">
        <v>2</v>
      </c>
      <c r="F43" s="77">
        <v>55</v>
      </c>
      <c r="G43" s="77">
        <v>26</v>
      </c>
      <c r="H43" s="77">
        <v>78</v>
      </c>
      <c r="I43" s="19">
        <v>0.14019999999999999</v>
      </c>
      <c r="J43" s="19">
        <v>6.3899999999999998E-2</v>
      </c>
      <c r="K43" s="19">
        <v>7.9699999999999993E-2</v>
      </c>
      <c r="L43" s="85">
        <v>7.3499999999999996E-2</v>
      </c>
      <c r="M43" s="12" t="s">
        <v>46</v>
      </c>
      <c r="N43" s="77">
        <v>19</v>
      </c>
      <c r="O43" s="12" t="s">
        <v>36</v>
      </c>
      <c r="P43" s="13">
        <v>7940700</v>
      </c>
      <c r="Q43" s="13">
        <v>18636434</v>
      </c>
      <c r="R43" s="12">
        <v>0.42608473273374081</v>
      </c>
      <c r="S43" s="13">
        <v>938664</v>
      </c>
      <c r="T43" s="12">
        <v>0.14191504515919906</v>
      </c>
    </row>
    <row r="44" spans="1:20" hidden="1" x14ac:dyDescent="0.2">
      <c r="A44" s="12" t="s">
        <v>83</v>
      </c>
      <c r="B44" s="12" t="s">
        <v>702</v>
      </c>
      <c r="C44" s="12" t="s">
        <v>3</v>
      </c>
      <c r="D44" s="12" t="s">
        <v>11</v>
      </c>
      <c r="E44" s="12" t="s">
        <v>2</v>
      </c>
      <c r="F44" s="77">
        <v>9</v>
      </c>
      <c r="G44" s="77">
        <v>4</v>
      </c>
      <c r="H44" s="77">
        <v>11</v>
      </c>
      <c r="I44" s="19">
        <v>0.14019999999999999</v>
      </c>
      <c r="J44" s="19">
        <v>6.3899999999999998E-2</v>
      </c>
      <c r="K44" s="19">
        <v>7.9699999999999993E-2</v>
      </c>
      <c r="L44" s="19">
        <v>7.3499999999999996E-2</v>
      </c>
      <c r="M44" s="12" t="s">
        <v>46</v>
      </c>
      <c r="N44" s="77">
        <v>19</v>
      </c>
      <c r="O44" s="12" t="s">
        <v>36</v>
      </c>
      <c r="P44" s="13">
        <v>1678732</v>
      </c>
      <c r="Q44" s="13">
        <v>2522255</v>
      </c>
      <c r="R44" s="12">
        <v>0.66556791442578167</v>
      </c>
      <c r="S44" s="13">
        <v>89256</v>
      </c>
      <c r="T44" s="12">
        <v>3.5855445383073108E-2</v>
      </c>
    </row>
    <row r="45" spans="1:20" hidden="1" x14ac:dyDescent="0.2">
      <c r="A45" s="12" t="s">
        <v>83</v>
      </c>
      <c r="B45" s="12" t="s">
        <v>84</v>
      </c>
      <c r="C45" s="12" t="s">
        <v>3</v>
      </c>
      <c r="D45" s="12" t="s">
        <v>11</v>
      </c>
      <c r="E45" s="12" t="s">
        <v>2</v>
      </c>
      <c r="F45" s="77">
        <v>7</v>
      </c>
      <c r="G45" s="77">
        <v>4</v>
      </c>
      <c r="H45" s="77">
        <v>2</v>
      </c>
      <c r="I45" s="19">
        <v>0.14019999999999999</v>
      </c>
      <c r="J45" s="19">
        <v>6.3899999999999998E-2</v>
      </c>
      <c r="K45" s="19">
        <v>7.9699999999999993E-2</v>
      </c>
      <c r="L45" s="19">
        <v>7.3499999999999996E-2</v>
      </c>
      <c r="M45" s="12" t="s">
        <v>46</v>
      </c>
      <c r="N45" s="77">
        <v>15</v>
      </c>
      <c r="O45" s="12" t="s">
        <v>36</v>
      </c>
      <c r="P45" s="13">
        <v>548825</v>
      </c>
      <c r="Q45" s="13">
        <v>679812</v>
      </c>
      <c r="R45" s="12">
        <v>0.80731878813554336</v>
      </c>
      <c r="S45" s="13">
        <v>28584</v>
      </c>
      <c r="T45" s="12">
        <v>4.5701275715361506E-2</v>
      </c>
    </row>
    <row r="46" spans="1:20" hidden="1" x14ac:dyDescent="0.2">
      <c r="A46" s="12" t="s">
        <v>177</v>
      </c>
      <c r="B46" s="12" t="s">
        <v>703</v>
      </c>
      <c r="C46" s="12" t="s">
        <v>90</v>
      </c>
      <c r="D46" s="12" t="s">
        <v>13</v>
      </c>
      <c r="E46" s="12" t="s">
        <v>2</v>
      </c>
      <c r="F46" s="77">
        <v>230</v>
      </c>
      <c r="G46" s="77">
        <v>35</v>
      </c>
      <c r="H46" s="77">
        <v>133</v>
      </c>
      <c r="I46" s="19">
        <v>8.5000000000000006E-2</v>
      </c>
      <c r="J46" s="19">
        <v>8.4000000000000005E-2</v>
      </c>
      <c r="K46" s="19"/>
      <c r="L46" s="19">
        <v>7.2499999999999995E-2</v>
      </c>
      <c r="M46" s="12" t="s">
        <v>46</v>
      </c>
      <c r="N46" s="77">
        <v>20</v>
      </c>
      <c r="O46" s="12" t="s">
        <v>36</v>
      </c>
      <c r="P46" s="13">
        <v>55462528</v>
      </c>
      <c r="Q46" s="13">
        <v>56816074</v>
      </c>
      <c r="R46" s="12">
        <v>0.97617670661299127</v>
      </c>
      <c r="S46" s="13">
        <v>1135806</v>
      </c>
      <c r="T46" s="12">
        <v>2.122662639895867E-2</v>
      </c>
    </row>
    <row r="47" spans="1:20" hidden="1" x14ac:dyDescent="0.2">
      <c r="A47" s="12" t="s">
        <v>177</v>
      </c>
      <c r="B47" s="12" t="s">
        <v>704</v>
      </c>
      <c r="C47" s="12" t="s">
        <v>90</v>
      </c>
      <c r="D47" s="12" t="s">
        <v>13</v>
      </c>
      <c r="E47" s="12" t="s">
        <v>2</v>
      </c>
      <c r="F47" s="77">
        <v>3</v>
      </c>
      <c r="G47" s="77"/>
      <c r="H47" s="77">
        <v>25</v>
      </c>
      <c r="I47" s="19">
        <v>0.13350000000000001</v>
      </c>
      <c r="J47" s="19">
        <v>9.2100000000000001E-2</v>
      </c>
      <c r="K47" s="19">
        <v>7.7799999999999994E-2</v>
      </c>
      <c r="L47" s="19">
        <v>7.3499999999999996E-2</v>
      </c>
      <c r="M47" s="12" t="s">
        <v>46</v>
      </c>
      <c r="N47" s="77">
        <v>10</v>
      </c>
      <c r="O47" s="12" t="s">
        <v>25</v>
      </c>
      <c r="P47" s="13">
        <v>8226743</v>
      </c>
      <c r="Q47" s="13">
        <v>9910081</v>
      </c>
      <c r="R47" s="12">
        <v>0.83013882530324423</v>
      </c>
      <c r="S47" s="13">
        <v>175620</v>
      </c>
      <c r="T47" s="12">
        <v>7.2162292428629718E-2</v>
      </c>
    </row>
    <row r="48" spans="1:20" hidden="1" x14ac:dyDescent="0.2">
      <c r="A48" s="12" t="s">
        <v>177</v>
      </c>
      <c r="B48" s="12" t="s">
        <v>705</v>
      </c>
      <c r="C48" s="12" t="s">
        <v>90</v>
      </c>
      <c r="D48" s="12" t="s">
        <v>13</v>
      </c>
      <c r="E48" s="12" t="s">
        <v>2</v>
      </c>
      <c r="F48" s="77">
        <v>919</v>
      </c>
      <c r="G48" s="77">
        <v>58</v>
      </c>
      <c r="H48" s="77">
        <v>850</v>
      </c>
      <c r="I48" s="19"/>
      <c r="J48" s="19"/>
      <c r="K48" s="19"/>
      <c r="L48" s="19">
        <v>7.2499999999999995E-2</v>
      </c>
      <c r="M48" s="12" t="s">
        <v>46</v>
      </c>
      <c r="N48" s="77">
        <v>24</v>
      </c>
      <c r="O48" s="12" t="s">
        <v>36</v>
      </c>
      <c r="P48" s="13">
        <v>14654982</v>
      </c>
      <c r="Q48" s="13">
        <v>17784726</v>
      </c>
      <c r="R48" s="12">
        <v>0.82402067931774714</v>
      </c>
      <c r="S48" s="13">
        <v>598146</v>
      </c>
      <c r="T48" s="12">
        <v>3.0196340884766023E-2</v>
      </c>
    </row>
    <row r="49" spans="1:20" hidden="1" x14ac:dyDescent="0.2">
      <c r="A49" s="12" t="s">
        <v>177</v>
      </c>
      <c r="B49" s="12" t="s">
        <v>706</v>
      </c>
      <c r="C49" s="12" t="s">
        <v>664</v>
      </c>
      <c r="D49" s="12" t="s">
        <v>13</v>
      </c>
      <c r="E49" s="12" t="s">
        <v>2</v>
      </c>
      <c r="F49" s="77">
        <v>57</v>
      </c>
      <c r="G49" s="77">
        <v>1</v>
      </c>
      <c r="H49" s="77">
        <v>90</v>
      </c>
      <c r="I49" s="19">
        <v>0.1691</v>
      </c>
      <c r="J49" s="19">
        <v>0.1207</v>
      </c>
      <c r="K49" s="19">
        <v>0.105</v>
      </c>
      <c r="L49" s="19">
        <v>7.2499999999999995E-2</v>
      </c>
      <c r="M49" s="12" t="s">
        <v>46</v>
      </c>
      <c r="N49" s="77">
        <v>24</v>
      </c>
      <c r="O49" s="12" t="s">
        <v>36</v>
      </c>
      <c r="P49" s="13">
        <v>29843182</v>
      </c>
      <c r="Q49" s="13">
        <v>34706533</v>
      </c>
      <c r="R49" s="12">
        <v>0.85987217449809805</v>
      </c>
      <c r="S49" s="13">
        <v>745235</v>
      </c>
      <c r="T49" s="12">
        <v>3.5531865155562135E-2</v>
      </c>
    </row>
    <row r="50" spans="1:20" hidden="1" x14ac:dyDescent="0.2">
      <c r="A50" s="12" t="s">
        <v>177</v>
      </c>
      <c r="B50" s="12" t="s">
        <v>707</v>
      </c>
      <c r="C50" s="12" t="s">
        <v>90</v>
      </c>
      <c r="D50" s="12" t="s">
        <v>13</v>
      </c>
      <c r="E50" s="12" t="s">
        <v>2</v>
      </c>
      <c r="F50" s="77">
        <v>80</v>
      </c>
      <c r="G50" s="77">
        <v>11</v>
      </c>
      <c r="H50" s="77">
        <v>69</v>
      </c>
      <c r="I50" s="19">
        <v>0.14019999999999999</v>
      </c>
      <c r="J50" s="19">
        <v>6.3899999999999998E-2</v>
      </c>
      <c r="K50" s="19">
        <v>7.9699999999999993E-2</v>
      </c>
      <c r="L50" s="19">
        <v>7.3499999999999996E-2</v>
      </c>
      <c r="M50" s="12" t="s">
        <v>46</v>
      </c>
      <c r="N50" s="77">
        <v>19</v>
      </c>
      <c r="O50" s="12" t="s">
        <v>36</v>
      </c>
      <c r="P50" s="13">
        <v>12288757</v>
      </c>
      <c r="Q50" s="13">
        <v>21244543</v>
      </c>
      <c r="R50" s="12">
        <v>0.57844299121896858</v>
      </c>
      <c r="S50" s="13">
        <v>960816</v>
      </c>
      <c r="T50" s="12">
        <v>0.10193928623529568</v>
      </c>
    </row>
    <row r="51" spans="1:20" x14ac:dyDescent="0.2">
      <c r="A51" s="12" t="s">
        <v>177</v>
      </c>
      <c r="B51" s="12" t="s">
        <v>178</v>
      </c>
      <c r="C51" s="12" t="s">
        <v>107</v>
      </c>
      <c r="D51" s="12" t="s">
        <v>13</v>
      </c>
      <c r="E51" s="12" t="s">
        <v>2</v>
      </c>
      <c r="F51" s="77">
        <v>1</v>
      </c>
      <c r="G51" s="77">
        <v>2</v>
      </c>
      <c r="H51" s="77">
        <v>7</v>
      </c>
      <c r="I51" s="19">
        <v>0.14019999999999999</v>
      </c>
      <c r="J51" s="19">
        <v>6.3899999999999998E-2</v>
      </c>
      <c r="K51" s="19">
        <v>7.9699999999999993E-2</v>
      </c>
      <c r="L51" s="85">
        <v>7.3499999999999996E-2</v>
      </c>
      <c r="M51" s="12" t="s">
        <v>46</v>
      </c>
      <c r="N51" s="77">
        <v>15</v>
      </c>
      <c r="O51" s="12" t="s">
        <v>25</v>
      </c>
      <c r="P51" s="13">
        <v>873638</v>
      </c>
      <c r="Q51" s="13">
        <v>1968716</v>
      </c>
      <c r="R51" s="12">
        <v>0.44376029859055344</v>
      </c>
      <c r="S51" s="13">
        <v>103128</v>
      </c>
      <c r="T51" s="12">
        <v>6.9402486370589406E-2</v>
      </c>
    </row>
    <row r="52" spans="1:20" x14ac:dyDescent="0.2">
      <c r="A52" s="12" t="s">
        <v>177</v>
      </c>
      <c r="B52" s="12" t="s">
        <v>554</v>
      </c>
      <c r="C52" s="12" t="s">
        <v>107</v>
      </c>
      <c r="D52" s="12" t="s">
        <v>13</v>
      </c>
      <c r="E52" s="12" t="s">
        <v>555</v>
      </c>
      <c r="F52" s="77">
        <v>26</v>
      </c>
      <c r="G52" s="77">
        <v>14</v>
      </c>
      <c r="H52" s="77">
        <v>288</v>
      </c>
      <c r="I52" s="19">
        <v>0.14019999999999999</v>
      </c>
      <c r="J52" s="19">
        <v>6.3899999999999998E-2</v>
      </c>
      <c r="K52" s="19">
        <v>7.9699999999999993E-2</v>
      </c>
      <c r="L52" s="85">
        <v>7.3499999999999996E-2</v>
      </c>
      <c r="M52" s="12" t="s">
        <v>46</v>
      </c>
      <c r="N52" s="77">
        <v>19</v>
      </c>
      <c r="O52" s="12" t="s">
        <v>36</v>
      </c>
      <c r="P52" s="13">
        <v>59586811</v>
      </c>
      <c r="Q52" s="13">
        <v>79967724</v>
      </c>
      <c r="R52" s="12">
        <v>0.74513576252339009</v>
      </c>
      <c r="S52" s="13">
        <v>1961496</v>
      </c>
      <c r="T52" s="12">
        <v>5.9838805552161686E-2</v>
      </c>
    </row>
    <row r="53" spans="1:20" s="101" customFormat="1" x14ac:dyDescent="0.2">
      <c r="A53" s="97" t="s">
        <v>177</v>
      </c>
      <c r="B53" s="97" t="s">
        <v>554</v>
      </c>
      <c r="C53" s="97" t="s">
        <v>107</v>
      </c>
      <c r="D53" s="97" t="s">
        <v>13</v>
      </c>
      <c r="E53" s="97" t="s">
        <v>556</v>
      </c>
      <c r="F53" s="98">
        <v>70</v>
      </c>
      <c r="G53" s="98">
        <v>12</v>
      </c>
      <c r="H53" s="98">
        <v>178</v>
      </c>
      <c r="I53" s="99">
        <v>2.1600000000000001E-2</v>
      </c>
      <c r="J53" s="99">
        <v>5.74E-2</v>
      </c>
      <c r="K53" s="99">
        <v>8.9599999999999999E-2</v>
      </c>
      <c r="L53" s="99">
        <v>7.0000000000000007E-2</v>
      </c>
      <c r="M53" s="97" t="s">
        <v>46</v>
      </c>
      <c r="N53" s="98">
        <v>19</v>
      </c>
      <c r="O53" s="97" t="s">
        <v>36</v>
      </c>
      <c r="P53" s="100">
        <v>46599872</v>
      </c>
      <c r="Q53" s="100">
        <v>89961350</v>
      </c>
      <c r="R53" s="97">
        <v>0.51799880726556458</v>
      </c>
      <c r="S53" s="100"/>
      <c r="T53" s="97">
        <v>5.9838805552161686E-2</v>
      </c>
    </row>
    <row r="54" spans="1:20" x14ac:dyDescent="0.2">
      <c r="A54" s="12" t="s">
        <v>177</v>
      </c>
      <c r="B54" s="12" t="s">
        <v>557</v>
      </c>
      <c r="C54" s="12" t="s">
        <v>107</v>
      </c>
      <c r="D54" s="12" t="s">
        <v>13</v>
      </c>
      <c r="E54" s="12" t="s">
        <v>2</v>
      </c>
      <c r="F54" s="77">
        <v>12</v>
      </c>
      <c r="G54" s="77">
        <v>8</v>
      </c>
      <c r="H54" s="77">
        <v>23</v>
      </c>
      <c r="I54" s="19">
        <v>0.14019999999999999</v>
      </c>
      <c r="J54" s="19">
        <v>6.3899999999999998E-2</v>
      </c>
      <c r="K54" s="19">
        <v>7.9699999999999993E-2</v>
      </c>
      <c r="L54" s="85">
        <v>7.3499999999999996E-2</v>
      </c>
      <c r="M54" s="12" t="s">
        <v>46</v>
      </c>
      <c r="N54" s="77">
        <v>19</v>
      </c>
      <c r="O54" s="12" t="s">
        <v>25</v>
      </c>
      <c r="P54" s="13">
        <v>4745280</v>
      </c>
      <c r="Q54" s="13">
        <v>7758402</v>
      </c>
      <c r="R54" s="12">
        <v>0.61163110650878882</v>
      </c>
      <c r="S54" s="13">
        <v>353256</v>
      </c>
      <c r="T54" s="12">
        <v>0.21595595490341599</v>
      </c>
    </row>
    <row r="55" spans="1:20" hidden="1" x14ac:dyDescent="0.2">
      <c r="A55" s="12" t="s">
        <v>179</v>
      </c>
      <c r="B55" s="12" t="s">
        <v>708</v>
      </c>
      <c r="C55" s="12" t="s">
        <v>0</v>
      </c>
      <c r="D55" s="12" t="s">
        <v>12</v>
      </c>
      <c r="E55" s="12" t="s">
        <v>2</v>
      </c>
      <c r="F55" s="77">
        <v>91</v>
      </c>
      <c r="G55" s="77">
        <v>34</v>
      </c>
      <c r="H55" s="77">
        <v>92</v>
      </c>
      <c r="I55" s="19">
        <v>0.14019999999999999</v>
      </c>
      <c r="J55" s="19">
        <v>6.3899999999999998E-2</v>
      </c>
      <c r="K55" s="19">
        <v>7.9699999999999993E-2</v>
      </c>
      <c r="L55" s="19">
        <v>7.3499999999999996E-2</v>
      </c>
      <c r="M55" s="12" t="s">
        <v>46</v>
      </c>
      <c r="N55" s="77">
        <v>19</v>
      </c>
      <c r="O55" s="12" t="s">
        <v>36</v>
      </c>
      <c r="P55" s="13">
        <v>13675955</v>
      </c>
      <c r="Q55" s="13">
        <v>22975282</v>
      </c>
      <c r="R55" s="12">
        <v>0.59524644789996484</v>
      </c>
      <c r="S55" s="13">
        <v>987624</v>
      </c>
      <c r="T55" s="12">
        <v>0.14859492737290975</v>
      </c>
    </row>
    <row r="56" spans="1:20" hidden="1" x14ac:dyDescent="0.2">
      <c r="A56" s="12" t="s">
        <v>179</v>
      </c>
      <c r="B56" s="12" t="s">
        <v>709</v>
      </c>
      <c r="C56" s="12" t="s">
        <v>664</v>
      </c>
      <c r="D56" s="12" t="s">
        <v>12</v>
      </c>
      <c r="E56" s="12" t="s">
        <v>2</v>
      </c>
      <c r="F56" s="77">
        <v>32</v>
      </c>
      <c r="G56" s="77">
        <v>9</v>
      </c>
      <c r="H56" s="77">
        <v>49</v>
      </c>
      <c r="I56" s="19">
        <v>0.14019999999999999</v>
      </c>
      <c r="J56" s="19">
        <v>6.3899999999999998E-2</v>
      </c>
      <c r="K56" s="19">
        <v>7.9699999999999993E-2</v>
      </c>
      <c r="L56" s="19">
        <v>7.3499999999999996E-2</v>
      </c>
      <c r="M56" s="12" t="s">
        <v>48</v>
      </c>
      <c r="N56" s="77"/>
      <c r="O56" s="12" t="s">
        <v>36</v>
      </c>
      <c r="P56" s="13">
        <v>3651480</v>
      </c>
      <c r="Q56" s="13">
        <v>8416750</v>
      </c>
      <c r="R56" s="12">
        <v>0.43383491252561857</v>
      </c>
      <c r="S56" s="13"/>
      <c r="T56" s="12">
        <v>0</v>
      </c>
    </row>
    <row r="57" spans="1:20" hidden="1" x14ac:dyDescent="0.2">
      <c r="A57" s="12" t="s">
        <v>179</v>
      </c>
      <c r="B57" s="12" t="s">
        <v>710</v>
      </c>
      <c r="C57" s="12" t="s">
        <v>90</v>
      </c>
      <c r="D57" s="12" t="s">
        <v>12</v>
      </c>
      <c r="E57" s="12" t="s">
        <v>2</v>
      </c>
      <c r="F57" s="77">
        <v>2</v>
      </c>
      <c r="G57" s="77"/>
      <c r="H57" s="77">
        <v>3</v>
      </c>
      <c r="I57" s="19">
        <v>0.14019999999999999</v>
      </c>
      <c r="J57" s="19">
        <v>6.3899999999999998E-2</v>
      </c>
      <c r="K57" s="19">
        <v>7.9699999999999993E-2</v>
      </c>
      <c r="L57" s="19">
        <v>7.3499999999999996E-2</v>
      </c>
      <c r="M57" s="12" t="s">
        <v>46</v>
      </c>
      <c r="N57" s="77">
        <v>10</v>
      </c>
      <c r="O57" s="12" t="s">
        <v>25</v>
      </c>
      <c r="P57" s="13">
        <v>905409</v>
      </c>
      <c r="Q57" s="13">
        <v>1399123</v>
      </c>
      <c r="R57" s="12">
        <v>0.64712609255941045</v>
      </c>
      <c r="S57" s="13">
        <v>60276</v>
      </c>
      <c r="T57" s="12">
        <v>1.7709921152126214E-2</v>
      </c>
    </row>
    <row r="58" spans="1:20" hidden="1" x14ac:dyDescent="0.2">
      <c r="A58" s="12" t="s">
        <v>179</v>
      </c>
      <c r="B58" s="12" t="s">
        <v>180</v>
      </c>
      <c r="C58" s="12" t="s">
        <v>21</v>
      </c>
      <c r="D58" s="12" t="s">
        <v>12</v>
      </c>
      <c r="E58" s="12" t="s">
        <v>2</v>
      </c>
      <c r="F58" s="77">
        <v>0</v>
      </c>
      <c r="G58" s="77">
        <v>0</v>
      </c>
      <c r="H58" s="77">
        <v>1</v>
      </c>
      <c r="I58" s="19">
        <v>0.14019999999999999</v>
      </c>
      <c r="J58" s="19">
        <v>6.3899999999999998E-2</v>
      </c>
      <c r="K58" s="19">
        <v>7.9699999999999993E-2</v>
      </c>
      <c r="L58" s="19">
        <v>7.3499999999999996E-2</v>
      </c>
      <c r="M58" s="12" t="s">
        <v>46</v>
      </c>
      <c r="N58" s="77">
        <v>10</v>
      </c>
      <c r="O58" s="12" t="s">
        <v>25</v>
      </c>
      <c r="P58" s="13">
        <v>337326</v>
      </c>
      <c r="Q58" s="13">
        <v>380102</v>
      </c>
      <c r="R58" s="12">
        <v>0.88746178657307773</v>
      </c>
      <c r="S58" s="13">
        <v>3864</v>
      </c>
      <c r="T58" s="12">
        <v>1.2299801551105565E-2</v>
      </c>
    </row>
    <row r="59" spans="1:20" hidden="1" x14ac:dyDescent="0.2">
      <c r="A59" s="12" t="s">
        <v>179</v>
      </c>
      <c r="B59" s="12" t="s">
        <v>711</v>
      </c>
      <c r="C59" s="12" t="s">
        <v>90</v>
      </c>
      <c r="D59" s="12" t="s">
        <v>12</v>
      </c>
      <c r="E59" s="12" t="s">
        <v>2</v>
      </c>
      <c r="F59" s="77">
        <v>8</v>
      </c>
      <c r="G59" s="77">
        <v>4</v>
      </c>
      <c r="H59" s="77">
        <v>6</v>
      </c>
      <c r="I59" s="19">
        <v>0.14019999999999999</v>
      </c>
      <c r="J59" s="19">
        <v>6.3899999999999998E-2</v>
      </c>
      <c r="K59" s="19">
        <v>7.9699999999999993E-2</v>
      </c>
      <c r="L59" s="19">
        <v>7.3499999999999996E-2</v>
      </c>
      <c r="M59" s="12" t="s">
        <v>46</v>
      </c>
      <c r="N59" s="77">
        <v>0</v>
      </c>
      <c r="O59" s="12" t="s">
        <v>25</v>
      </c>
      <c r="P59" s="13">
        <v>1044859</v>
      </c>
      <c r="Q59" s="13">
        <v>904620</v>
      </c>
      <c r="R59" s="12">
        <v>1.1550253144966947</v>
      </c>
      <c r="S59" s="13">
        <v>11580</v>
      </c>
      <c r="T59" s="12">
        <v>4.2262742873910315E-3</v>
      </c>
    </row>
    <row r="60" spans="1:20" x14ac:dyDescent="0.2">
      <c r="A60" s="12" t="s">
        <v>179</v>
      </c>
      <c r="B60" s="12" t="s">
        <v>712</v>
      </c>
      <c r="C60" s="12" t="s">
        <v>107</v>
      </c>
      <c r="D60" s="12" t="s">
        <v>12</v>
      </c>
      <c r="E60" s="12" t="s">
        <v>2</v>
      </c>
      <c r="F60" s="77">
        <v>14</v>
      </c>
      <c r="G60" s="77">
        <v>4</v>
      </c>
      <c r="H60" s="77">
        <v>17</v>
      </c>
      <c r="I60" s="19">
        <v>0.14019999999999999</v>
      </c>
      <c r="J60" s="19">
        <v>6.3899999999999998E-2</v>
      </c>
      <c r="K60" s="19">
        <v>7.9699999999999993E-2</v>
      </c>
      <c r="L60" s="85">
        <v>7.3499999999999996E-2</v>
      </c>
      <c r="M60" s="12" t="s">
        <v>46</v>
      </c>
      <c r="N60" s="77">
        <v>19</v>
      </c>
      <c r="O60" s="12" t="s">
        <v>36</v>
      </c>
      <c r="P60" s="13">
        <v>2031669</v>
      </c>
      <c r="Q60" s="13">
        <v>4375219</v>
      </c>
      <c r="R60" s="12">
        <v>0.46435824126746572</v>
      </c>
      <c r="S60" s="13">
        <v>223620</v>
      </c>
      <c r="T60" s="12">
        <v>7.8881144930082137E-2</v>
      </c>
    </row>
    <row r="61" spans="1:20" hidden="1" x14ac:dyDescent="0.2">
      <c r="A61" s="12" t="s">
        <v>179</v>
      </c>
      <c r="B61" s="12" t="s">
        <v>713</v>
      </c>
      <c r="C61" s="12" t="s">
        <v>90</v>
      </c>
      <c r="D61" s="12" t="s">
        <v>12</v>
      </c>
      <c r="E61" s="12" t="s">
        <v>2</v>
      </c>
      <c r="F61" s="77">
        <v>128</v>
      </c>
      <c r="G61" s="77">
        <v>23</v>
      </c>
      <c r="H61" s="77">
        <v>67</v>
      </c>
      <c r="I61" s="19">
        <v>0.14019999999999999</v>
      </c>
      <c r="J61" s="19">
        <v>6.3899999999999998E-2</v>
      </c>
      <c r="K61" s="19">
        <v>7.9699999999999993E-2</v>
      </c>
      <c r="L61" s="19">
        <v>7.3499999999999996E-2</v>
      </c>
      <c r="M61" s="12" t="s">
        <v>46</v>
      </c>
      <c r="N61" s="77">
        <v>19</v>
      </c>
      <c r="O61" s="12" t="s">
        <v>36</v>
      </c>
      <c r="P61" s="13">
        <v>8021898</v>
      </c>
      <c r="Q61" s="13">
        <v>11208626</v>
      </c>
      <c r="R61" s="12">
        <v>0.71568968399873456</v>
      </c>
      <c r="S61" s="13">
        <v>575412</v>
      </c>
      <c r="T61" s="12">
        <v>4.8748575442819977E-2</v>
      </c>
    </row>
    <row r="62" spans="1:20" hidden="1" x14ac:dyDescent="0.2">
      <c r="A62" s="12" t="s">
        <v>114</v>
      </c>
      <c r="B62" s="12" t="s">
        <v>181</v>
      </c>
      <c r="C62" s="12" t="s">
        <v>21</v>
      </c>
      <c r="D62" s="12" t="s">
        <v>15</v>
      </c>
      <c r="E62" s="12" t="s">
        <v>2</v>
      </c>
      <c r="F62" s="72">
        <v>5</v>
      </c>
      <c r="G62" s="77">
        <v>2</v>
      </c>
      <c r="H62" s="72">
        <v>1</v>
      </c>
      <c r="I62" s="60">
        <v>0.14019999999999999</v>
      </c>
      <c r="J62" s="19">
        <v>6.3899999999999998E-2</v>
      </c>
      <c r="K62" s="19">
        <v>7.9699999999999993E-2</v>
      </c>
      <c r="L62" s="19">
        <v>7.3499999999999996E-2</v>
      </c>
      <c r="M62" s="12" t="s">
        <v>46</v>
      </c>
      <c r="N62" s="72">
        <v>0</v>
      </c>
      <c r="O62" s="12" t="s">
        <v>36</v>
      </c>
      <c r="P62" s="71">
        <v>426702</v>
      </c>
      <c r="Q62" s="71">
        <v>404212</v>
      </c>
      <c r="R62" s="12">
        <v>1.055639120065708</v>
      </c>
      <c r="S62" s="71">
        <v>8220</v>
      </c>
      <c r="T62" s="12">
        <v>1.6018489468135482E-2</v>
      </c>
    </row>
    <row r="63" spans="1:20" hidden="1" x14ac:dyDescent="0.2">
      <c r="A63" s="12" t="s">
        <v>114</v>
      </c>
      <c r="B63" s="12" t="s">
        <v>115</v>
      </c>
      <c r="C63" s="12" t="s">
        <v>4</v>
      </c>
      <c r="D63" s="12" t="s">
        <v>15</v>
      </c>
      <c r="E63" s="12" t="s">
        <v>2</v>
      </c>
      <c r="F63" s="72">
        <v>23</v>
      </c>
      <c r="G63" s="77">
        <v>0</v>
      </c>
      <c r="H63" s="72">
        <v>9</v>
      </c>
      <c r="I63" s="19">
        <v>0.14019999999999999</v>
      </c>
      <c r="J63" s="19">
        <v>6.3899999999999998E-2</v>
      </c>
      <c r="K63" s="19">
        <v>7.9699999999999993E-2</v>
      </c>
      <c r="L63" s="19">
        <v>7.3499999999999996E-2</v>
      </c>
      <c r="M63" s="12" t="s">
        <v>46</v>
      </c>
      <c r="N63" s="72">
        <v>19</v>
      </c>
      <c r="O63" s="12" t="s">
        <v>36</v>
      </c>
      <c r="P63" s="71">
        <v>1820484</v>
      </c>
      <c r="Q63" s="71">
        <v>2875812</v>
      </c>
      <c r="R63" s="12">
        <v>0.63303303553917989</v>
      </c>
      <c r="S63" s="71">
        <v>137496</v>
      </c>
      <c r="T63" s="12">
        <v>4.5943382072604684E-2</v>
      </c>
    </row>
    <row r="64" spans="1:20" x14ac:dyDescent="0.2">
      <c r="A64" s="12" t="s">
        <v>114</v>
      </c>
      <c r="B64" s="12" t="s">
        <v>182</v>
      </c>
      <c r="C64" s="12" t="s">
        <v>107</v>
      </c>
      <c r="D64" s="12" t="s">
        <v>15</v>
      </c>
      <c r="E64" s="12" t="s">
        <v>2</v>
      </c>
      <c r="F64" s="72">
        <v>50</v>
      </c>
      <c r="G64" s="77">
        <v>8</v>
      </c>
      <c r="H64" s="72">
        <v>82</v>
      </c>
      <c r="I64" s="19">
        <v>0.14019999999999999</v>
      </c>
      <c r="J64" s="19">
        <v>6.3899999999999998E-2</v>
      </c>
      <c r="K64" s="19">
        <v>7.9699999999999993E-2</v>
      </c>
      <c r="L64" s="85">
        <v>7.3499999999999996E-2</v>
      </c>
      <c r="M64" s="12" t="s">
        <v>46</v>
      </c>
      <c r="N64" s="72">
        <v>19</v>
      </c>
      <c r="O64" s="12" t="s">
        <v>36</v>
      </c>
      <c r="P64" s="71">
        <v>9910303</v>
      </c>
      <c r="Q64" s="71">
        <v>29242158</v>
      </c>
      <c r="R64" s="12">
        <v>0.33890463898047468</v>
      </c>
      <c r="S64" s="71">
        <v>1483056</v>
      </c>
      <c r="T64" s="12">
        <v>0.15229926754315026</v>
      </c>
    </row>
    <row r="65" spans="1:20" x14ac:dyDescent="0.2">
      <c r="A65" s="12" t="s">
        <v>114</v>
      </c>
      <c r="B65" s="12" t="s">
        <v>183</v>
      </c>
      <c r="C65" s="12" t="s">
        <v>107</v>
      </c>
      <c r="D65" s="12" t="s">
        <v>15</v>
      </c>
      <c r="E65" s="12" t="s">
        <v>2</v>
      </c>
      <c r="F65" s="72">
        <v>18</v>
      </c>
      <c r="G65" s="77">
        <v>4</v>
      </c>
      <c r="H65" s="72">
        <v>9</v>
      </c>
      <c r="I65" s="19">
        <v>0.14019999999999999</v>
      </c>
      <c r="J65" s="19">
        <v>6.3899999999999998E-2</v>
      </c>
      <c r="K65" s="19">
        <v>7.9699999999999993E-2</v>
      </c>
      <c r="L65" s="85">
        <v>7.3499999999999996E-2</v>
      </c>
      <c r="M65" s="12" t="s">
        <v>46</v>
      </c>
      <c r="N65" s="72">
        <v>19</v>
      </c>
      <c r="O65" s="12" t="s">
        <v>36</v>
      </c>
      <c r="P65" s="71">
        <v>1599511</v>
      </c>
      <c r="Q65" s="71">
        <v>2489249</v>
      </c>
      <c r="R65" s="12">
        <v>0.64256769812903414</v>
      </c>
      <c r="S65" s="71">
        <v>119976</v>
      </c>
      <c r="T65" s="12">
        <v>5.2275279173153368E-2</v>
      </c>
    </row>
    <row r="66" spans="1:20" x14ac:dyDescent="0.2">
      <c r="A66" s="12" t="s">
        <v>114</v>
      </c>
      <c r="B66" s="12" t="s">
        <v>184</v>
      </c>
      <c r="C66" s="12" t="s">
        <v>107</v>
      </c>
      <c r="D66" s="12" t="s">
        <v>15</v>
      </c>
      <c r="E66" s="12" t="s">
        <v>2</v>
      </c>
      <c r="F66" s="72">
        <v>28</v>
      </c>
      <c r="G66" s="77">
        <v>8</v>
      </c>
      <c r="H66" s="72">
        <v>34</v>
      </c>
      <c r="I66" s="19">
        <v>0.14019999999999999</v>
      </c>
      <c r="J66" s="19">
        <v>6.3899999999999998E-2</v>
      </c>
      <c r="K66" s="19">
        <v>7.9699999999999993E-2</v>
      </c>
      <c r="L66" s="85">
        <v>7.3499999999999996E-2</v>
      </c>
      <c r="M66" s="12" t="s">
        <v>46</v>
      </c>
      <c r="N66" s="72">
        <v>19</v>
      </c>
      <c r="O66" s="12" t="s">
        <v>36</v>
      </c>
      <c r="P66" s="71">
        <v>8398388</v>
      </c>
      <c r="Q66" s="71">
        <v>8806040</v>
      </c>
      <c r="R66" s="12">
        <v>0.95370768245431548</v>
      </c>
      <c r="S66" s="71">
        <v>143232</v>
      </c>
      <c r="T66" s="12">
        <v>3.9920566901482053E-2</v>
      </c>
    </row>
    <row r="67" spans="1:20" x14ac:dyDescent="0.2">
      <c r="A67" s="12" t="s">
        <v>114</v>
      </c>
      <c r="B67" s="12" t="s">
        <v>185</v>
      </c>
      <c r="C67" s="12" t="s">
        <v>107</v>
      </c>
      <c r="D67" s="12" t="s">
        <v>15</v>
      </c>
      <c r="E67" s="12" t="s">
        <v>2</v>
      </c>
      <c r="F67" s="72">
        <v>6</v>
      </c>
      <c r="G67" s="77">
        <v>0</v>
      </c>
      <c r="H67" s="72">
        <v>2</v>
      </c>
      <c r="I67" s="19">
        <v>0.14019999999999999</v>
      </c>
      <c r="J67" s="19">
        <v>6.3899999999999998E-2</v>
      </c>
      <c r="K67" s="19">
        <v>7.9699999999999993E-2</v>
      </c>
      <c r="L67" s="85">
        <v>7.3499999999999996E-2</v>
      </c>
      <c r="M67" s="12" t="s">
        <v>46</v>
      </c>
      <c r="N67" s="72">
        <v>19</v>
      </c>
      <c r="O67" s="12" t="s">
        <v>36</v>
      </c>
      <c r="P67" s="71">
        <v>1032501</v>
      </c>
      <c r="Q67" s="71">
        <v>1272871</v>
      </c>
      <c r="R67" s="12">
        <v>0.81115918266658604</v>
      </c>
      <c r="S67" s="71">
        <v>21960</v>
      </c>
      <c r="T67" s="12">
        <v>2.0518685458643077E-2</v>
      </c>
    </row>
    <row r="68" spans="1:20" x14ac:dyDescent="0.2">
      <c r="A68" s="12" t="s">
        <v>114</v>
      </c>
      <c r="B68" s="12" t="s">
        <v>186</v>
      </c>
      <c r="C68" s="12" t="s">
        <v>107</v>
      </c>
      <c r="D68" s="12" t="s">
        <v>15</v>
      </c>
      <c r="E68" s="12" t="s">
        <v>2</v>
      </c>
      <c r="F68" s="72">
        <v>22</v>
      </c>
      <c r="G68" s="77">
        <v>9</v>
      </c>
      <c r="H68" s="72">
        <v>7</v>
      </c>
      <c r="I68" s="19">
        <v>0.14019999999999999</v>
      </c>
      <c r="J68" s="19">
        <v>6.3899999999999998E-2</v>
      </c>
      <c r="K68" s="19">
        <v>7.9699999999999993E-2</v>
      </c>
      <c r="L68" s="85">
        <v>7.3499999999999996E-2</v>
      </c>
      <c r="M68" s="12" t="s">
        <v>46</v>
      </c>
      <c r="N68" s="72">
        <v>19</v>
      </c>
      <c r="O68" s="12" t="s">
        <v>36</v>
      </c>
      <c r="P68" s="71">
        <v>2466499</v>
      </c>
      <c r="Q68" s="71">
        <v>2900724</v>
      </c>
      <c r="R68" s="12">
        <v>0.85030461360680987</v>
      </c>
      <c r="S68" s="71">
        <v>77508</v>
      </c>
      <c r="T68" s="12">
        <v>1.6973118450284298E-2</v>
      </c>
    </row>
    <row r="69" spans="1:20" x14ac:dyDescent="0.2">
      <c r="A69" s="12" t="s">
        <v>114</v>
      </c>
      <c r="B69" s="12" t="s">
        <v>659</v>
      </c>
      <c r="C69" s="12" t="s">
        <v>107</v>
      </c>
      <c r="D69" s="12" t="s">
        <v>15</v>
      </c>
      <c r="E69" s="12" t="s">
        <v>2</v>
      </c>
      <c r="F69" s="72">
        <v>104</v>
      </c>
      <c r="G69" s="77">
        <v>5</v>
      </c>
      <c r="H69" s="72">
        <v>139</v>
      </c>
      <c r="I69" s="19">
        <v>0.14019999999999999</v>
      </c>
      <c r="J69" s="19">
        <v>6.3899999999999998E-2</v>
      </c>
      <c r="K69" s="19">
        <v>7.9699999999999993E-2</v>
      </c>
      <c r="L69" s="85">
        <v>7.3499999999999996E-2</v>
      </c>
      <c r="M69" s="12" t="s">
        <v>46</v>
      </c>
      <c r="N69" s="72">
        <v>22</v>
      </c>
      <c r="O69" s="12" t="s">
        <v>36</v>
      </c>
      <c r="P69" s="71">
        <v>31449922</v>
      </c>
      <c r="Q69" s="71">
        <v>45404099</v>
      </c>
      <c r="R69" s="12">
        <v>0.69266702109868983</v>
      </c>
      <c r="S69" s="71">
        <v>1385736</v>
      </c>
      <c r="T69" s="12">
        <v>0.11915896951709495</v>
      </c>
    </row>
    <row r="70" spans="1:20" s="96" customFormat="1" x14ac:dyDescent="0.2">
      <c r="A70" s="91" t="s">
        <v>1064</v>
      </c>
      <c r="B70" s="91" t="s">
        <v>1063</v>
      </c>
      <c r="C70" s="91" t="s">
        <v>107</v>
      </c>
      <c r="D70" s="91" t="s">
        <v>15</v>
      </c>
      <c r="E70" s="91" t="s">
        <v>2</v>
      </c>
      <c r="F70" s="92">
        <v>117</v>
      </c>
      <c r="G70" s="93">
        <v>5</v>
      </c>
      <c r="H70" s="92">
        <v>136</v>
      </c>
      <c r="I70" s="94">
        <v>2.0199999999999999E-2</v>
      </c>
      <c r="J70" s="94">
        <v>4.9000000000000002E-2</v>
      </c>
      <c r="K70" s="94">
        <v>0.1542</v>
      </c>
      <c r="L70" s="94">
        <v>6.7500000000000004E-2</v>
      </c>
      <c r="M70" s="91" t="s">
        <v>46</v>
      </c>
      <c r="N70" s="92">
        <v>14</v>
      </c>
      <c r="O70" s="91" t="s">
        <v>36</v>
      </c>
      <c r="P70" s="95">
        <v>69763446</v>
      </c>
      <c r="Q70" s="95">
        <v>69831164</v>
      </c>
      <c r="R70" s="91">
        <v>0.99903026104505432</v>
      </c>
      <c r="S70" s="95">
        <v>924400</v>
      </c>
      <c r="T70" s="91">
        <v>6.039923739102214E-2</v>
      </c>
    </row>
    <row r="71" spans="1:20" hidden="1" x14ac:dyDescent="0.2">
      <c r="A71" s="12" t="s">
        <v>114</v>
      </c>
      <c r="B71" s="12" t="s">
        <v>188</v>
      </c>
      <c r="C71" s="12" t="s">
        <v>4</v>
      </c>
      <c r="D71" s="12" t="s">
        <v>15</v>
      </c>
      <c r="E71" s="12" t="s">
        <v>2</v>
      </c>
      <c r="F71" s="72">
        <v>14</v>
      </c>
      <c r="G71" s="77">
        <v>2</v>
      </c>
      <c r="H71" s="72">
        <v>4</v>
      </c>
      <c r="I71" s="19">
        <v>0.14019999999999999</v>
      </c>
      <c r="J71" s="19">
        <v>6.3899999999999998E-2</v>
      </c>
      <c r="K71" s="19">
        <v>7.9699999999999993E-2</v>
      </c>
      <c r="L71" s="19">
        <v>7.3499999999999996E-2</v>
      </c>
      <c r="M71" s="12" t="s">
        <v>46</v>
      </c>
      <c r="N71" s="72">
        <v>19</v>
      </c>
      <c r="O71" s="12" t="s">
        <v>36</v>
      </c>
      <c r="P71" s="71">
        <v>2334917</v>
      </c>
      <c r="Q71" s="71">
        <v>3135727</v>
      </c>
      <c r="R71" s="12">
        <v>0.74461743640310529</v>
      </c>
      <c r="S71" s="71">
        <v>153912</v>
      </c>
      <c r="T71" s="12">
        <v>4.7902059596844876E-2</v>
      </c>
    </row>
    <row r="72" spans="1:20" hidden="1" x14ac:dyDescent="0.2">
      <c r="A72" s="12" t="s">
        <v>114</v>
      </c>
      <c r="B72" s="12" t="s">
        <v>660</v>
      </c>
      <c r="C72" s="12" t="s">
        <v>4</v>
      </c>
      <c r="D72" s="12" t="s">
        <v>15</v>
      </c>
      <c r="E72" s="12" t="s">
        <v>2</v>
      </c>
      <c r="F72" s="72">
        <v>9</v>
      </c>
      <c r="G72" s="72">
        <v>6</v>
      </c>
      <c r="H72" s="72">
        <v>6</v>
      </c>
      <c r="I72" s="19">
        <v>0.14019999999999999</v>
      </c>
      <c r="J72" s="19">
        <v>6.3899999999999998E-2</v>
      </c>
      <c r="K72" s="19">
        <v>7.9699999999999993E-2</v>
      </c>
      <c r="L72" s="19">
        <v>7.3499999999999996E-2</v>
      </c>
      <c r="M72" s="12" t="s">
        <v>46</v>
      </c>
      <c r="N72" s="72">
        <v>19</v>
      </c>
      <c r="O72" s="12" t="s">
        <v>36</v>
      </c>
      <c r="P72" s="71">
        <v>1831697</v>
      </c>
      <c r="Q72" s="71">
        <v>2828396</v>
      </c>
      <c r="R72" s="12">
        <v>0.64760981135597706</v>
      </c>
      <c r="S72" s="71">
        <v>120360</v>
      </c>
      <c r="T72" s="12">
        <v>3.6643151237939361E-2</v>
      </c>
    </row>
    <row r="73" spans="1:20" hidden="1" x14ac:dyDescent="0.2">
      <c r="A73" s="12" t="s">
        <v>114</v>
      </c>
      <c r="B73" s="12" t="s">
        <v>189</v>
      </c>
      <c r="C73" s="12" t="s">
        <v>90</v>
      </c>
      <c r="D73" s="12" t="s">
        <v>15</v>
      </c>
      <c r="E73" s="12" t="s">
        <v>2</v>
      </c>
      <c r="F73" s="72">
        <v>19</v>
      </c>
      <c r="G73" s="72">
        <v>3</v>
      </c>
      <c r="H73" s="72">
        <v>3</v>
      </c>
      <c r="I73" s="19">
        <v>0.14019999999999999</v>
      </c>
      <c r="J73" s="19">
        <v>6.3899999999999998E-2</v>
      </c>
      <c r="K73" s="19">
        <v>7.9699999999999993E-2</v>
      </c>
      <c r="L73" s="19">
        <v>7.3499999999999996E-2</v>
      </c>
      <c r="M73" s="12" t="s">
        <v>46</v>
      </c>
      <c r="N73" s="72">
        <v>19</v>
      </c>
      <c r="O73" s="12" t="s">
        <v>36</v>
      </c>
      <c r="P73" s="71">
        <v>3066051</v>
      </c>
      <c r="Q73" s="71">
        <v>3728865</v>
      </c>
      <c r="R73" s="12">
        <v>0.82224778853618996</v>
      </c>
      <c r="S73" s="71">
        <v>69240</v>
      </c>
      <c r="T73" s="12">
        <v>2.5201999999272039E-2</v>
      </c>
    </row>
    <row r="74" spans="1:20" hidden="1" x14ac:dyDescent="0.2">
      <c r="A74" s="12" t="s">
        <v>114</v>
      </c>
      <c r="B74" s="12" t="s">
        <v>661</v>
      </c>
      <c r="C74" s="12" t="s">
        <v>4</v>
      </c>
      <c r="D74" s="12" t="s">
        <v>15</v>
      </c>
      <c r="E74" s="12" t="s">
        <v>2</v>
      </c>
      <c r="F74" s="72">
        <v>13</v>
      </c>
      <c r="G74" s="72"/>
      <c r="H74" s="72">
        <v>1</v>
      </c>
      <c r="I74" s="19">
        <v>0.14019999999999999</v>
      </c>
      <c r="J74" s="19">
        <v>6.3899999999999998E-2</v>
      </c>
      <c r="K74" s="19">
        <v>7.9699999999999993E-2</v>
      </c>
      <c r="L74" s="19">
        <v>7.3499999999999996E-2</v>
      </c>
      <c r="M74" s="12" t="s">
        <v>46</v>
      </c>
      <c r="N74" s="72">
        <v>15</v>
      </c>
      <c r="O74" s="12" t="s">
        <v>36</v>
      </c>
      <c r="P74" s="71">
        <v>2493956</v>
      </c>
      <c r="Q74" s="71">
        <v>2752694</v>
      </c>
      <c r="R74" s="12">
        <v>0.90600553494140645</v>
      </c>
      <c r="S74" s="71">
        <v>78396</v>
      </c>
      <c r="T74" s="12">
        <v>1.5498423291048552E-2</v>
      </c>
    </row>
    <row r="75" spans="1:20" ht="16" hidden="1" x14ac:dyDescent="0.2">
      <c r="A75" s="12" t="s">
        <v>114</v>
      </c>
      <c r="B75" s="3" t="s">
        <v>558</v>
      </c>
      <c r="C75" s="12" t="s">
        <v>3</v>
      </c>
      <c r="D75" s="12" t="s">
        <v>15</v>
      </c>
      <c r="E75" s="12" t="s">
        <v>2</v>
      </c>
      <c r="F75" s="77">
        <v>10</v>
      </c>
      <c r="G75" s="77">
        <v>4</v>
      </c>
      <c r="H75" s="77">
        <v>11</v>
      </c>
      <c r="I75" s="60">
        <v>0.14019999999999999</v>
      </c>
      <c r="J75" s="19">
        <v>6.3899999999999998E-2</v>
      </c>
      <c r="K75" s="19">
        <v>7.9699999999999993E-2</v>
      </c>
      <c r="L75" s="19">
        <v>7.3499999999999996E-2</v>
      </c>
      <c r="M75" s="12" t="s">
        <v>46</v>
      </c>
      <c r="N75" s="72">
        <v>19</v>
      </c>
      <c r="O75" s="11" t="s">
        <v>36</v>
      </c>
      <c r="P75" s="71">
        <v>1553995</v>
      </c>
      <c r="Q75" s="71">
        <v>2085967</v>
      </c>
      <c r="R75" s="11">
        <v>0.7449758313530368</v>
      </c>
      <c r="S75" s="71">
        <v>75840</v>
      </c>
      <c r="T75" s="11">
        <v>4.7734559594558364E-2</v>
      </c>
    </row>
    <row r="76" spans="1:20" ht="16" hidden="1" x14ac:dyDescent="0.2">
      <c r="A76" s="11" t="s">
        <v>114</v>
      </c>
      <c r="B76" s="6" t="s">
        <v>190</v>
      </c>
      <c r="C76" s="11" t="s">
        <v>3</v>
      </c>
      <c r="D76" s="11" t="s">
        <v>15</v>
      </c>
      <c r="E76" s="11" t="s">
        <v>2</v>
      </c>
      <c r="F76" s="72">
        <v>1</v>
      </c>
      <c r="G76" s="72"/>
      <c r="H76" s="72">
        <v>2</v>
      </c>
      <c r="I76" s="59">
        <v>0.14019999999999999</v>
      </c>
      <c r="J76" s="59">
        <v>6.3899999999999998E-2</v>
      </c>
      <c r="K76" s="59">
        <v>7.9699999999999993E-2</v>
      </c>
      <c r="L76" s="59">
        <v>7.3499999999999996E-2</v>
      </c>
      <c r="M76" s="11" t="s">
        <v>46</v>
      </c>
      <c r="N76" s="72">
        <v>19</v>
      </c>
      <c r="O76" s="11" t="s">
        <v>36</v>
      </c>
      <c r="P76" s="71">
        <v>188161</v>
      </c>
      <c r="Q76" s="71">
        <v>558287</v>
      </c>
      <c r="R76" s="11">
        <v>0.3370327448068825</v>
      </c>
      <c r="S76" s="71">
        <v>27348</v>
      </c>
      <c r="T76" s="11">
        <v>8.339686392661759E-2</v>
      </c>
    </row>
    <row r="77" spans="1:20" ht="16" hidden="1" x14ac:dyDescent="0.2">
      <c r="A77" s="11" t="s">
        <v>114</v>
      </c>
      <c r="B77" s="6" t="s">
        <v>662</v>
      </c>
      <c r="C77" s="11" t="s">
        <v>3</v>
      </c>
      <c r="D77" s="11" t="s">
        <v>15</v>
      </c>
      <c r="E77" s="11" t="s">
        <v>2</v>
      </c>
      <c r="F77" s="72">
        <v>7</v>
      </c>
      <c r="G77" s="72">
        <v>1</v>
      </c>
      <c r="H77" s="72">
        <v>1</v>
      </c>
      <c r="I77" s="59">
        <v>0.14019999999999999</v>
      </c>
      <c r="J77" s="59">
        <v>6.3899999999999998E-2</v>
      </c>
      <c r="K77" s="59">
        <v>7.9699999999999993E-2</v>
      </c>
      <c r="L77" s="59">
        <v>7.3499999999999996E-2</v>
      </c>
      <c r="M77" s="11" t="s">
        <v>46</v>
      </c>
      <c r="N77" s="72">
        <v>19</v>
      </c>
      <c r="O77" s="11" t="s">
        <v>36</v>
      </c>
      <c r="P77" s="71">
        <v>507506</v>
      </c>
      <c r="Q77" s="71">
        <v>570825</v>
      </c>
      <c r="R77" s="11">
        <v>0.88907458503043835</v>
      </c>
      <c r="S77" s="71">
        <v>29124</v>
      </c>
      <c r="T77" s="11">
        <v>2.3370358066240087E-2</v>
      </c>
    </row>
    <row r="78" spans="1:20" hidden="1" x14ac:dyDescent="0.2">
      <c r="A78" s="12" t="s">
        <v>114</v>
      </c>
      <c r="B78" s="12" t="s">
        <v>714</v>
      </c>
      <c r="C78" s="12" t="s">
        <v>90</v>
      </c>
      <c r="D78" s="12" t="s">
        <v>15</v>
      </c>
      <c r="E78" s="12" t="s">
        <v>2</v>
      </c>
      <c r="F78" s="77">
        <v>5</v>
      </c>
      <c r="G78" s="77">
        <v>1</v>
      </c>
      <c r="H78" s="77">
        <v>1</v>
      </c>
      <c r="I78" s="19">
        <v>0.14019999999999999</v>
      </c>
      <c r="J78" s="19">
        <v>6.3899999999999998E-2</v>
      </c>
      <c r="K78" s="19">
        <v>7.9699999999999993E-2</v>
      </c>
      <c r="L78" s="19">
        <v>7.3499999999999996E-2</v>
      </c>
      <c r="M78" s="12" t="s">
        <v>46</v>
      </c>
      <c r="N78" s="77">
        <v>19</v>
      </c>
      <c r="O78" s="12" t="s">
        <v>36</v>
      </c>
      <c r="P78" s="13">
        <v>470800</v>
      </c>
      <c r="Q78" s="13">
        <v>730882</v>
      </c>
      <c r="R78" s="12">
        <v>0.6441532285649394</v>
      </c>
      <c r="S78" s="13">
        <v>56064</v>
      </c>
      <c r="T78" s="12">
        <v>6.1043235692175027E-2</v>
      </c>
    </row>
    <row r="79" spans="1:20" hidden="1" x14ac:dyDescent="0.2">
      <c r="A79" s="12" t="s">
        <v>114</v>
      </c>
      <c r="B79" s="12" t="s">
        <v>715</v>
      </c>
      <c r="C79" s="12" t="s">
        <v>4</v>
      </c>
      <c r="D79" s="12" t="s">
        <v>15</v>
      </c>
      <c r="E79" s="12" t="s">
        <v>2</v>
      </c>
      <c r="F79" s="77">
        <v>31</v>
      </c>
      <c r="G79" s="77">
        <v>3</v>
      </c>
      <c r="H79" s="77">
        <v>59</v>
      </c>
      <c r="I79" s="19">
        <v>0.13739999999999999</v>
      </c>
      <c r="J79" s="19">
        <v>8.7599999999999997E-2</v>
      </c>
      <c r="K79" s="19">
        <v>7.3499999999999996E-2</v>
      </c>
      <c r="L79" s="19">
        <v>7.0000000000000007E-2</v>
      </c>
      <c r="M79" s="12" t="s">
        <v>46</v>
      </c>
      <c r="N79" s="77">
        <v>14</v>
      </c>
      <c r="O79" s="12" t="s">
        <v>36</v>
      </c>
      <c r="P79" s="13">
        <v>20562313</v>
      </c>
      <c r="Q79" s="13">
        <v>30238364</v>
      </c>
      <c r="R79" s="12">
        <v>0.68000745675262064</v>
      </c>
      <c r="S79" s="13">
        <v>1183173</v>
      </c>
      <c r="T79" s="12">
        <v>0.15068029272785438</v>
      </c>
    </row>
    <row r="80" spans="1:20" hidden="1" x14ac:dyDescent="0.2">
      <c r="A80" s="12" t="s">
        <v>114</v>
      </c>
      <c r="B80" s="12" t="s">
        <v>716</v>
      </c>
      <c r="C80" s="12" t="s">
        <v>0</v>
      </c>
      <c r="D80" s="12" t="s">
        <v>15</v>
      </c>
      <c r="E80" s="12" t="s">
        <v>2</v>
      </c>
      <c r="F80" s="77">
        <v>896</v>
      </c>
      <c r="G80" s="77">
        <v>63</v>
      </c>
      <c r="H80" s="77">
        <v>727</v>
      </c>
      <c r="I80" s="19">
        <v>0.188</v>
      </c>
      <c r="J80" s="19">
        <v>7.0199999999999999E-2</v>
      </c>
      <c r="K80" s="19">
        <v>8.7800000000000003E-2</v>
      </c>
      <c r="L80" s="19">
        <v>7.4999999999999997E-2</v>
      </c>
      <c r="M80" s="12" t="s">
        <v>46</v>
      </c>
      <c r="N80" s="77">
        <v>20</v>
      </c>
      <c r="O80" s="12" t="s">
        <v>36</v>
      </c>
      <c r="P80" s="13">
        <v>180808278</v>
      </c>
      <c r="Q80" s="13">
        <v>275601119</v>
      </c>
      <c r="R80" s="12">
        <v>0.65605059462766546</v>
      </c>
      <c r="S80" s="13">
        <v>10711823</v>
      </c>
      <c r="T80" s="12">
        <v>8.617582496634868E-2</v>
      </c>
    </row>
    <row r="81" spans="1:20" hidden="1" x14ac:dyDescent="0.2">
      <c r="A81" s="12" t="s">
        <v>114</v>
      </c>
      <c r="B81" s="12" t="s">
        <v>717</v>
      </c>
      <c r="C81" s="12" t="s">
        <v>90</v>
      </c>
      <c r="D81" s="12" t="s">
        <v>15</v>
      </c>
      <c r="E81" s="12" t="s">
        <v>2</v>
      </c>
      <c r="F81" s="77">
        <v>178</v>
      </c>
      <c r="G81" s="77">
        <v>11</v>
      </c>
      <c r="H81" s="77">
        <v>95</v>
      </c>
      <c r="I81" s="19">
        <v>0.188</v>
      </c>
      <c r="J81" s="19">
        <v>7.0199999999999999E-2</v>
      </c>
      <c r="K81" s="19">
        <v>8.7800000000000003E-2</v>
      </c>
      <c r="L81" s="19">
        <v>7.2499999999999995E-2</v>
      </c>
      <c r="M81" s="12" t="s">
        <v>47</v>
      </c>
      <c r="N81" s="77">
        <v>24</v>
      </c>
      <c r="O81" s="12" t="s">
        <v>36</v>
      </c>
      <c r="P81" s="13">
        <v>26133866</v>
      </c>
      <c r="Q81" s="13">
        <v>32328477</v>
      </c>
      <c r="R81" s="12">
        <v>0.80838531304768857</v>
      </c>
      <c r="S81" s="13">
        <v>975745</v>
      </c>
      <c r="T81" s="12">
        <v>1.8357359444320494E-2</v>
      </c>
    </row>
    <row r="82" spans="1:20" ht="16" hidden="1" x14ac:dyDescent="0.2">
      <c r="A82" s="12" t="s">
        <v>191</v>
      </c>
      <c r="B82" s="3" t="s">
        <v>663</v>
      </c>
      <c r="C82" s="12" t="s">
        <v>664</v>
      </c>
      <c r="D82" s="12" t="s">
        <v>15</v>
      </c>
      <c r="E82" s="12" t="s">
        <v>2</v>
      </c>
      <c r="F82" s="77">
        <v>17</v>
      </c>
      <c r="G82" s="77">
        <v>5</v>
      </c>
      <c r="H82" s="77">
        <v>15</v>
      </c>
      <c r="I82" s="60">
        <v>0.14019999999999999</v>
      </c>
      <c r="J82" s="19">
        <v>6.3899999999999998E-2</v>
      </c>
      <c r="K82" s="19">
        <v>7.9699999999999993E-2</v>
      </c>
      <c r="L82" s="19">
        <v>7.3499999999999996E-2</v>
      </c>
      <c r="M82" s="12" t="s">
        <v>46</v>
      </c>
      <c r="N82" s="72">
        <v>14</v>
      </c>
      <c r="O82" s="11" t="s">
        <v>25</v>
      </c>
      <c r="P82" s="71">
        <v>4124193</v>
      </c>
      <c r="Q82" s="71">
        <v>6975390</v>
      </c>
      <c r="R82" s="11">
        <v>0.59124909144865023</v>
      </c>
      <c r="S82" s="71">
        <v>355344</v>
      </c>
      <c r="T82" s="11">
        <v>3.8280085035255762E-2</v>
      </c>
    </row>
    <row r="83" spans="1:20" ht="32" hidden="1" x14ac:dyDescent="0.2">
      <c r="A83" s="11" t="s">
        <v>191</v>
      </c>
      <c r="B83" s="6" t="s">
        <v>665</v>
      </c>
      <c r="C83" s="11" t="s">
        <v>90</v>
      </c>
      <c r="D83" s="11" t="s">
        <v>15</v>
      </c>
      <c r="E83" s="11" t="s">
        <v>2</v>
      </c>
      <c r="F83" s="72">
        <v>40</v>
      </c>
      <c r="G83" s="72">
        <v>19</v>
      </c>
      <c r="H83" s="72">
        <v>61</v>
      </c>
      <c r="I83" s="59">
        <v>-3.6400000000000002E-2</v>
      </c>
      <c r="J83" s="59">
        <v>4.9399999999999999E-2</v>
      </c>
      <c r="K83" s="59">
        <v>8.2500000000000004E-2</v>
      </c>
      <c r="L83" s="59">
        <v>7.7499999999999999E-2</v>
      </c>
      <c r="M83" s="11" t="s">
        <v>46</v>
      </c>
      <c r="N83" s="72">
        <v>15</v>
      </c>
      <c r="O83" s="11" t="s">
        <v>25</v>
      </c>
      <c r="P83" s="71">
        <v>13101014</v>
      </c>
      <c r="Q83" s="71">
        <v>16499897</v>
      </c>
      <c r="R83" s="11">
        <v>0.79400580500593432</v>
      </c>
      <c r="S83" s="71">
        <v>494640</v>
      </c>
      <c r="T83" s="11">
        <v>6.3215607087856965E-2</v>
      </c>
    </row>
    <row r="84" spans="1:20" ht="16" x14ac:dyDescent="0.2">
      <c r="A84" s="12" t="s">
        <v>191</v>
      </c>
      <c r="B84" s="3" t="s">
        <v>192</v>
      </c>
      <c r="C84" s="12" t="s">
        <v>107</v>
      </c>
      <c r="D84" s="12" t="s">
        <v>15</v>
      </c>
      <c r="E84" s="12" t="s">
        <v>2</v>
      </c>
      <c r="F84" s="77">
        <v>12</v>
      </c>
      <c r="G84" s="77">
        <v>3</v>
      </c>
      <c r="H84" s="77">
        <v>7</v>
      </c>
      <c r="I84" s="19">
        <v>0.14019999999999999</v>
      </c>
      <c r="J84" s="19">
        <v>6.3899999999999998E-2</v>
      </c>
      <c r="K84" s="19">
        <v>7.9699999999999993E-2</v>
      </c>
      <c r="L84" s="85">
        <v>7.3499999999999996E-2</v>
      </c>
      <c r="M84" s="12" t="s">
        <v>46</v>
      </c>
      <c r="N84" s="72">
        <v>19</v>
      </c>
      <c r="O84" s="11" t="s">
        <v>36</v>
      </c>
      <c r="P84" s="71">
        <v>1891614</v>
      </c>
      <c r="Q84" s="71">
        <v>2869397</v>
      </c>
      <c r="R84" s="11">
        <v>0.65923746348100321</v>
      </c>
      <c r="S84" s="71">
        <v>68040</v>
      </c>
      <c r="T84" s="11">
        <v>3.4067507138704926E-2</v>
      </c>
    </row>
    <row r="85" spans="1:20" ht="16" x14ac:dyDescent="0.2">
      <c r="A85" s="12" t="s">
        <v>191</v>
      </c>
      <c r="B85" s="3" t="s">
        <v>193</v>
      </c>
      <c r="C85" s="12" t="s">
        <v>107</v>
      </c>
      <c r="D85" s="12" t="s">
        <v>15</v>
      </c>
      <c r="E85" s="12" t="s">
        <v>2</v>
      </c>
      <c r="F85" s="77">
        <v>21</v>
      </c>
      <c r="G85" s="77">
        <v>11</v>
      </c>
      <c r="H85" s="77">
        <v>91</v>
      </c>
      <c r="I85" s="19">
        <v>0.14019999999999999</v>
      </c>
      <c r="J85" s="19">
        <v>6.3899999999999998E-2</v>
      </c>
      <c r="K85" s="19">
        <v>7.9699999999999993E-2</v>
      </c>
      <c r="L85" s="85">
        <v>7.3499999999999996E-2</v>
      </c>
      <c r="M85" s="12" t="s">
        <v>46</v>
      </c>
      <c r="N85" s="72">
        <v>13</v>
      </c>
      <c r="O85" s="11" t="s">
        <v>25</v>
      </c>
      <c r="P85" s="71">
        <v>20345037</v>
      </c>
      <c r="Q85" s="71">
        <v>32797803</v>
      </c>
      <c r="R85" s="11">
        <v>0.62031706818898813</v>
      </c>
      <c r="S85" s="71">
        <v>1331412</v>
      </c>
      <c r="T85" s="11">
        <v>0.10129455619324582</v>
      </c>
    </row>
    <row r="86" spans="1:20" ht="16" hidden="1" x14ac:dyDescent="0.2">
      <c r="A86" s="11" t="s">
        <v>191</v>
      </c>
      <c r="B86" s="6" t="s">
        <v>666</v>
      </c>
      <c r="C86" s="11" t="s">
        <v>90</v>
      </c>
      <c r="D86" s="11" t="s">
        <v>15</v>
      </c>
      <c r="E86" s="11" t="s">
        <v>2</v>
      </c>
      <c r="F86" s="72">
        <v>130</v>
      </c>
      <c r="G86" s="72">
        <v>26</v>
      </c>
      <c r="H86" s="72">
        <v>17</v>
      </c>
      <c r="I86" s="59">
        <v>0.14019999999999999</v>
      </c>
      <c r="J86" s="59">
        <v>6.3899999999999998E-2</v>
      </c>
      <c r="K86" s="59">
        <v>7.9699999999999993E-2</v>
      </c>
      <c r="L86" s="59">
        <v>7.3499999999999996E-2</v>
      </c>
      <c r="M86" s="11" t="s">
        <v>46</v>
      </c>
      <c r="N86" s="72">
        <v>19</v>
      </c>
      <c r="O86" s="11" t="s">
        <v>36</v>
      </c>
      <c r="P86" s="71">
        <v>66505141</v>
      </c>
      <c r="Q86" s="71">
        <v>74974296</v>
      </c>
      <c r="R86" s="11">
        <v>0.88703921941461106</v>
      </c>
      <c r="S86" s="71">
        <v>2336880</v>
      </c>
      <c r="T86" s="11">
        <v>0.14251184381802554</v>
      </c>
    </row>
    <row r="87" spans="1:20" ht="16" hidden="1" x14ac:dyDescent="0.2">
      <c r="A87" s="11" t="s">
        <v>28</v>
      </c>
      <c r="B87" s="6" t="s">
        <v>667</v>
      </c>
      <c r="C87" s="11" t="s">
        <v>0</v>
      </c>
      <c r="D87" s="11" t="s">
        <v>15</v>
      </c>
      <c r="E87" s="11" t="s">
        <v>2</v>
      </c>
      <c r="F87" s="72">
        <v>519</v>
      </c>
      <c r="G87" s="72">
        <v>73</v>
      </c>
      <c r="H87" s="72">
        <v>238</v>
      </c>
      <c r="I87" s="59">
        <v>0.14019999999999999</v>
      </c>
      <c r="J87" s="59">
        <v>6.3899999999999998E-2</v>
      </c>
      <c r="K87" s="59">
        <v>7.9699999999999993E-2</v>
      </c>
      <c r="L87" s="59">
        <v>7.3499999999999996E-2</v>
      </c>
      <c r="M87" s="11" t="s">
        <v>46</v>
      </c>
      <c r="N87" s="72">
        <v>19</v>
      </c>
      <c r="O87" s="11" t="s">
        <v>36</v>
      </c>
      <c r="P87" s="71">
        <v>92696035</v>
      </c>
      <c r="Q87" s="71">
        <v>132105777</v>
      </c>
      <c r="R87" s="11">
        <v>0.70168040418096178</v>
      </c>
      <c r="S87" s="71">
        <v>4543836</v>
      </c>
      <c r="T87" s="11">
        <v>0.13667758106421385</v>
      </c>
    </row>
    <row r="88" spans="1:20" ht="16" x14ac:dyDescent="0.2">
      <c r="A88" s="11" t="s">
        <v>28</v>
      </c>
      <c r="B88" s="6" t="s">
        <v>194</v>
      </c>
      <c r="C88" s="11" t="s">
        <v>107</v>
      </c>
      <c r="D88" s="11" t="s">
        <v>15</v>
      </c>
      <c r="E88" s="11" t="s">
        <v>195</v>
      </c>
      <c r="F88" s="72">
        <v>177</v>
      </c>
      <c r="G88" s="72">
        <v>9</v>
      </c>
      <c r="H88" s="72">
        <v>268</v>
      </c>
      <c r="I88" s="59">
        <v>6.1699999999999998E-2</v>
      </c>
      <c r="J88" s="59">
        <v>6.2899999999999998E-2</v>
      </c>
      <c r="K88" s="59">
        <v>7.8E-2</v>
      </c>
      <c r="L88" s="86">
        <v>6.5000000000000002E-2</v>
      </c>
      <c r="M88" s="11" t="s">
        <v>46</v>
      </c>
      <c r="N88" s="72">
        <v>25</v>
      </c>
      <c r="O88" s="11" t="s">
        <v>36</v>
      </c>
      <c r="P88" s="71">
        <v>154958172</v>
      </c>
      <c r="Q88" s="71">
        <v>203308697</v>
      </c>
      <c r="R88" s="11">
        <v>0.76218171817804725</v>
      </c>
      <c r="S88" s="71">
        <v>5869972</v>
      </c>
      <c r="T88" s="11">
        <v>0.20555671442578419</v>
      </c>
    </row>
    <row r="89" spans="1:20" ht="16" x14ac:dyDescent="0.2">
      <c r="A89" s="11" t="s">
        <v>28</v>
      </c>
      <c r="B89" s="6" t="s">
        <v>194</v>
      </c>
      <c r="C89" s="11" t="s">
        <v>107</v>
      </c>
      <c r="D89" s="11" t="s">
        <v>15</v>
      </c>
      <c r="E89" s="11" t="s">
        <v>108</v>
      </c>
      <c r="F89" s="72">
        <v>342</v>
      </c>
      <c r="G89" s="72">
        <v>150</v>
      </c>
      <c r="H89" s="72">
        <v>423</v>
      </c>
      <c r="I89" s="59">
        <v>0.14019999999999999</v>
      </c>
      <c r="J89" s="59">
        <v>6.3899999999999998E-2</v>
      </c>
      <c r="K89" s="59">
        <v>7.9699999999999993E-2</v>
      </c>
      <c r="L89" s="86">
        <v>7.3499999999999996E-2</v>
      </c>
      <c r="M89" s="11" t="s">
        <v>46</v>
      </c>
      <c r="N89" s="72">
        <v>19</v>
      </c>
      <c r="O89" s="11" t="s">
        <v>36</v>
      </c>
      <c r="P89" s="71">
        <v>86506486</v>
      </c>
      <c r="Q89" s="71">
        <v>168517468</v>
      </c>
      <c r="R89" s="11">
        <v>0.51333839172091045</v>
      </c>
      <c r="S89" s="71">
        <v>7418508</v>
      </c>
      <c r="T89" s="11">
        <v>0.20555671442578419</v>
      </c>
    </row>
    <row r="90" spans="1:20" ht="16" x14ac:dyDescent="0.2">
      <c r="A90" s="12" t="s">
        <v>28</v>
      </c>
      <c r="B90" s="3" t="s">
        <v>196</v>
      </c>
      <c r="C90" s="12" t="s">
        <v>107</v>
      </c>
      <c r="D90" s="12" t="s">
        <v>15</v>
      </c>
      <c r="E90" s="12" t="s">
        <v>2</v>
      </c>
      <c r="F90" s="77">
        <v>45</v>
      </c>
      <c r="G90" s="77">
        <v>15</v>
      </c>
      <c r="H90" s="77">
        <v>99</v>
      </c>
      <c r="I90" s="19">
        <v>0.14019999999999999</v>
      </c>
      <c r="J90" s="19">
        <v>6.3899999999999998E-2</v>
      </c>
      <c r="K90" s="19">
        <v>7.9699999999999993E-2</v>
      </c>
      <c r="L90" s="85">
        <v>7.3499999999999996E-2</v>
      </c>
      <c r="M90" s="12" t="s">
        <v>46</v>
      </c>
      <c r="N90" s="72">
        <v>19</v>
      </c>
      <c r="O90" s="11" t="s">
        <v>36</v>
      </c>
      <c r="P90" s="71">
        <v>22390272</v>
      </c>
      <c r="Q90" s="71">
        <v>40277814</v>
      </c>
      <c r="R90" s="11">
        <v>0.55589590835292102</v>
      </c>
      <c r="S90" s="71">
        <v>1761168</v>
      </c>
      <c r="T90" s="11">
        <v>0.23574725218681233</v>
      </c>
    </row>
    <row r="91" spans="1:20" x14ac:dyDescent="0.2">
      <c r="A91" s="12" t="s">
        <v>28</v>
      </c>
      <c r="B91" s="12" t="s">
        <v>197</v>
      </c>
      <c r="C91" s="12" t="s">
        <v>107</v>
      </c>
      <c r="D91" s="12" t="s">
        <v>15</v>
      </c>
      <c r="E91" s="12" t="s">
        <v>2</v>
      </c>
      <c r="F91" s="72">
        <v>14</v>
      </c>
      <c r="G91" s="72">
        <v>16</v>
      </c>
      <c r="H91" s="72">
        <v>44</v>
      </c>
      <c r="I91" s="19">
        <v>0.14019999999999999</v>
      </c>
      <c r="J91" s="19">
        <v>6.3899999999999998E-2</v>
      </c>
      <c r="K91" s="19">
        <v>7.9699999999999993E-2</v>
      </c>
      <c r="L91" s="85">
        <v>7.3499999999999996E-2</v>
      </c>
      <c r="M91" s="12" t="s">
        <v>46</v>
      </c>
      <c r="N91" s="72">
        <v>19</v>
      </c>
      <c r="O91" s="12" t="s">
        <v>36</v>
      </c>
      <c r="P91" s="71">
        <v>7027562</v>
      </c>
      <c r="Q91" s="71">
        <v>11958005</v>
      </c>
      <c r="R91" s="12">
        <v>0.58768682568706065</v>
      </c>
      <c r="S91" s="71">
        <v>444780</v>
      </c>
      <c r="T91" s="12">
        <v>0.10485032344054651</v>
      </c>
    </row>
    <row r="92" spans="1:20" hidden="1" x14ac:dyDescent="0.2">
      <c r="A92" s="12" t="s">
        <v>28</v>
      </c>
      <c r="B92" s="12" t="s">
        <v>116</v>
      </c>
      <c r="C92" s="12" t="s">
        <v>4</v>
      </c>
      <c r="D92" s="12" t="s">
        <v>15</v>
      </c>
      <c r="E92" s="12" t="s">
        <v>2</v>
      </c>
      <c r="F92" s="72">
        <v>23</v>
      </c>
      <c r="G92" s="72">
        <v>8</v>
      </c>
      <c r="H92" s="72">
        <v>15</v>
      </c>
      <c r="I92" s="60">
        <v>0.14019999999999999</v>
      </c>
      <c r="J92" s="19">
        <v>6.3899999999999998E-2</v>
      </c>
      <c r="K92" s="19">
        <v>7.9699999999999993E-2</v>
      </c>
      <c r="L92" s="19">
        <v>7.3499999999999996E-2</v>
      </c>
      <c r="M92" s="12" t="s">
        <v>47</v>
      </c>
      <c r="N92" s="72">
        <v>19</v>
      </c>
      <c r="O92" s="12" t="s">
        <v>36</v>
      </c>
      <c r="P92" s="71">
        <v>4822436</v>
      </c>
      <c r="Q92" s="71">
        <v>7034561</v>
      </c>
      <c r="R92" s="12">
        <v>0.68553474765518418</v>
      </c>
      <c r="S92" s="71">
        <v>194460</v>
      </c>
      <c r="T92" s="12">
        <v>4.1771349227898089E-2</v>
      </c>
    </row>
    <row r="93" spans="1:20" hidden="1" x14ac:dyDescent="0.2">
      <c r="A93" s="12" t="s">
        <v>28</v>
      </c>
      <c r="B93" s="12" t="s">
        <v>198</v>
      </c>
      <c r="C93" s="12" t="s">
        <v>90</v>
      </c>
      <c r="D93" s="12" t="s">
        <v>15</v>
      </c>
      <c r="E93" s="12" t="s">
        <v>2</v>
      </c>
      <c r="F93" s="72">
        <v>11</v>
      </c>
      <c r="G93" s="72">
        <v>3</v>
      </c>
      <c r="H93" s="72">
        <v>0</v>
      </c>
      <c r="I93" s="19">
        <v>0.14019999999999999</v>
      </c>
      <c r="J93" s="19">
        <v>6.3899999999999998E-2</v>
      </c>
      <c r="K93" s="19">
        <v>7.9699999999999993E-2</v>
      </c>
      <c r="L93" s="19">
        <v>7.3499999999999996E-2</v>
      </c>
      <c r="M93" s="12" t="s">
        <v>46</v>
      </c>
      <c r="N93" s="72">
        <v>10</v>
      </c>
      <c r="O93" s="12" t="s">
        <v>25</v>
      </c>
      <c r="P93" s="71">
        <v>1270394</v>
      </c>
      <c r="Q93" s="71">
        <v>1424440</v>
      </c>
      <c r="R93" s="12">
        <v>0.89185504478953137</v>
      </c>
      <c r="S93" s="71">
        <v>50624</v>
      </c>
      <c r="T93" s="12">
        <v>2.0093744877234219E-2</v>
      </c>
    </row>
    <row r="94" spans="1:20" hidden="1" x14ac:dyDescent="0.2">
      <c r="A94" s="12" t="s">
        <v>28</v>
      </c>
      <c r="B94" s="12" t="s">
        <v>199</v>
      </c>
      <c r="C94" s="12" t="s">
        <v>21</v>
      </c>
      <c r="D94" s="12" t="s">
        <v>15</v>
      </c>
      <c r="E94" s="12" t="s">
        <v>2</v>
      </c>
      <c r="F94" s="72">
        <v>0</v>
      </c>
      <c r="G94" s="72">
        <v>0</v>
      </c>
      <c r="H94" s="72">
        <v>1</v>
      </c>
      <c r="I94" s="19">
        <v>0.14019999999999999</v>
      </c>
      <c r="J94" s="19">
        <v>6.3899999999999998E-2</v>
      </c>
      <c r="K94" s="19">
        <v>7.9699999999999993E-2</v>
      </c>
      <c r="L94" s="19">
        <v>7.3499999999999996E-2</v>
      </c>
      <c r="M94" s="12" t="s">
        <v>46</v>
      </c>
      <c r="N94" s="72">
        <v>10</v>
      </c>
      <c r="O94" s="12" t="s">
        <v>25</v>
      </c>
      <c r="P94" s="71">
        <v>69509</v>
      </c>
      <c r="Q94" s="71">
        <v>185544</v>
      </c>
      <c r="R94" s="12">
        <v>0.37462273099642135</v>
      </c>
      <c r="S94" s="71">
        <v>10488</v>
      </c>
      <c r="T94" s="12">
        <v>1.0164898535161362E-2</v>
      </c>
    </row>
    <row r="95" spans="1:20" hidden="1" x14ac:dyDescent="0.2">
      <c r="A95" s="12" t="s">
        <v>28</v>
      </c>
      <c r="B95" s="12" t="s">
        <v>29</v>
      </c>
      <c r="C95" s="12" t="s">
        <v>4</v>
      </c>
      <c r="D95" s="12" t="s">
        <v>15</v>
      </c>
      <c r="E95" s="12" t="s">
        <v>2</v>
      </c>
      <c r="F95" s="72">
        <v>15</v>
      </c>
      <c r="G95" s="72">
        <v>2</v>
      </c>
      <c r="H95" s="72">
        <v>7</v>
      </c>
      <c r="I95" s="19">
        <v>-3.6400000000000002E-2</v>
      </c>
      <c r="J95" s="19">
        <v>4.9399999999999999E-2</v>
      </c>
      <c r="K95" s="19">
        <v>8.2500000000000004E-2</v>
      </c>
      <c r="L95" s="19">
        <v>7.7499999999999999E-2</v>
      </c>
      <c r="M95" s="12" t="s">
        <v>46</v>
      </c>
      <c r="N95" s="72">
        <v>20</v>
      </c>
      <c r="O95" s="12" t="s">
        <v>25</v>
      </c>
      <c r="P95" s="71">
        <v>2292377</v>
      </c>
      <c r="Q95" s="71">
        <v>3553715</v>
      </c>
      <c r="R95" s="12">
        <v>0.64506495315465651</v>
      </c>
      <c r="S95" s="71">
        <v>177432</v>
      </c>
      <c r="T95" s="12">
        <v>5.507534556340081E-2</v>
      </c>
    </row>
    <row r="96" spans="1:20" hidden="1" x14ac:dyDescent="0.2">
      <c r="A96" s="12" t="s">
        <v>28</v>
      </c>
      <c r="B96" s="12" t="s">
        <v>668</v>
      </c>
      <c r="C96" s="12" t="s">
        <v>3</v>
      </c>
      <c r="D96" s="12" t="s">
        <v>15</v>
      </c>
      <c r="E96" s="12" t="s">
        <v>2</v>
      </c>
      <c r="F96" s="72"/>
      <c r="G96" s="72"/>
      <c r="H96" s="72"/>
      <c r="I96" s="19"/>
      <c r="J96" s="19"/>
      <c r="K96" s="19"/>
      <c r="L96" s="19"/>
      <c r="M96" s="12"/>
      <c r="N96" s="72"/>
      <c r="O96" s="12"/>
      <c r="P96" s="71"/>
      <c r="Q96" s="71"/>
      <c r="R96" s="12"/>
      <c r="S96" s="71"/>
      <c r="T96" s="12"/>
    </row>
    <row r="97" spans="1:20" hidden="1" x14ac:dyDescent="0.2">
      <c r="A97" s="12" t="s">
        <v>28</v>
      </c>
      <c r="B97" s="12" t="s">
        <v>200</v>
      </c>
      <c r="C97" s="12" t="s">
        <v>21</v>
      </c>
      <c r="D97" s="12" t="s">
        <v>15</v>
      </c>
      <c r="E97" s="12" t="s">
        <v>2</v>
      </c>
      <c r="F97" s="72">
        <v>35</v>
      </c>
      <c r="G97" s="72">
        <v>5</v>
      </c>
      <c r="H97" s="72">
        <v>8</v>
      </c>
      <c r="I97" s="19">
        <v>0.14019999999999999</v>
      </c>
      <c r="J97" s="19">
        <v>6.3899999999999998E-2</v>
      </c>
      <c r="K97" s="19">
        <v>7.9699999999999993E-2</v>
      </c>
      <c r="L97" s="19">
        <v>7.3499999999999996E-2</v>
      </c>
      <c r="M97" s="12" t="s">
        <v>46</v>
      </c>
      <c r="N97" s="72">
        <v>19</v>
      </c>
      <c r="O97" s="12" t="s">
        <v>36</v>
      </c>
      <c r="P97" s="71">
        <v>4244625</v>
      </c>
      <c r="Q97" s="71">
        <v>5692560</v>
      </c>
      <c r="R97" s="12">
        <v>0.74564431468443015</v>
      </c>
      <c r="S97" s="71">
        <v>238848</v>
      </c>
      <c r="T97" s="12">
        <v>4.1404157889408627E-2</v>
      </c>
    </row>
    <row r="98" spans="1:20" hidden="1" x14ac:dyDescent="0.2">
      <c r="A98" s="12" t="s">
        <v>201</v>
      </c>
      <c r="B98" s="12" t="s">
        <v>669</v>
      </c>
      <c r="C98" s="12" t="s">
        <v>0</v>
      </c>
      <c r="D98" s="12" t="s">
        <v>15</v>
      </c>
      <c r="E98" s="12" t="s">
        <v>2</v>
      </c>
      <c r="F98" s="72">
        <v>154</v>
      </c>
      <c r="G98" s="72">
        <v>27</v>
      </c>
      <c r="H98" s="72">
        <v>103</v>
      </c>
      <c r="I98" s="19">
        <v>0.14019999999999999</v>
      </c>
      <c r="J98" s="19">
        <v>6.3899999999999998E-2</v>
      </c>
      <c r="K98" s="19">
        <v>7.9699999999999993E-2</v>
      </c>
      <c r="L98" s="19">
        <v>7.3499999999999996E-2</v>
      </c>
      <c r="M98" s="12" t="s">
        <v>46</v>
      </c>
      <c r="N98" s="72">
        <v>19</v>
      </c>
      <c r="O98" s="12" t="s">
        <v>36</v>
      </c>
      <c r="P98" s="71">
        <v>25963084</v>
      </c>
      <c r="Q98" s="71">
        <v>39502162</v>
      </c>
      <c r="R98" s="12">
        <v>0.65725729138572209</v>
      </c>
      <c r="S98" s="71">
        <v>1577652</v>
      </c>
      <c r="T98" s="12">
        <v>6.5585585016316242E-2</v>
      </c>
    </row>
    <row r="99" spans="1:20" hidden="1" x14ac:dyDescent="0.2">
      <c r="A99" s="12" t="s">
        <v>201</v>
      </c>
      <c r="B99" s="12" t="s">
        <v>670</v>
      </c>
      <c r="C99" s="12" t="s">
        <v>90</v>
      </c>
      <c r="D99" s="12" t="s">
        <v>15</v>
      </c>
      <c r="E99" s="12" t="s">
        <v>2</v>
      </c>
      <c r="F99" s="72">
        <v>87</v>
      </c>
      <c r="G99" s="72">
        <v>4</v>
      </c>
      <c r="H99" s="72">
        <v>47</v>
      </c>
      <c r="I99" s="19">
        <v>0.14019999999999999</v>
      </c>
      <c r="J99" s="19">
        <v>6.3899999999999998E-2</v>
      </c>
      <c r="K99" s="19">
        <v>7.9699999999999993E-2</v>
      </c>
      <c r="L99" s="19">
        <v>7.3499999999999996E-2</v>
      </c>
      <c r="M99" s="12" t="s">
        <v>46</v>
      </c>
      <c r="N99" s="72">
        <v>19</v>
      </c>
      <c r="O99" s="12" t="s">
        <v>36</v>
      </c>
      <c r="P99" s="71">
        <v>6273960</v>
      </c>
      <c r="Q99" s="71">
        <v>7851703</v>
      </c>
      <c r="R99" s="12">
        <v>0.79905722363670662</v>
      </c>
      <c r="S99" s="71">
        <v>296268</v>
      </c>
      <c r="T99" s="12">
        <v>3.1587175948591888E-2</v>
      </c>
    </row>
    <row r="100" spans="1:20" x14ac:dyDescent="0.2">
      <c r="A100" s="12" t="s">
        <v>201</v>
      </c>
      <c r="B100" s="12" t="s">
        <v>671</v>
      </c>
      <c r="C100" s="12" t="s">
        <v>107</v>
      </c>
      <c r="D100" s="12" t="s">
        <v>15</v>
      </c>
      <c r="E100" s="12" t="s">
        <v>2</v>
      </c>
      <c r="F100" s="72">
        <v>38</v>
      </c>
      <c r="G100" s="72">
        <v>18</v>
      </c>
      <c r="H100" s="72">
        <v>72</v>
      </c>
      <c r="I100" s="19">
        <v>0.14019999999999999</v>
      </c>
      <c r="J100" s="19">
        <v>6.3899999999999998E-2</v>
      </c>
      <c r="K100" s="19">
        <v>7.9699999999999993E-2</v>
      </c>
      <c r="L100" s="85">
        <v>7.3499999999999996E-2</v>
      </c>
      <c r="M100" s="12" t="s">
        <v>46</v>
      </c>
      <c r="N100" s="72">
        <v>19</v>
      </c>
      <c r="O100" s="12" t="s">
        <v>36</v>
      </c>
      <c r="P100" s="71">
        <v>11242304</v>
      </c>
      <c r="Q100" s="71">
        <v>24681489</v>
      </c>
      <c r="R100" s="12">
        <v>0.45549537145023949</v>
      </c>
      <c r="S100" s="71">
        <v>1191576</v>
      </c>
      <c r="T100" s="12">
        <v>0.22553678210675207</v>
      </c>
    </row>
    <row r="101" spans="1:20" hidden="1" x14ac:dyDescent="0.2">
      <c r="A101" s="12" t="s">
        <v>201</v>
      </c>
      <c r="B101" s="12" t="s">
        <v>672</v>
      </c>
      <c r="C101" s="12" t="s">
        <v>21</v>
      </c>
      <c r="D101" s="12" t="s">
        <v>15</v>
      </c>
      <c r="E101" s="12" t="s">
        <v>2</v>
      </c>
      <c r="F101" s="72">
        <v>3</v>
      </c>
      <c r="G101" s="72">
        <v>1</v>
      </c>
      <c r="H101" s="72">
        <v>2</v>
      </c>
      <c r="I101" s="19">
        <v>0.14019999999999999</v>
      </c>
      <c r="J101" s="19">
        <v>6.3899999999999998E-2</v>
      </c>
      <c r="K101" s="19">
        <v>7.9699999999999993E-2</v>
      </c>
      <c r="L101" s="19">
        <v>7.3499999999999996E-2</v>
      </c>
      <c r="M101" s="12" t="s">
        <v>46</v>
      </c>
      <c r="N101" s="72">
        <v>15</v>
      </c>
      <c r="O101" s="12" t="s">
        <v>36</v>
      </c>
      <c r="P101" s="71">
        <v>139239</v>
      </c>
      <c r="Q101" s="71">
        <v>173954</v>
      </c>
      <c r="R101" s="12">
        <v>0.8004357473814917</v>
      </c>
      <c r="S101" s="71">
        <v>10872</v>
      </c>
      <c r="T101" s="12">
        <v>1.0013659176378375E-2</v>
      </c>
    </row>
    <row r="102" spans="1:20" hidden="1" x14ac:dyDescent="0.2">
      <c r="A102" s="12" t="s">
        <v>201</v>
      </c>
      <c r="B102" s="12" t="s">
        <v>202</v>
      </c>
      <c r="C102" s="12" t="s">
        <v>4</v>
      </c>
      <c r="D102" s="12" t="s">
        <v>15</v>
      </c>
      <c r="E102" s="12" t="s">
        <v>2</v>
      </c>
      <c r="F102" s="72">
        <v>2</v>
      </c>
      <c r="G102" s="72">
        <v>1</v>
      </c>
      <c r="H102" s="72">
        <v>1</v>
      </c>
      <c r="I102" s="19">
        <v>0.14019999999999999</v>
      </c>
      <c r="J102" s="19">
        <v>6.3899999999999998E-2</v>
      </c>
      <c r="K102" s="19">
        <v>7.9699999999999993E-2</v>
      </c>
      <c r="L102" s="19">
        <v>7.3499999999999996E-2</v>
      </c>
      <c r="M102" s="12" t="s">
        <v>46</v>
      </c>
      <c r="N102" s="72">
        <v>19</v>
      </c>
      <c r="O102" s="12" t="s">
        <v>36</v>
      </c>
      <c r="P102" s="71">
        <v>144900</v>
      </c>
      <c r="Q102" s="71">
        <v>218764</v>
      </c>
      <c r="R102" s="12">
        <v>0.66235760911301678</v>
      </c>
      <c r="S102" s="71">
        <v>11640</v>
      </c>
      <c r="T102" s="12">
        <v>1.0596547382680108E-2</v>
      </c>
    </row>
    <row r="103" spans="1:20" hidden="1" x14ac:dyDescent="0.2">
      <c r="A103" s="12" t="s">
        <v>117</v>
      </c>
      <c r="B103" s="12" t="s">
        <v>673</v>
      </c>
      <c r="C103" s="12" t="s">
        <v>90</v>
      </c>
      <c r="D103" s="12" t="s">
        <v>12</v>
      </c>
      <c r="E103" s="12" t="s">
        <v>2</v>
      </c>
      <c r="F103" s="72">
        <v>4</v>
      </c>
      <c r="G103" s="72">
        <v>4</v>
      </c>
      <c r="H103" s="72">
        <v>5</v>
      </c>
      <c r="I103" s="19">
        <v>0.14019999999999999</v>
      </c>
      <c r="J103" s="19">
        <v>6.3899999999999998E-2</v>
      </c>
      <c r="K103" s="19">
        <v>7.9699999999999993E-2</v>
      </c>
      <c r="L103" s="19">
        <v>7.3499999999999996E-2</v>
      </c>
      <c r="M103" s="12" t="s">
        <v>46</v>
      </c>
      <c r="N103" s="72">
        <v>19</v>
      </c>
      <c r="O103" s="12" t="s">
        <v>36</v>
      </c>
      <c r="P103" s="71">
        <v>937145</v>
      </c>
      <c r="Q103" s="71">
        <v>1390170</v>
      </c>
      <c r="R103" s="12">
        <v>0.67412258932360791</v>
      </c>
      <c r="S103" s="71">
        <v>71880</v>
      </c>
      <c r="T103" s="12">
        <v>6.2306916171713286E-2</v>
      </c>
    </row>
    <row r="104" spans="1:20" hidden="1" x14ac:dyDescent="0.2">
      <c r="A104" s="12" t="s">
        <v>117</v>
      </c>
      <c r="B104" s="12" t="s">
        <v>674</v>
      </c>
      <c r="C104" s="12" t="s">
        <v>0</v>
      </c>
      <c r="D104" s="12" t="s">
        <v>12</v>
      </c>
      <c r="E104" s="12" t="s">
        <v>2</v>
      </c>
      <c r="F104" s="72">
        <v>272</v>
      </c>
      <c r="G104" s="72">
        <v>66</v>
      </c>
      <c r="H104" s="72">
        <v>234</v>
      </c>
      <c r="I104" s="19">
        <v>0.14019999999999999</v>
      </c>
      <c r="J104" s="19">
        <v>6.3899999999999998E-2</v>
      </c>
      <c r="K104" s="19">
        <v>7.9699999999999993E-2</v>
      </c>
      <c r="L104" s="19">
        <v>7.3499999999999996E-2</v>
      </c>
      <c r="M104" s="12" t="s">
        <v>46</v>
      </c>
      <c r="N104" s="72">
        <v>19</v>
      </c>
      <c r="O104" s="12" t="s">
        <v>36</v>
      </c>
      <c r="P104" s="71">
        <v>45979467</v>
      </c>
      <c r="Q104" s="71">
        <v>69454423</v>
      </c>
      <c r="R104" s="12">
        <v>0.66200919990365481</v>
      </c>
      <c r="S104" s="71">
        <v>3318732</v>
      </c>
      <c r="T104" s="12">
        <v>0.16357834820633119</v>
      </c>
    </row>
    <row r="105" spans="1:20" x14ac:dyDescent="0.2">
      <c r="A105" s="12" t="s">
        <v>117</v>
      </c>
      <c r="B105" s="12" t="s">
        <v>203</v>
      </c>
      <c r="C105" s="12" t="s">
        <v>107</v>
      </c>
      <c r="D105" s="12" t="s">
        <v>12</v>
      </c>
      <c r="E105" s="12" t="s">
        <v>2</v>
      </c>
      <c r="F105" s="72">
        <v>8</v>
      </c>
      <c r="G105" s="72">
        <v>4</v>
      </c>
      <c r="H105" s="72">
        <v>39</v>
      </c>
      <c r="I105" s="19">
        <v>0.14019999999999999</v>
      </c>
      <c r="J105" s="19">
        <v>6.3899999999999998E-2</v>
      </c>
      <c r="K105" s="19">
        <v>7.9699999999999993E-2</v>
      </c>
      <c r="L105" s="85">
        <v>7.3499999999999996E-2</v>
      </c>
      <c r="M105" s="12" t="s">
        <v>46</v>
      </c>
      <c r="N105" s="72">
        <v>10</v>
      </c>
      <c r="O105" s="12" t="s">
        <v>25</v>
      </c>
      <c r="P105" s="71">
        <v>7444433</v>
      </c>
      <c r="Q105" s="71">
        <v>9709981</v>
      </c>
      <c r="R105" s="12">
        <v>0.76667843119363466</v>
      </c>
      <c r="S105" s="71">
        <v>247020</v>
      </c>
      <c r="T105" s="12">
        <v>3.2360068445828526E-2</v>
      </c>
    </row>
    <row r="106" spans="1:20" x14ac:dyDescent="0.2">
      <c r="A106" s="12" t="s">
        <v>117</v>
      </c>
      <c r="B106" s="12" t="s">
        <v>204</v>
      </c>
      <c r="C106" s="12" t="s">
        <v>107</v>
      </c>
      <c r="D106" s="12" t="s">
        <v>12</v>
      </c>
      <c r="E106" s="12" t="s">
        <v>2</v>
      </c>
      <c r="F106" s="72">
        <v>52</v>
      </c>
      <c r="G106" s="72">
        <v>7</v>
      </c>
      <c r="H106" s="72">
        <v>42</v>
      </c>
      <c r="I106" s="19">
        <v>0.14019999999999999</v>
      </c>
      <c r="J106" s="19">
        <v>6.3899999999999998E-2</v>
      </c>
      <c r="K106" s="19">
        <v>7.9699999999999993E-2</v>
      </c>
      <c r="L106" s="85">
        <v>7.3499999999999996E-2</v>
      </c>
      <c r="M106" s="12" t="s">
        <v>46</v>
      </c>
      <c r="N106" s="72">
        <v>19</v>
      </c>
      <c r="O106" s="12" t="s">
        <v>36</v>
      </c>
      <c r="P106" s="71">
        <v>9421826</v>
      </c>
      <c r="Q106" s="71">
        <v>15515723</v>
      </c>
      <c r="R106" s="12">
        <v>0.60724376169901972</v>
      </c>
      <c r="S106" s="71">
        <v>674388</v>
      </c>
      <c r="T106" s="12">
        <v>0.12518913753285021</v>
      </c>
    </row>
    <row r="107" spans="1:20" x14ac:dyDescent="0.2">
      <c r="A107" s="12" t="s">
        <v>117</v>
      </c>
      <c r="B107" s="12" t="s">
        <v>546</v>
      </c>
      <c r="C107" s="12" t="s">
        <v>107</v>
      </c>
      <c r="D107" s="12" t="s">
        <v>12</v>
      </c>
      <c r="E107" s="12" t="s">
        <v>2</v>
      </c>
      <c r="F107" s="72">
        <v>20</v>
      </c>
      <c r="G107" s="72">
        <v>3</v>
      </c>
      <c r="H107" s="72">
        <v>24</v>
      </c>
      <c r="I107" s="19">
        <v>0.14019999999999999</v>
      </c>
      <c r="J107" s="19">
        <v>6.3899999999999998E-2</v>
      </c>
      <c r="K107" s="19">
        <v>7.9699999999999993E-2</v>
      </c>
      <c r="L107" s="85">
        <v>7.3499999999999996E-2</v>
      </c>
      <c r="M107" s="12" t="s">
        <v>46</v>
      </c>
      <c r="N107" s="72">
        <v>19</v>
      </c>
      <c r="O107" s="12" t="s">
        <v>36</v>
      </c>
      <c r="P107" s="71">
        <v>3529741</v>
      </c>
      <c r="Q107" s="71">
        <v>6049062</v>
      </c>
      <c r="R107" s="12">
        <v>0.58351873397892107</v>
      </c>
      <c r="S107" s="71">
        <v>265476</v>
      </c>
      <c r="T107" s="12">
        <v>9.0778529603656913E-2</v>
      </c>
    </row>
    <row r="108" spans="1:20" hidden="1" x14ac:dyDescent="0.2">
      <c r="A108" s="12" t="s">
        <v>117</v>
      </c>
      <c r="B108" s="12" t="s">
        <v>675</v>
      </c>
      <c r="C108" s="12" t="s">
        <v>90</v>
      </c>
      <c r="D108" s="12" t="s">
        <v>12</v>
      </c>
      <c r="E108" s="12" t="s">
        <v>2</v>
      </c>
      <c r="F108" s="72">
        <v>113</v>
      </c>
      <c r="G108" s="72">
        <v>47</v>
      </c>
      <c r="H108" s="72">
        <v>104</v>
      </c>
      <c r="I108" s="19">
        <v>0.14019999999999999</v>
      </c>
      <c r="J108" s="19">
        <v>6.3899999999999998E-2</v>
      </c>
      <c r="K108" s="19">
        <v>7.9699999999999993E-2</v>
      </c>
      <c r="L108" s="19">
        <v>7.3499999999999996E-2</v>
      </c>
      <c r="M108" s="12" t="s">
        <v>46</v>
      </c>
      <c r="N108" s="72">
        <v>19</v>
      </c>
      <c r="O108" s="12" t="s">
        <v>36</v>
      </c>
      <c r="P108" s="71">
        <v>0</v>
      </c>
      <c r="Q108" s="71">
        <v>0</v>
      </c>
      <c r="R108" s="12"/>
      <c r="S108" s="71">
        <v>0</v>
      </c>
      <c r="T108" s="12">
        <v>0</v>
      </c>
    </row>
    <row r="109" spans="1:20" hidden="1" x14ac:dyDescent="0.2">
      <c r="A109" s="12" t="s">
        <v>117</v>
      </c>
      <c r="B109" s="12" t="s">
        <v>676</v>
      </c>
      <c r="C109" s="12" t="s">
        <v>21</v>
      </c>
      <c r="D109" s="12" t="s">
        <v>12</v>
      </c>
      <c r="E109" s="12" t="s">
        <v>2</v>
      </c>
      <c r="F109" s="72">
        <v>1</v>
      </c>
      <c r="G109" s="72">
        <v>0</v>
      </c>
      <c r="H109" s="72">
        <v>1</v>
      </c>
      <c r="I109" s="19">
        <v>0.14019999999999999</v>
      </c>
      <c r="J109" s="19">
        <v>6.3899999999999998E-2</v>
      </c>
      <c r="K109" s="19">
        <v>7.9699999999999993E-2</v>
      </c>
      <c r="L109" s="19">
        <v>7.3499999999999996E-2</v>
      </c>
      <c r="M109" s="12" t="s">
        <v>46</v>
      </c>
      <c r="N109" s="72">
        <v>19</v>
      </c>
      <c r="O109" s="12" t="s">
        <v>36</v>
      </c>
      <c r="P109" s="71">
        <v>314931</v>
      </c>
      <c r="Q109" s="71">
        <v>387329</v>
      </c>
      <c r="R109" s="12">
        <v>0.81308396737657129</v>
      </c>
      <c r="S109" s="71">
        <v>9720</v>
      </c>
      <c r="T109" s="12">
        <v>9.3743942087075784E-3</v>
      </c>
    </row>
    <row r="110" spans="1:20" hidden="1" x14ac:dyDescent="0.2">
      <c r="A110" s="12" t="s">
        <v>117</v>
      </c>
      <c r="B110" s="12" t="s">
        <v>118</v>
      </c>
      <c r="C110" s="12" t="s">
        <v>90</v>
      </c>
      <c r="D110" s="12" t="s">
        <v>12</v>
      </c>
      <c r="E110" s="12" t="s">
        <v>2</v>
      </c>
      <c r="F110" s="72">
        <v>3</v>
      </c>
      <c r="G110" s="72">
        <v>1</v>
      </c>
      <c r="H110" s="72">
        <v>1</v>
      </c>
      <c r="I110" s="19">
        <v>0.14019999999999999</v>
      </c>
      <c r="J110" s="19">
        <v>6.3899999999999998E-2</v>
      </c>
      <c r="K110" s="19">
        <v>7.9699999999999993E-2</v>
      </c>
      <c r="L110" s="19">
        <v>7.3499999999999996E-2</v>
      </c>
      <c r="M110" s="12" t="s">
        <v>46</v>
      </c>
      <c r="N110" s="72">
        <v>19</v>
      </c>
      <c r="O110" s="12" t="s">
        <v>36</v>
      </c>
      <c r="P110" s="71">
        <v>365417</v>
      </c>
      <c r="Q110" s="71">
        <v>584682</v>
      </c>
      <c r="R110" s="12">
        <v>0.62498417943429074</v>
      </c>
      <c r="S110" s="71">
        <v>31728</v>
      </c>
      <c r="T110" s="12">
        <v>2.9593950626381038E-2</v>
      </c>
    </row>
    <row r="111" spans="1:20" hidden="1" x14ac:dyDescent="0.2">
      <c r="A111" s="12" t="s">
        <v>117</v>
      </c>
      <c r="B111" s="12" t="s">
        <v>677</v>
      </c>
      <c r="C111" s="12" t="s">
        <v>90</v>
      </c>
      <c r="D111" s="12" t="s">
        <v>12</v>
      </c>
      <c r="E111" s="12" t="s">
        <v>2</v>
      </c>
      <c r="F111" s="72">
        <v>4</v>
      </c>
      <c r="G111" s="72">
        <v>2</v>
      </c>
      <c r="H111" s="72">
        <v>40</v>
      </c>
      <c r="I111" s="19">
        <v>0.14019999999999999</v>
      </c>
      <c r="J111" s="19">
        <v>6.3899999999999998E-2</v>
      </c>
      <c r="K111" s="19">
        <v>7.9699999999999993E-2</v>
      </c>
      <c r="L111" s="19">
        <v>7.3499999999999996E-2</v>
      </c>
      <c r="M111" s="12" t="s">
        <v>46</v>
      </c>
      <c r="N111" s="72">
        <v>10</v>
      </c>
      <c r="O111" s="12" t="s">
        <v>25</v>
      </c>
      <c r="P111" s="71">
        <v>5520370</v>
      </c>
      <c r="Q111" s="71">
        <v>7611368</v>
      </c>
      <c r="R111" s="12">
        <v>0.72527960808096525</v>
      </c>
      <c r="S111" s="71">
        <v>219240</v>
      </c>
      <c r="T111" s="12">
        <v>8.8763627609617854E-3</v>
      </c>
    </row>
    <row r="112" spans="1:20" hidden="1" x14ac:dyDescent="0.2">
      <c r="A112" s="76" t="s">
        <v>85</v>
      </c>
      <c r="B112" s="76" t="s">
        <v>678</v>
      </c>
      <c r="C112" s="76" t="s">
        <v>664</v>
      </c>
      <c r="D112" s="76" t="s">
        <v>87</v>
      </c>
      <c r="E112" s="76" t="s">
        <v>2</v>
      </c>
      <c r="F112" s="78">
        <v>25</v>
      </c>
      <c r="G112" s="78">
        <v>4</v>
      </c>
      <c r="H112" s="78">
        <v>62</v>
      </c>
      <c r="I112" s="80">
        <v>0.13589999999999999</v>
      </c>
      <c r="J112" s="80">
        <v>9.35E-2</v>
      </c>
      <c r="K112" s="80">
        <v>7.9100000000000004E-2</v>
      </c>
      <c r="L112" s="80">
        <v>7.3499999999999996E-2</v>
      </c>
      <c r="M112" s="76" t="s">
        <v>46</v>
      </c>
      <c r="N112" s="78">
        <v>18</v>
      </c>
      <c r="O112" s="76" t="s">
        <v>25</v>
      </c>
      <c r="P112" s="79">
        <v>11438487</v>
      </c>
      <c r="Q112" s="79">
        <v>25031391</v>
      </c>
      <c r="R112" s="76">
        <v>0.45696569559398437</v>
      </c>
      <c r="S112" s="79">
        <v>1448544</v>
      </c>
      <c r="T112" s="76">
        <v>8.8187302802195042E-2</v>
      </c>
    </row>
    <row r="113" spans="1:20" x14ac:dyDescent="0.2">
      <c r="A113" s="76" t="s">
        <v>85</v>
      </c>
      <c r="B113" s="76" t="s">
        <v>205</v>
      </c>
      <c r="C113" s="76" t="s">
        <v>107</v>
      </c>
      <c r="D113" s="76" t="s">
        <v>87</v>
      </c>
      <c r="E113" s="76" t="s">
        <v>2</v>
      </c>
      <c r="F113" s="78">
        <v>29</v>
      </c>
      <c r="G113" s="78">
        <v>6</v>
      </c>
      <c r="H113" s="78">
        <v>37</v>
      </c>
      <c r="I113" s="80">
        <v>0.14019999999999999</v>
      </c>
      <c r="J113" s="80">
        <v>6.3899999999999998E-2</v>
      </c>
      <c r="K113" s="80">
        <v>7.9699999999999993E-2</v>
      </c>
      <c r="L113" s="87">
        <v>7.3499999999999996E-2</v>
      </c>
      <c r="M113" s="76" t="s">
        <v>46</v>
      </c>
      <c r="N113" s="78">
        <v>19</v>
      </c>
      <c r="O113" s="76" t="s">
        <v>36</v>
      </c>
      <c r="P113" s="79">
        <v>6863893</v>
      </c>
      <c r="Q113" s="79">
        <v>12570625</v>
      </c>
      <c r="R113" s="76">
        <v>0.54602639089146321</v>
      </c>
      <c r="S113" s="79">
        <v>523596</v>
      </c>
      <c r="T113" s="76">
        <v>0.14353672701414188</v>
      </c>
    </row>
    <row r="114" spans="1:20" hidden="1" x14ac:dyDescent="0.2">
      <c r="A114" s="76" t="s">
        <v>85</v>
      </c>
      <c r="B114" s="76" t="s">
        <v>206</v>
      </c>
      <c r="C114" s="76" t="s">
        <v>4</v>
      </c>
      <c r="D114" s="76" t="s">
        <v>87</v>
      </c>
      <c r="E114" s="76" t="s">
        <v>2</v>
      </c>
      <c r="F114" s="78">
        <v>9</v>
      </c>
      <c r="G114" s="78">
        <v>1</v>
      </c>
      <c r="H114" s="78">
        <v>4</v>
      </c>
      <c r="I114" s="80">
        <v>0.14019999999999999</v>
      </c>
      <c r="J114" s="80">
        <v>6.3899999999999998E-2</v>
      </c>
      <c r="K114" s="80">
        <v>7.9699999999999993E-2</v>
      </c>
      <c r="L114" s="80">
        <v>7.3499999999999996E-2</v>
      </c>
      <c r="M114" s="76" t="s">
        <v>46</v>
      </c>
      <c r="N114" s="78">
        <v>19</v>
      </c>
      <c r="O114" s="76" t="s">
        <v>36</v>
      </c>
      <c r="P114" s="79">
        <v>1935872</v>
      </c>
      <c r="Q114" s="79">
        <v>3157746</v>
      </c>
      <c r="R114" s="76">
        <v>0.61305500822422065</v>
      </c>
      <c r="S114" s="79">
        <v>170172</v>
      </c>
      <c r="T114" s="76">
        <v>7.5950553499276749E-2</v>
      </c>
    </row>
    <row r="115" spans="1:20" hidden="1" x14ac:dyDescent="0.2">
      <c r="A115" s="12" t="s">
        <v>85</v>
      </c>
      <c r="B115" s="12" t="s">
        <v>86</v>
      </c>
      <c r="C115" s="12" t="s">
        <v>3</v>
      </c>
      <c r="D115" s="12" t="s">
        <v>87</v>
      </c>
      <c r="E115" s="12" t="s">
        <v>2</v>
      </c>
      <c r="F115" s="77">
        <v>6</v>
      </c>
      <c r="G115" s="77">
        <v>1</v>
      </c>
      <c r="H115" s="77">
        <v>1</v>
      </c>
      <c r="I115" s="19">
        <v>-3.6400000000000002E-2</v>
      </c>
      <c r="J115" s="19">
        <v>4.9399999999999999E-2</v>
      </c>
      <c r="K115" s="19">
        <v>8.2500000000000004E-2</v>
      </c>
      <c r="L115" s="19">
        <v>7.7499999999999999E-2</v>
      </c>
      <c r="M115" s="12" t="s">
        <v>47</v>
      </c>
      <c r="N115" s="77">
        <v>20</v>
      </c>
      <c r="O115" s="12" t="s">
        <v>36</v>
      </c>
      <c r="P115" s="13">
        <v>1160692</v>
      </c>
      <c r="Q115" s="13">
        <v>1609606</v>
      </c>
      <c r="R115" s="12">
        <v>0.72110317680227332</v>
      </c>
      <c r="S115" s="13">
        <v>56712</v>
      </c>
      <c r="T115" s="12">
        <v>2.0000500788389046E-2</v>
      </c>
    </row>
    <row r="116" spans="1:20" hidden="1" x14ac:dyDescent="0.2">
      <c r="A116" s="12" t="s">
        <v>207</v>
      </c>
      <c r="B116" s="12" t="s">
        <v>718</v>
      </c>
      <c r="C116" s="12" t="s">
        <v>0</v>
      </c>
      <c r="D116" s="12" t="s">
        <v>14</v>
      </c>
      <c r="E116" s="12" t="s">
        <v>2</v>
      </c>
      <c r="F116" s="77">
        <v>155</v>
      </c>
      <c r="G116" s="77">
        <v>28</v>
      </c>
      <c r="H116" s="77">
        <v>189</v>
      </c>
      <c r="I116" s="19">
        <v>0.13589999999999999</v>
      </c>
      <c r="J116" s="19">
        <v>9.35E-2</v>
      </c>
      <c r="K116" s="19">
        <v>7.9100000000000004E-2</v>
      </c>
      <c r="L116" s="19">
        <v>7.3499999999999996E-2</v>
      </c>
      <c r="M116" s="12" t="s">
        <v>46</v>
      </c>
      <c r="N116" s="77">
        <v>18</v>
      </c>
      <c r="O116" s="12" t="s">
        <v>36</v>
      </c>
      <c r="P116" s="13">
        <v>33719853</v>
      </c>
      <c r="Q116" s="13">
        <v>57419826</v>
      </c>
      <c r="R116" s="12">
        <v>0.58725104809617501</v>
      </c>
      <c r="S116" s="13">
        <v>2566152</v>
      </c>
      <c r="T116" s="12">
        <v>0.10955406877470478</v>
      </c>
    </row>
    <row r="117" spans="1:20" hidden="1" x14ac:dyDescent="0.2">
      <c r="A117" s="12" t="s">
        <v>207</v>
      </c>
      <c r="B117" s="12" t="s">
        <v>719</v>
      </c>
      <c r="C117" s="12" t="s">
        <v>664</v>
      </c>
      <c r="D117" s="12" t="s">
        <v>14</v>
      </c>
      <c r="E117" s="12" t="s">
        <v>2</v>
      </c>
      <c r="F117" s="77">
        <v>66</v>
      </c>
      <c r="G117" s="77">
        <v>3</v>
      </c>
      <c r="H117" s="77">
        <v>88</v>
      </c>
      <c r="I117" s="19">
        <v>0.13589999999999999</v>
      </c>
      <c r="J117" s="19">
        <v>9.35E-2</v>
      </c>
      <c r="K117" s="19">
        <v>7.9100000000000004E-2</v>
      </c>
      <c r="L117" s="19">
        <v>7.3499999999999996E-2</v>
      </c>
      <c r="M117" s="12" t="s">
        <v>46</v>
      </c>
      <c r="N117" s="77">
        <v>18</v>
      </c>
      <c r="O117" s="12" t="s">
        <v>36</v>
      </c>
      <c r="P117" s="13">
        <v>10773879</v>
      </c>
      <c r="Q117" s="13">
        <v>23709185</v>
      </c>
      <c r="R117" s="12">
        <v>0.45441793971408129</v>
      </c>
      <c r="S117" s="13">
        <v>1368120</v>
      </c>
      <c r="T117" s="12">
        <v>7.1877447092883212E-2</v>
      </c>
    </row>
    <row r="118" spans="1:20" x14ac:dyDescent="0.2">
      <c r="A118" s="12" t="s">
        <v>207</v>
      </c>
      <c r="B118" s="12" t="s">
        <v>208</v>
      </c>
      <c r="C118" s="12" t="s">
        <v>107</v>
      </c>
      <c r="D118" s="12" t="s">
        <v>14</v>
      </c>
      <c r="E118" s="12" t="s">
        <v>209</v>
      </c>
      <c r="F118" s="77">
        <v>39</v>
      </c>
      <c r="G118" s="77">
        <v>2</v>
      </c>
      <c r="H118" s="77">
        <v>61</v>
      </c>
      <c r="I118" s="19">
        <v>6.0400000000000002E-2</v>
      </c>
      <c r="J118" s="19">
        <v>2.5499999999999998E-2</v>
      </c>
      <c r="K118" s="19">
        <v>7.5499999999999998E-2</v>
      </c>
      <c r="L118" s="85">
        <v>7.0000000000000007E-2</v>
      </c>
      <c r="M118" s="12" t="s">
        <v>46</v>
      </c>
      <c r="N118" s="77">
        <v>19</v>
      </c>
      <c r="O118" s="12" t="s">
        <v>36</v>
      </c>
      <c r="P118" s="13">
        <v>16417441</v>
      </c>
      <c r="Q118" s="13">
        <v>32495876</v>
      </c>
      <c r="R118" s="12">
        <v>0.50521613881096794</v>
      </c>
      <c r="S118" s="13">
        <v>1657100</v>
      </c>
      <c r="T118" s="12">
        <v>0.15730352893061317</v>
      </c>
    </row>
    <row r="119" spans="1:20" x14ac:dyDescent="0.2">
      <c r="A119" s="12" t="s">
        <v>207</v>
      </c>
      <c r="B119" s="12" t="s">
        <v>208</v>
      </c>
      <c r="C119" s="12" t="s">
        <v>107</v>
      </c>
      <c r="D119" s="12" t="s">
        <v>14</v>
      </c>
      <c r="E119" s="12" t="s">
        <v>108</v>
      </c>
      <c r="F119" s="77">
        <v>79</v>
      </c>
      <c r="G119" s="77">
        <v>18</v>
      </c>
      <c r="H119" s="77">
        <v>93</v>
      </c>
      <c r="I119" s="19">
        <v>0.14019999999999999</v>
      </c>
      <c r="J119" s="19">
        <v>6.3899999999999998E-2</v>
      </c>
      <c r="K119" s="19">
        <v>7.9699999999999993E-2</v>
      </c>
      <c r="L119" s="85">
        <v>7.3499999999999996E-2</v>
      </c>
      <c r="M119" s="12" t="s">
        <v>46</v>
      </c>
      <c r="N119" s="77">
        <v>19</v>
      </c>
      <c r="O119" s="12" t="s">
        <v>36</v>
      </c>
      <c r="P119" s="13">
        <v>20546954</v>
      </c>
      <c r="Q119" s="13">
        <v>34985377</v>
      </c>
      <c r="R119" s="12">
        <v>0.58730120301404787</v>
      </c>
      <c r="S119" s="13">
        <v>1259897</v>
      </c>
      <c r="T119" s="12">
        <v>0.15730352893061317</v>
      </c>
    </row>
    <row r="120" spans="1:20" hidden="1" x14ac:dyDescent="0.2">
      <c r="A120" s="12" t="s">
        <v>207</v>
      </c>
      <c r="B120" s="12" t="s">
        <v>210</v>
      </c>
      <c r="C120" s="12" t="s">
        <v>4</v>
      </c>
      <c r="D120" s="12" t="s">
        <v>14</v>
      </c>
      <c r="E120" s="12" t="s">
        <v>2</v>
      </c>
      <c r="F120" s="77">
        <v>2</v>
      </c>
      <c r="G120" s="77"/>
      <c r="H120" s="77">
        <v>1</v>
      </c>
      <c r="I120" s="19">
        <v>0.14019999999999999</v>
      </c>
      <c r="J120" s="19">
        <v>6.3899999999999998E-2</v>
      </c>
      <c r="K120" s="19">
        <v>7.9699999999999993E-2</v>
      </c>
      <c r="L120" s="19">
        <v>7.3499999999999996E-2</v>
      </c>
      <c r="M120" s="12" t="s">
        <v>46</v>
      </c>
      <c r="N120" s="77">
        <v>19</v>
      </c>
      <c r="O120" s="12" t="s">
        <v>36</v>
      </c>
      <c r="P120" s="13">
        <v>231951</v>
      </c>
      <c r="Q120" s="13">
        <v>297143</v>
      </c>
      <c r="R120" s="12">
        <v>0.78060395163271556</v>
      </c>
      <c r="S120" s="13">
        <v>14256</v>
      </c>
      <c r="T120" s="12">
        <v>1.3200586692741899E-2</v>
      </c>
    </row>
    <row r="121" spans="1:20" hidden="1" x14ac:dyDescent="0.2">
      <c r="A121" s="12" t="s">
        <v>207</v>
      </c>
      <c r="B121" s="12" t="s">
        <v>720</v>
      </c>
      <c r="C121" s="12" t="s">
        <v>90</v>
      </c>
      <c r="D121" s="12" t="s">
        <v>14</v>
      </c>
      <c r="E121" s="12" t="s">
        <v>2</v>
      </c>
      <c r="F121" s="77">
        <v>5</v>
      </c>
      <c r="G121" s="77">
        <v>0</v>
      </c>
      <c r="H121" s="77">
        <v>0</v>
      </c>
      <c r="I121" s="19">
        <v>0.14019999999999999</v>
      </c>
      <c r="J121" s="19">
        <v>6.3899999999999998E-2</v>
      </c>
      <c r="K121" s="19">
        <v>7.9699999999999993E-2</v>
      </c>
      <c r="L121" s="19">
        <v>7.3499999999999996E-2</v>
      </c>
      <c r="M121" s="12" t="s">
        <v>46</v>
      </c>
      <c r="N121" s="77">
        <v>0</v>
      </c>
      <c r="O121" s="12" t="s">
        <v>36</v>
      </c>
      <c r="P121" s="13">
        <v>485333</v>
      </c>
      <c r="Q121" s="13">
        <v>395668</v>
      </c>
      <c r="R121" s="12">
        <v>1.226616759505444</v>
      </c>
      <c r="S121" s="13">
        <v>10716</v>
      </c>
      <c r="T121" s="12">
        <v>1.9891188737978693E-2</v>
      </c>
    </row>
    <row r="122" spans="1:20" hidden="1" x14ac:dyDescent="0.2">
      <c r="A122" s="12" t="s">
        <v>207</v>
      </c>
      <c r="B122" s="12" t="s">
        <v>721</v>
      </c>
      <c r="C122" s="12" t="s">
        <v>90</v>
      </c>
      <c r="D122" s="12" t="s">
        <v>14</v>
      </c>
      <c r="E122" s="12" t="s">
        <v>2</v>
      </c>
      <c r="F122" s="77">
        <v>21</v>
      </c>
      <c r="G122" s="77">
        <v>3</v>
      </c>
      <c r="H122" s="77">
        <v>31</v>
      </c>
      <c r="I122" s="19">
        <v>0.14019999999999999</v>
      </c>
      <c r="J122" s="19">
        <v>6.3899999999999998E-2</v>
      </c>
      <c r="K122" s="19">
        <v>7.9699999999999993E-2</v>
      </c>
      <c r="L122" s="19">
        <v>7.3499999999999996E-2</v>
      </c>
      <c r="M122" s="12" t="s">
        <v>46</v>
      </c>
      <c r="N122" s="77">
        <v>19</v>
      </c>
      <c r="O122" s="12" t="s">
        <v>36</v>
      </c>
      <c r="P122" s="13">
        <v>5467228</v>
      </c>
      <c r="Q122" s="13">
        <v>13943354</v>
      </c>
      <c r="R122" s="12">
        <v>0.39210278961575529</v>
      </c>
      <c r="S122" s="13">
        <v>776328</v>
      </c>
      <c r="T122" s="12">
        <v>0.122130112725977</v>
      </c>
    </row>
    <row r="123" spans="1:20" hidden="1" x14ac:dyDescent="0.2">
      <c r="A123" s="12" t="s">
        <v>207</v>
      </c>
      <c r="B123" s="12" t="s">
        <v>211</v>
      </c>
      <c r="C123" s="12" t="s">
        <v>90</v>
      </c>
      <c r="D123" s="12" t="s">
        <v>14</v>
      </c>
      <c r="E123" s="12" t="s">
        <v>2</v>
      </c>
      <c r="F123" s="77">
        <v>2</v>
      </c>
      <c r="G123" s="77">
        <v>2</v>
      </c>
      <c r="H123" s="77">
        <v>2</v>
      </c>
      <c r="I123" s="19">
        <v>0.14019999999999999</v>
      </c>
      <c r="J123" s="19">
        <v>6.3899999999999998E-2</v>
      </c>
      <c r="K123" s="19">
        <v>7.9699999999999993E-2</v>
      </c>
      <c r="L123" s="19">
        <v>7.3499999999999996E-2</v>
      </c>
      <c r="M123" s="12" t="s">
        <v>46</v>
      </c>
      <c r="N123" s="77">
        <v>19</v>
      </c>
      <c r="O123" s="12" t="s">
        <v>36</v>
      </c>
      <c r="P123" s="13">
        <v>160247</v>
      </c>
      <c r="Q123" s="13">
        <v>272853</v>
      </c>
      <c r="R123" s="12">
        <v>0.58730158730158732</v>
      </c>
      <c r="S123" s="13">
        <v>9826</v>
      </c>
      <c r="T123" s="12">
        <v>2.411223255323169E-2</v>
      </c>
    </row>
    <row r="124" spans="1:20" hidden="1" x14ac:dyDescent="0.2">
      <c r="A124" s="12" t="s">
        <v>207</v>
      </c>
      <c r="B124" s="12" t="s">
        <v>722</v>
      </c>
      <c r="C124" s="12" t="s">
        <v>90</v>
      </c>
      <c r="D124" s="12" t="s">
        <v>14</v>
      </c>
      <c r="E124" s="12" t="s">
        <v>2</v>
      </c>
      <c r="F124" s="77">
        <v>9</v>
      </c>
      <c r="G124" s="77">
        <v>2</v>
      </c>
      <c r="H124" s="77">
        <v>5</v>
      </c>
      <c r="I124" s="19">
        <v>0.14019999999999999</v>
      </c>
      <c r="J124" s="19">
        <v>6.3899999999999998E-2</v>
      </c>
      <c r="K124" s="19">
        <v>7.9699999999999993E-2</v>
      </c>
      <c r="L124" s="19">
        <v>7.3499999999999996E-2</v>
      </c>
      <c r="M124" s="12" t="s">
        <v>46</v>
      </c>
      <c r="N124" s="77">
        <v>19</v>
      </c>
      <c r="O124" s="12" t="s">
        <v>36</v>
      </c>
      <c r="P124" s="13">
        <v>1647837</v>
      </c>
      <c r="Q124" s="13">
        <v>2336940</v>
      </c>
      <c r="R124" s="12">
        <v>0.70512593391357925</v>
      </c>
      <c r="S124" s="13">
        <v>90378</v>
      </c>
      <c r="T124" s="12">
        <v>3.2802247936475903E-2</v>
      </c>
    </row>
    <row r="125" spans="1:20" hidden="1" x14ac:dyDescent="0.2">
      <c r="A125" s="12" t="s">
        <v>207</v>
      </c>
      <c r="B125" s="12" t="s">
        <v>212</v>
      </c>
      <c r="C125" s="12" t="s">
        <v>90</v>
      </c>
      <c r="D125" s="12" t="s">
        <v>14</v>
      </c>
      <c r="E125" s="12" t="s">
        <v>2</v>
      </c>
      <c r="F125" s="77">
        <v>9</v>
      </c>
      <c r="G125" s="77">
        <v>5</v>
      </c>
      <c r="H125" s="77">
        <v>7</v>
      </c>
      <c r="I125" s="19">
        <v>0.14019999999999999</v>
      </c>
      <c r="J125" s="19">
        <v>6.3899999999999998E-2</v>
      </c>
      <c r="K125" s="19">
        <v>7.9699999999999993E-2</v>
      </c>
      <c r="L125" s="19">
        <v>7.3499999999999996E-2</v>
      </c>
      <c r="M125" s="12" t="s">
        <v>46</v>
      </c>
      <c r="N125" s="77">
        <v>15</v>
      </c>
      <c r="O125" s="12" t="s">
        <v>36</v>
      </c>
      <c r="P125" s="13">
        <v>2239911</v>
      </c>
      <c r="Q125" s="13">
        <v>2691197</v>
      </c>
      <c r="R125" s="12">
        <v>0.83231030652902782</v>
      </c>
      <c r="S125" s="13">
        <v>71796</v>
      </c>
      <c r="T125" s="12">
        <v>2.9949291939270466E-2</v>
      </c>
    </row>
    <row r="126" spans="1:20" hidden="1" x14ac:dyDescent="0.2">
      <c r="A126" s="12" t="s">
        <v>207</v>
      </c>
      <c r="B126" s="12" t="s">
        <v>547</v>
      </c>
      <c r="C126" s="12" t="s">
        <v>21</v>
      </c>
      <c r="D126" s="12" t="s">
        <v>14</v>
      </c>
      <c r="E126" s="12" t="s">
        <v>2</v>
      </c>
      <c r="F126" s="77">
        <v>13</v>
      </c>
      <c r="G126" s="77"/>
      <c r="H126" s="77">
        <v>7</v>
      </c>
      <c r="I126" s="19">
        <v>0.14019999999999999</v>
      </c>
      <c r="J126" s="19">
        <v>6.3899999999999998E-2</v>
      </c>
      <c r="K126" s="19">
        <v>7.9699999999999993E-2</v>
      </c>
      <c r="L126" s="19">
        <v>7.3499999999999996E-2</v>
      </c>
      <c r="M126" s="12" t="s">
        <v>46</v>
      </c>
      <c r="N126" s="77">
        <v>0</v>
      </c>
      <c r="O126" s="12" t="s">
        <v>36</v>
      </c>
      <c r="P126" s="13">
        <v>1365210</v>
      </c>
      <c r="Q126" s="13">
        <v>1085468</v>
      </c>
      <c r="R126" s="12">
        <v>1.2577155660047095</v>
      </c>
      <c r="S126" s="13">
        <v>6036</v>
      </c>
      <c r="T126" s="12">
        <v>5.3116315579201916E-3</v>
      </c>
    </row>
    <row r="127" spans="1:20" hidden="1" x14ac:dyDescent="0.2">
      <c r="A127" s="12" t="s">
        <v>207</v>
      </c>
      <c r="B127" s="12" t="s">
        <v>213</v>
      </c>
      <c r="C127" s="12" t="s">
        <v>3</v>
      </c>
      <c r="D127" s="12" t="s">
        <v>14</v>
      </c>
      <c r="E127" s="12" t="s">
        <v>2</v>
      </c>
      <c r="F127" s="77">
        <v>8</v>
      </c>
      <c r="G127" s="77">
        <v>1</v>
      </c>
      <c r="H127" s="77">
        <v>5</v>
      </c>
      <c r="I127" s="19">
        <v>0.14019999999999999</v>
      </c>
      <c r="J127" s="19">
        <v>6.3899999999999998E-2</v>
      </c>
      <c r="K127" s="19">
        <v>7.9699999999999993E-2</v>
      </c>
      <c r="L127" s="19">
        <v>7.3499999999999996E-2</v>
      </c>
      <c r="M127" s="12" t="s">
        <v>46</v>
      </c>
      <c r="N127" s="77">
        <v>19</v>
      </c>
      <c r="O127" s="12" t="s">
        <v>36</v>
      </c>
      <c r="P127" s="13">
        <v>246119</v>
      </c>
      <c r="Q127" s="13">
        <v>644651</v>
      </c>
      <c r="R127" s="12">
        <v>0.38178642397204071</v>
      </c>
      <c r="S127" s="13">
        <v>52404</v>
      </c>
      <c r="T127" s="12">
        <v>8.5610384857920482E-2</v>
      </c>
    </row>
    <row r="128" spans="1:20" x14ac:dyDescent="0.2">
      <c r="A128" s="12" t="s">
        <v>214</v>
      </c>
      <c r="B128" s="12" t="s">
        <v>215</v>
      </c>
      <c r="C128" s="12" t="s">
        <v>107</v>
      </c>
      <c r="D128" s="12" t="s">
        <v>13</v>
      </c>
      <c r="E128" s="12" t="s">
        <v>2</v>
      </c>
      <c r="F128" s="77">
        <v>27</v>
      </c>
      <c r="G128" s="77">
        <v>8</v>
      </c>
      <c r="H128" s="77">
        <v>25</v>
      </c>
      <c r="I128" s="19">
        <v>0.14019999999999999</v>
      </c>
      <c r="J128" s="19">
        <v>6.3899999999999998E-2</v>
      </c>
      <c r="K128" s="19">
        <v>7.9699999999999993E-2</v>
      </c>
      <c r="L128" s="85">
        <v>7.3499999999999996E-2</v>
      </c>
      <c r="M128" s="12" t="s">
        <v>46</v>
      </c>
      <c r="N128" s="77">
        <v>19</v>
      </c>
      <c r="O128" s="12" t="s">
        <v>36</v>
      </c>
      <c r="P128" s="13">
        <v>5753880</v>
      </c>
      <c r="Q128" s="13">
        <v>10529095</v>
      </c>
      <c r="R128" s="12">
        <v>0.54647431711842276</v>
      </c>
      <c r="S128" s="13">
        <v>457200</v>
      </c>
      <c r="T128" s="12">
        <v>0.11421485282721731</v>
      </c>
    </row>
    <row r="129" spans="1:20" x14ac:dyDescent="0.2">
      <c r="A129" s="12" t="s">
        <v>214</v>
      </c>
      <c r="B129" s="12" t="s">
        <v>723</v>
      </c>
      <c r="C129" s="12" t="s">
        <v>107</v>
      </c>
      <c r="D129" s="12" t="s">
        <v>13</v>
      </c>
      <c r="E129" s="12" t="s">
        <v>2</v>
      </c>
      <c r="F129" s="77">
        <v>8</v>
      </c>
      <c r="G129" s="77">
        <v>2</v>
      </c>
      <c r="H129" s="77">
        <v>12</v>
      </c>
      <c r="I129" s="19">
        <v>0.14019999999999999</v>
      </c>
      <c r="J129" s="19">
        <v>6.3899999999999998E-2</v>
      </c>
      <c r="K129" s="19">
        <v>7.9699999999999993E-2</v>
      </c>
      <c r="L129" s="85">
        <v>7.3499999999999996E-2</v>
      </c>
      <c r="M129" s="12" t="s">
        <v>46</v>
      </c>
      <c r="N129" s="77">
        <v>19</v>
      </c>
      <c r="O129" s="12" t="s">
        <v>36</v>
      </c>
      <c r="P129" s="13">
        <v>2447994</v>
      </c>
      <c r="Q129" s="13">
        <v>4364102</v>
      </c>
      <c r="R129" s="12">
        <v>0.56093876815894772</v>
      </c>
      <c r="S129" s="13">
        <v>187452</v>
      </c>
      <c r="T129" s="12">
        <v>8.1750207698698424E-2</v>
      </c>
    </row>
    <row r="130" spans="1:20" hidden="1" x14ac:dyDescent="0.2">
      <c r="A130" s="12" t="s">
        <v>214</v>
      </c>
      <c r="B130" s="12" t="s">
        <v>724</v>
      </c>
      <c r="C130" s="12" t="s">
        <v>0</v>
      </c>
      <c r="D130" s="12" t="s">
        <v>13</v>
      </c>
      <c r="E130" s="12" t="s">
        <v>2</v>
      </c>
      <c r="F130" s="77">
        <v>143</v>
      </c>
      <c r="G130" s="77">
        <v>122</v>
      </c>
      <c r="H130" s="77">
        <v>92</v>
      </c>
      <c r="I130" s="19">
        <v>0.14199999999999999</v>
      </c>
      <c r="J130" s="19">
        <v>6.3899999999999998E-2</v>
      </c>
      <c r="K130" s="19">
        <v>7.9699999999999993E-2</v>
      </c>
      <c r="L130" s="19">
        <v>7.3499999999999996E-2</v>
      </c>
      <c r="M130" s="12" t="s">
        <v>46</v>
      </c>
      <c r="N130" s="77">
        <v>19</v>
      </c>
      <c r="O130" s="12" t="s">
        <v>36</v>
      </c>
      <c r="P130" s="13">
        <v>18379264</v>
      </c>
      <c r="Q130" s="13">
        <v>28939212</v>
      </c>
      <c r="R130" s="12">
        <v>0.63509897919818969</v>
      </c>
      <c r="S130" s="13">
        <v>1275060</v>
      </c>
      <c r="T130" s="12">
        <v>8.168344803498731E-2</v>
      </c>
    </row>
    <row r="131" spans="1:20" hidden="1" x14ac:dyDescent="0.2">
      <c r="A131" s="12" t="s">
        <v>214</v>
      </c>
      <c r="B131" s="12" t="s">
        <v>725</v>
      </c>
      <c r="C131" s="12" t="s">
        <v>664</v>
      </c>
      <c r="D131" s="12" t="s">
        <v>13</v>
      </c>
      <c r="E131" s="12" t="s">
        <v>2</v>
      </c>
      <c r="F131" s="77">
        <v>34</v>
      </c>
      <c r="G131" s="77">
        <v>5</v>
      </c>
      <c r="H131" s="77">
        <v>46</v>
      </c>
      <c r="I131" s="19">
        <v>0.14019999999999999</v>
      </c>
      <c r="J131" s="19">
        <v>6.3899999999999998E-2</v>
      </c>
      <c r="K131" s="19">
        <v>7.9699999999999993E-2</v>
      </c>
      <c r="L131" s="19">
        <v>7.3499999999999996E-2</v>
      </c>
      <c r="M131" s="12" t="s">
        <v>46</v>
      </c>
      <c r="N131" s="77">
        <v>19</v>
      </c>
      <c r="O131" s="12" t="s">
        <v>36</v>
      </c>
      <c r="P131" s="13">
        <v>9274330</v>
      </c>
      <c r="Q131" s="13">
        <v>14253614</v>
      </c>
      <c r="R131" s="12">
        <v>0.65066515762248089</v>
      </c>
      <c r="S131" s="13">
        <v>604776</v>
      </c>
      <c r="T131" s="12">
        <v>7.1675397119146236E-2</v>
      </c>
    </row>
    <row r="132" spans="1:20" hidden="1" x14ac:dyDescent="0.2">
      <c r="A132" s="12" t="s">
        <v>214</v>
      </c>
      <c r="B132" s="12" t="s">
        <v>216</v>
      </c>
      <c r="C132" s="12" t="s">
        <v>21</v>
      </c>
      <c r="D132" s="12" t="s">
        <v>13</v>
      </c>
      <c r="E132" s="12" t="s">
        <v>2</v>
      </c>
      <c r="F132" s="77">
        <v>0</v>
      </c>
      <c r="G132" s="77">
        <v>0</v>
      </c>
      <c r="H132" s="77">
        <v>2</v>
      </c>
      <c r="I132" s="19">
        <v>0.14019999999999999</v>
      </c>
      <c r="J132" s="19">
        <v>6.3899999999999998E-2</v>
      </c>
      <c r="K132" s="19">
        <v>7.9699999999999993E-2</v>
      </c>
      <c r="L132" s="19">
        <v>7.3499999999999996E-2</v>
      </c>
      <c r="M132" s="12" t="s">
        <v>46</v>
      </c>
      <c r="N132" s="77">
        <v>14</v>
      </c>
      <c r="O132" s="12" t="s">
        <v>36</v>
      </c>
      <c r="P132" s="13">
        <v>156830</v>
      </c>
      <c r="Q132" s="13">
        <v>284460</v>
      </c>
      <c r="R132" s="12">
        <v>0.55132531814666386</v>
      </c>
      <c r="S132" s="13">
        <v>11940</v>
      </c>
      <c r="T132" s="12">
        <v>3.3201343625564476E-2</v>
      </c>
    </row>
    <row r="133" spans="1:20" hidden="1" x14ac:dyDescent="0.2">
      <c r="A133" s="12" t="s">
        <v>214</v>
      </c>
      <c r="B133" s="12" t="s">
        <v>217</v>
      </c>
      <c r="C133" s="12" t="s">
        <v>3</v>
      </c>
      <c r="D133" s="12" t="s">
        <v>13</v>
      </c>
      <c r="E133" s="12" t="s">
        <v>2</v>
      </c>
      <c r="F133" s="77">
        <v>5</v>
      </c>
      <c r="G133" s="77">
        <v>1</v>
      </c>
      <c r="H133" s="77">
        <v>2</v>
      </c>
      <c r="I133" s="19">
        <v>0.14019999999999999</v>
      </c>
      <c r="J133" s="19">
        <v>6.3899999999999998E-2</v>
      </c>
      <c r="K133" s="19">
        <v>7.9699999999999993E-2</v>
      </c>
      <c r="L133" s="19">
        <v>7.3499999999999996E-2</v>
      </c>
      <c r="M133" s="12" t="s">
        <v>46</v>
      </c>
      <c r="N133" s="77">
        <v>19</v>
      </c>
      <c r="O133" s="12" t="s">
        <v>36</v>
      </c>
      <c r="P133" s="13">
        <v>385101</v>
      </c>
      <c r="Q133" s="13">
        <v>611822</v>
      </c>
      <c r="R133" s="12">
        <v>0.62943307040282959</v>
      </c>
      <c r="S133" s="13">
        <v>25332</v>
      </c>
      <c r="T133" s="12">
        <v>3.3530068126977994E-2</v>
      </c>
    </row>
    <row r="134" spans="1:20" hidden="1" x14ac:dyDescent="0.2">
      <c r="A134" s="12" t="s">
        <v>30</v>
      </c>
      <c r="B134" s="12" t="s">
        <v>726</v>
      </c>
      <c r="C134" s="12" t="s">
        <v>4</v>
      </c>
      <c r="D134" s="12" t="s">
        <v>16</v>
      </c>
      <c r="E134" s="12" t="s">
        <v>2</v>
      </c>
      <c r="F134" s="77">
        <v>24</v>
      </c>
      <c r="G134" s="77">
        <v>4</v>
      </c>
      <c r="H134" s="77">
        <v>12</v>
      </c>
      <c r="I134" s="19">
        <v>0.14019999999999999</v>
      </c>
      <c r="J134" s="19">
        <v>6.3899999999999998E-2</v>
      </c>
      <c r="K134" s="19">
        <v>7.9699999999999993E-2</v>
      </c>
      <c r="L134" s="19">
        <v>7.3499999999999996E-2</v>
      </c>
      <c r="M134" s="12" t="s">
        <v>46</v>
      </c>
      <c r="N134" s="77">
        <v>19</v>
      </c>
      <c r="O134" s="12" t="s">
        <v>36</v>
      </c>
      <c r="P134" s="13">
        <v>7033668</v>
      </c>
      <c r="Q134" s="13">
        <v>10156853</v>
      </c>
      <c r="R134" s="12">
        <v>0.69250465670813588</v>
      </c>
      <c r="S134" s="13">
        <v>235500</v>
      </c>
      <c r="T134" s="12">
        <v>4.5624441681792478E-2</v>
      </c>
    </row>
    <row r="135" spans="1:20" x14ac:dyDescent="0.2">
      <c r="A135" s="12" t="s">
        <v>30</v>
      </c>
      <c r="B135" s="12" t="s">
        <v>218</v>
      </c>
      <c r="C135" s="12" t="s">
        <v>107</v>
      </c>
      <c r="D135" s="12" t="s">
        <v>16</v>
      </c>
      <c r="E135" s="12" t="s">
        <v>2</v>
      </c>
      <c r="F135" s="77">
        <v>16</v>
      </c>
      <c r="G135" s="77">
        <v>14</v>
      </c>
      <c r="H135" s="77">
        <v>18</v>
      </c>
      <c r="I135" s="19">
        <v>0.14019999999999999</v>
      </c>
      <c r="J135" s="19">
        <v>6.3899999999999998E-2</v>
      </c>
      <c r="K135" s="19">
        <v>7.9699999999999993E-2</v>
      </c>
      <c r="L135" s="85">
        <v>7.3499999999999996E-2</v>
      </c>
      <c r="M135" s="12" t="s">
        <v>46</v>
      </c>
      <c r="N135" s="77">
        <v>19</v>
      </c>
      <c r="O135" s="12" t="s">
        <v>36</v>
      </c>
      <c r="P135" s="13">
        <v>3380689</v>
      </c>
      <c r="Q135" s="13">
        <v>6404206</v>
      </c>
      <c r="R135" s="12">
        <v>0.52788573634264735</v>
      </c>
      <c r="S135" s="13">
        <v>278064</v>
      </c>
      <c r="T135" s="12">
        <v>9.7226976583831795E-2</v>
      </c>
    </row>
    <row r="136" spans="1:20" x14ac:dyDescent="0.2">
      <c r="A136" s="12" t="s">
        <v>30</v>
      </c>
      <c r="B136" s="12" t="s">
        <v>219</v>
      </c>
      <c r="C136" s="12" t="s">
        <v>107</v>
      </c>
      <c r="D136" s="12" t="s">
        <v>16</v>
      </c>
      <c r="E136" s="12" t="s">
        <v>2</v>
      </c>
      <c r="F136" s="77">
        <v>12</v>
      </c>
      <c r="G136" s="77">
        <v>3</v>
      </c>
      <c r="H136" s="77">
        <v>55</v>
      </c>
      <c r="I136" s="19">
        <v>0.14019999999999999</v>
      </c>
      <c r="J136" s="19">
        <v>6.3899999999999998E-2</v>
      </c>
      <c r="K136" s="19">
        <v>7.9699999999999993E-2</v>
      </c>
      <c r="L136" s="85">
        <v>7.3499999999999996E-2</v>
      </c>
      <c r="M136" s="12" t="s">
        <v>46</v>
      </c>
      <c r="N136" s="77">
        <v>15</v>
      </c>
      <c r="O136" s="12" t="s">
        <v>25</v>
      </c>
      <c r="P136" s="13">
        <v>9873378</v>
      </c>
      <c r="Q136" s="13">
        <v>19443438</v>
      </c>
      <c r="R136" s="12">
        <v>0.50780000944277448</v>
      </c>
      <c r="S136" s="13">
        <v>1050132</v>
      </c>
      <c r="T136" s="12">
        <v>0.14019190526888431</v>
      </c>
    </row>
    <row r="137" spans="1:20" hidden="1" x14ac:dyDescent="0.2">
      <c r="A137" s="12" t="s">
        <v>30</v>
      </c>
      <c r="B137" s="12" t="s">
        <v>727</v>
      </c>
      <c r="C137" s="12" t="s">
        <v>0</v>
      </c>
      <c r="D137" s="12" t="s">
        <v>16</v>
      </c>
      <c r="E137" s="12" t="s">
        <v>2</v>
      </c>
      <c r="F137" s="77">
        <v>95</v>
      </c>
      <c r="G137" s="77">
        <v>34</v>
      </c>
      <c r="H137" s="77">
        <v>184</v>
      </c>
      <c r="I137" s="19">
        <v>0.14019999999999999</v>
      </c>
      <c r="J137" s="19">
        <v>6.3899999999999998E-2</v>
      </c>
      <c r="K137" s="19">
        <v>7.9699999999999993E-2</v>
      </c>
      <c r="L137" s="19">
        <v>7.3499999999999996E-2</v>
      </c>
      <c r="M137" s="12" t="s">
        <v>46</v>
      </c>
      <c r="N137" s="77">
        <v>10</v>
      </c>
      <c r="O137" s="12" t="s">
        <v>25</v>
      </c>
      <c r="P137" s="13">
        <v>62644875</v>
      </c>
      <c r="Q137" s="13">
        <v>68621143</v>
      </c>
      <c r="R137" s="12">
        <v>0.91290923265443136</v>
      </c>
      <c r="S137" s="13">
        <v>1401432</v>
      </c>
      <c r="T137" s="12">
        <v>4.5265904631561424E-2</v>
      </c>
    </row>
    <row r="138" spans="1:20" hidden="1" x14ac:dyDescent="0.2">
      <c r="A138" s="12" t="s">
        <v>30</v>
      </c>
      <c r="B138" s="12" t="s">
        <v>728</v>
      </c>
      <c r="C138" s="12" t="s">
        <v>664</v>
      </c>
      <c r="D138" s="12" t="s">
        <v>16</v>
      </c>
      <c r="E138" s="12" t="s">
        <v>2</v>
      </c>
      <c r="F138" s="77">
        <v>42</v>
      </c>
      <c r="G138" s="77">
        <v>6</v>
      </c>
      <c r="H138" s="77">
        <v>55</v>
      </c>
      <c r="I138" s="19">
        <v>0.14019999999999999</v>
      </c>
      <c r="J138" s="19">
        <v>6.3899999999999998E-2</v>
      </c>
      <c r="K138" s="19">
        <v>7.9699999999999993E-2</v>
      </c>
      <c r="L138" s="19">
        <v>7.3499999999999996E-2</v>
      </c>
      <c r="M138" s="12" t="s">
        <v>46</v>
      </c>
      <c r="N138" s="77">
        <v>19</v>
      </c>
      <c r="O138" s="12" t="s">
        <v>36</v>
      </c>
      <c r="P138" s="13">
        <v>16873802</v>
      </c>
      <c r="Q138" s="13">
        <v>25960179</v>
      </c>
      <c r="R138" s="12">
        <v>0.64998789106962629</v>
      </c>
      <c r="S138" s="13">
        <v>1173480</v>
      </c>
      <c r="T138" s="12">
        <v>5.3511723132912747E-2</v>
      </c>
    </row>
    <row r="139" spans="1:20" hidden="1" x14ac:dyDescent="0.2">
      <c r="A139" s="12" t="s">
        <v>30</v>
      </c>
      <c r="B139" s="12" t="s">
        <v>729</v>
      </c>
      <c r="C139" s="12" t="s">
        <v>4</v>
      </c>
      <c r="D139" s="12" t="s">
        <v>16</v>
      </c>
      <c r="E139" s="12" t="s">
        <v>2</v>
      </c>
      <c r="F139" s="77">
        <v>14</v>
      </c>
      <c r="G139" s="77">
        <v>3</v>
      </c>
      <c r="H139" s="77">
        <v>9</v>
      </c>
      <c r="I139" s="19">
        <v>0.14019999999999999</v>
      </c>
      <c r="J139" s="19">
        <v>6.3899999999999998E-2</v>
      </c>
      <c r="K139" s="19">
        <v>7.3499999999999996E-2</v>
      </c>
      <c r="L139" s="19">
        <v>7.3499999999999996E-2</v>
      </c>
      <c r="M139" s="12" t="s">
        <v>46</v>
      </c>
      <c r="N139" s="77">
        <v>19</v>
      </c>
      <c r="O139" s="12" t="s">
        <v>36</v>
      </c>
      <c r="P139" s="13">
        <v>4866782</v>
      </c>
      <c r="Q139" s="13">
        <v>8110010</v>
      </c>
      <c r="R139" s="12">
        <v>0.60009568422233761</v>
      </c>
      <c r="S139" s="13">
        <v>348144</v>
      </c>
      <c r="T139" s="12">
        <v>5.7642903550327598E-2</v>
      </c>
    </row>
    <row r="140" spans="1:20" hidden="1" x14ac:dyDescent="0.2">
      <c r="A140" s="12" t="s">
        <v>30</v>
      </c>
      <c r="B140" s="12" t="s">
        <v>730</v>
      </c>
      <c r="C140" s="12" t="s">
        <v>90</v>
      </c>
      <c r="D140" s="12" t="s">
        <v>16</v>
      </c>
      <c r="E140" s="12" t="s">
        <v>2</v>
      </c>
      <c r="F140" s="77">
        <v>10</v>
      </c>
      <c r="G140" s="77">
        <v>5</v>
      </c>
      <c r="H140" s="77">
        <v>15</v>
      </c>
      <c r="I140" s="19">
        <v>0.14019999999999999</v>
      </c>
      <c r="J140" s="19">
        <v>6.3899999999999998E-2</v>
      </c>
      <c r="K140" s="19">
        <v>7.9699999999999993E-2</v>
      </c>
      <c r="L140" s="19">
        <v>7.3499999999999996E-2</v>
      </c>
      <c r="M140" s="12" t="s">
        <v>46</v>
      </c>
      <c r="N140" s="77">
        <v>12</v>
      </c>
      <c r="O140" s="12" t="s">
        <v>25</v>
      </c>
      <c r="P140" s="13">
        <v>3834641</v>
      </c>
      <c r="Q140" s="13">
        <v>5146545</v>
      </c>
      <c r="R140" s="12">
        <v>0.74509034701921384</v>
      </c>
      <c r="S140" s="13">
        <v>156420</v>
      </c>
      <c r="T140" s="12">
        <v>4.3403004191572572E-2</v>
      </c>
    </row>
    <row r="141" spans="1:20" hidden="1" x14ac:dyDescent="0.2">
      <c r="A141" s="12" t="s">
        <v>30</v>
      </c>
      <c r="B141" s="12" t="s">
        <v>68</v>
      </c>
      <c r="C141" s="12" t="s">
        <v>3</v>
      </c>
      <c r="D141" s="12" t="s">
        <v>16</v>
      </c>
      <c r="E141" s="12" t="s">
        <v>2</v>
      </c>
      <c r="F141" s="77">
        <v>1</v>
      </c>
      <c r="G141" s="77">
        <v>0</v>
      </c>
      <c r="H141" s="77">
        <v>3</v>
      </c>
      <c r="I141" s="19">
        <v>-3.6400000000000002E-2</v>
      </c>
      <c r="J141" s="19">
        <v>4.9399999999999999E-2</v>
      </c>
      <c r="K141" s="19">
        <v>8.2500000000000004E-2</v>
      </c>
      <c r="L141" s="19">
        <v>7.7499999999999999E-2</v>
      </c>
      <c r="M141" s="12" t="s">
        <v>46</v>
      </c>
      <c r="N141" s="77">
        <v>19</v>
      </c>
      <c r="O141" s="12" t="s">
        <v>25</v>
      </c>
      <c r="P141" s="13">
        <v>505882</v>
      </c>
      <c r="Q141" s="13">
        <v>751252</v>
      </c>
      <c r="R141" s="12">
        <v>0.67338522892451536</v>
      </c>
      <c r="S141" s="13">
        <v>27324</v>
      </c>
      <c r="T141" s="12">
        <v>4.7885763957042311E-2</v>
      </c>
    </row>
    <row r="142" spans="1:20" x14ac:dyDescent="0.2">
      <c r="A142" s="12" t="s">
        <v>155</v>
      </c>
      <c r="B142" s="12" t="s">
        <v>156</v>
      </c>
      <c r="C142" s="12" t="s">
        <v>107</v>
      </c>
      <c r="D142" s="12" t="s">
        <v>87</v>
      </c>
      <c r="E142" s="12" t="s">
        <v>2</v>
      </c>
      <c r="F142" s="77">
        <v>3</v>
      </c>
      <c r="G142" s="77">
        <v>3</v>
      </c>
      <c r="H142" s="77">
        <v>18</v>
      </c>
      <c r="I142" s="19">
        <v>0.14019999999999999</v>
      </c>
      <c r="J142" s="19">
        <v>6.3899999999999998E-2</v>
      </c>
      <c r="K142" s="19">
        <v>7.9699999999999993E-2</v>
      </c>
      <c r="L142" s="85">
        <v>7.3499999999999996E-2</v>
      </c>
      <c r="M142" s="12" t="s">
        <v>46</v>
      </c>
      <c r="N142" s="77">
        <v>11</v>
      </c>
      <c r="O142" s="12" t="s">
        <v>25</v>
      </c>
      <c r="P142" s="13">
        <v>2249193</v>
      </c>
      <c r="Q142" s="13">
        <v>3818384</v>
      </c>
      <c r="R142" s="12">
        <v>0.58904316590473871</v>
      </c>
      <c r="S142" s="13">
        <v>170575</v>
      </c>
      <c r="T142" s="12">
        <v>5.8327486052011393E-2</v>
      </c>
    </row>
    <row r="143" spans="1:20" hidden="1" x14ac:dyDescent="0.2">
      <c r="A143" s="12" t="s">
        <v>155</v>
      </c>
      <c r="B143" s="12" t="s">
        <v>731</v>
      </c>
      <c r="C143" s="12" t="s">
        <v>0</v>
      </c>
      <c r="D143" s="12" t="s">
        <v>87</v>
      </c>
      <c r="E143" s="12" t="s">
        <v>2</v>
      </c>
      <c r="F143" s="77">
        <v>31</v>
      </c>
      <c r="G143" s="77">
        <v>17</v>
      </c>
      <c r="H143" s="77">
        <v>93</v>
      </c>
      <c r="I143" s="19">
        <v>0.14019999999999999</v>
      </c>
      <c r="J143" s="19">
        <v>6.3899999999999998E-2</v>
      </c>
      <c r="K143" s="19">
        <v>7.9699999999999993E-2</v>
      </c>
      <c r="L143" s="19">
        <v>7.3499999999999996E-2</v>
      </c>
      <c r="M143" s="12" t="s">
        <v>46</v>
      </c>
      <c r="N143" s="77">
        <v>11</v>
      </c>
      <c r="O143" s="12" t="s">
        <v>25</v>
      </c>
      <c r="P143" s="13">
        <v>21727097</v>
      </c>
      <c r="Q143" s="13">
        <v>24356859</v>
      </c>
      <c r="R143" s="12">
        <v>0.89203197341660512</v>
      </c>
      <c r="S143" s="13">
        <v>430848</v>
      </c>
      <c r="T143" s="12">
        <v>3.5715369277162665E-2</v>
      </c>
    </row>
    <row r="144" spans="1:20" hidden="1" x14ac:dyDescent="0.2">
      <c r="A144" s="12" t="s">
        <v>155</v>
      </c>
      <c r="B144" s="12" t="s">
        <v>732</v>
      </c>
      <c r="C144" s="12" t="s">
        <v>664</v>
      </c>
      <c r="D144" s="12" t="s">
        <v>87</v>
      </c>
      <c r="E144" s="12" t="s">
        <v>2</v>
      </c>
      <c r="F144" s="77">
        <v>29</v>
      </c>
      <c r="G144" s="77"/>
      <c r="H144" s="77">
        <v>34</v>
      </c>
      <c r="I144" s="19">
        <v>0.14019999999999999</v>
      </c>
      <c r="J144" s="19">
        <v>6.3899999999999998E-2</v>
      </c>
      <c r="K144" s="19">
        <v>7.9699999999999993E-2</v>
      </c>
      <c r="L144" s="19">
        <v>7.3499999999999996E-2</v>
      </c>
      <c r="M144" s="12" t="s">
        <v>46</v>
      </c>
      <c r="N144" s="77">
        <v>19</v>
      </c>
      <c r="O144" s="12" t="s">
        <v>36</v>
      </c>
      <c r="P144" s="13">
        <v>4603425</v>
      </c>
      <c r="Q144" s="13">
        <v>11716466</v>
      </c>
      <c r="R144" s="12">
        <v>0.3929021771581977</v>
      </c>
      <c r="S144" s="13">
        <v>683952</v>
      </c>
      <c r="T144" s="12">
        <v>9.6850426816083565E-2</v>
      </c>
    </row>
    <row r="145" spans="1:20" hidden="1" x14ac:dyDescent="0.2">
      <c r="A145" s="12" t="s">
        <v>155</v>
      </c>
      <c r="B145" s="12" t="s">
        <v>157</v>
      </c>
      <c r="C145" s="12" t="s">
        <v>90</v>
      </c>
      <c r="D145" s="12" t="s">
        <v>87</v>
      </c>
      <c r="E145" s="12" t="s">
        <v>2</v>
      </c>
      <c r="F145" s="77">
        <v>14</v>
      </c>
      <c r="G145" s="77">
        <v>2</v>
      </c>
      <c r="H145" s="77">
        <v>18</v>
      </c>
      <c r="I145" s="19">
        <v>0.14019999999999999</v>
      </c>
      <c r="J145" s="19">
        <v>6.3899999999999998E-2</v>
      </c>
      <c r="K145" s="19">
        <v>7.9699999999999993E-2</v>
      </c>
      <c r="L145" s="19">
        <v>7.3499999999999996E-2</v>
      </c>
      <c r="M145" s="12" t="s">
        <v>46</v>
      </c>
      <c r="N145" s="77">
        <v>19</v>
      </c>
      <c r="O145" s="12" t="s">
        <v>25</v>
      </c>
      <c r="P145" s="13">
        <v>4922717</v>
      </c>
      <c r="Q145" s="13">
        <v>7264440</v>
      </c>
      <c r="R145" s="12">
        <v>0.67764576484904548</v>
      </c>
      <c r="S145" s="13">
        <v>284400</v>
      </c>
      <c r="T145" s="12">
        <v>7.9008427565606998E-2</v>
      </c>
    </row>
    <row r="146" spans="1:20" x14ac:dyDescent="0.2">
      <c r="A146" s="12" t="s">
        <v>119</v>
      </c>
      <c r="B146" s="12" t="s">
        <v>158</v>
      </c>
      <c r="C146" s="12" t="s">
        <v>107</v>
      </c>
      <c r="D146" s="12" t="s">
        <v>14</v>
      </c>
      <c r="E146" s="12" t="s">
        <v>108</v>
      </c>
      <c r="F146" s="77">
        <v>29</v>
      </c>
      <c r="G146" s="77">
        <v>15</v>
      </c>
      <c r="H146" s="77">
        <v>121</v>
      </c>
      <c r="I146" s="19">
        <v>0.14019999999999999</v>
      </c>
      <c r="J146" s="19">
        <v>6.3899999999999998E-2</v>
      </c>
      <c r="K146" s="19">
        <v>7.9699999999999993E-2</v>
      </c>
      <c r="L146" s="85">
        <v>7.3499999999999996E-2</v>
      </c>
      <c r="M146" s="12" t="s">
        <v>46</v>
      </c>
      <c r="N146" s="77">
        <v>19</v>
      </c>
      <c r="O146" s="12" t="s">
        <v>36</v>
      </c>
      <c r="P146" s="13">
        <v>23815413</v>
      </c>
      <c r="Q146" s="13">
        <v>41257257</v>
      </c>
      <c r="R146" s="12">
        <v>0.57724179288021982</v>
      </c>
      <c r="S146" s="13">
        <v>1963728</v>
      </c>
      <c r="T146" s="12">
        <v>0.23711886160944587</v>
      </c>
    </row>
    <row r="147" spans="1:20" x14ac:dyDescent="0.2">
      <c r="A147" s="12" t="s">
        <v>119</v>
      </c>
      <c r="B147" s="12" t="s">
        <v>158</v>
      </c>
      <c r="C147" s="12" t="s">
        <v>107</v>
      </c>
      <c r="D147" s="12" t="s">
        <v>14</v>
      </c>
      <c r="E147" s="12" t="s">
        <v>159</v>
      </c>
      <c r="F147" s="77">
        <v>16</v>
      </c>
      <c r="G147" s="77">
        <v>3</v>
      </c>
      <c r="H147" s="77">
        <v>55</v>
      </c>
      <c r="I147" s="19">
        <v>9.4000000000000004E-3</v>
      </c>
      <c r="J147" s="19">
        <v>5.7000000000000002E-2</v>
      </c>
      <c r="K147" s="19">
        <v>0.09</v>
      </c>
      <c r="L147" s="85">
        <v>7.4999999999999997E-2</v>
      </c>
      <c r="M147" s="12" t="s">
        <v>47</v>
      </c>
      <c r="N147" s="77">
        <v>14</v>
      </c>
      <c r="O147" s="12" t="s">
        <v>25</v>
      </c>
      <c r="P147" s="13">
        <v>31859194</v>
      </c>
      <c r="Q147" s="13">
        <v>36606633</v>
      </c>
      <c r="R147" s="12">
        <v>0.8703120551950243</v>
      </c>
      <c r="S147" s="13">
        <v>909050</v>
      </c>
      <c r="T147" s="12">
        <v>0.23711886160944587</v>
      </c>
    </row>
    <row r="148" spans="1:20" x14ac:dyDescent="0.2">
      <c r="A148" s="12" t="s">
        <v>119</v>
      </c>
      <c r="B148" s="12" t="s">
        <v>120</v>
      </c>
      <c r="C148" s="12" t="s">
        <v>107</v>
      </c>
      <c r="D148" s="12" t="s">
        <v>14</v>
      </c>
      <c r="E148" s="12" t="s">
        <v>2</v>
      </c>
      <c r="F148" s="77">
        <v>7</v>
      </c>
      <c r="G148" s="77">
        <v>3</v>
      </c>
      <c r="H148" s="77">
        <v>41</v>
      </c>
      <c r="I148" s="19">
        <v>-3.6400000000000002E-2</v>
      </c>
      <c r="J148" s="19">
        <v>4.9399999999999999E-2</v>
      </c>
      <c r="K148" s="19">
        <v>8.2500000000000004E-2</v>
      </c>
      <c r="L148" s="85">
        <v>7.3499999999999996E-2</v>
      </c>
      <c r="M148" s="12" t="s">
        <v>46</v>
      </c>
      <c r="N148" s="77">
        <v>10</v>
      </c>
      <c r="O148" s="12" t="s">
        <v>25</v>
      </c>
      <c r="P148" s="13">
        <v>7256321</v>
      </c>
      <c r="Q148" s="13">
        <v>13933210</v>
      </c>
      <c r="R148" s="12">
        <v>0.52079319840869409</v>
      </c>
      <c r="S148" s="13">
        <v>100075</v>
      </c>
      <c r="T148" s="12">
        <v>2.2574751017922199E-2</v>
      </c>
    </row>
    <row r="149" spans="1:20" hidden="1" x14ac:dyDescent="0.2">
      <c r="A149" s="12" t="s">
        <v>119</v>
      </c>
      <c r="B149" s="12" t="s">
        <v>733</v>
      </c>
      <c r="C149" s="12" t="s">
        <v>90</v>
      </c>
      <c r="D149" s="12" t="s">
        <v>14</v>
      </c>
      <c r="E149" s="12" t="s">
        <v>2</v>
      </c>
      <c r="F149" s="77">
        <v>1</v>
      </c>
      <c r="G149" s="77"/>
      <c r="H149" s="77"/>
      <c r="I149" s="19"/>
      <c r="J149" s="19"/>
      <c r="K149" s="19"/>
      <c r="L149" s="19"/>
      <c r="M149" s="12"/>
      <c r="N149" s="77"/>
      <c r="O149" s="12"/>
      <c r="P149" s="13"/>
      <c r="Q149" s="13"/>
      <c r="R149" s="12"/>
      <c r="S149" s="13"/>
      <c r="T149" s="12"/>
    </row>
    <row r="150" spans="1:20" hidden="1" x14ac:dyDescent="0.2">
      <c r="A150" s="12" t="s">
        <v>119</v>
      </c>
      <c r="B150" s="12" t="s">
        <v>734</v>
      </c>
      <c r="C150" s="12" t="s">
        <v>0</v>
      </c>
      <c r="D150" s="12" t="s">
        <v>14</v>
      </c>
      <c r="E150" s="12" t="s">
        <v>2</v>
      </c>
      <c r="F150" s="77">
        <v>36</v>
      </c>
      <c r="G150" s="77">
        <v>18</v>
      </c>
      <c r="H150" s="77">
        <v>118</v>
      </c>
      <c r="I150" s="19">
        <v>0.14019999999999999</v>
      </c>
      <c r="J150" s="19">
        <v>6.3899999999999998E-2</v>
      </c>
      <c r="K150" s="19">
        <v>7.9699999999999993E-2</v>
      </c>
      <c r="L150" s="19">
        <v>7.3499999999999996E-2</v>
      </c>
      <c r="M150" s="12" t="s">
        <v>46</v>
      </c>
      <c r="N150" s="77">
        <v>14</v>
      </c>
      <c r="O150" s="12" t="s">
        <v>25</v>
      </c>
      <c r="P150" s="13">
        <v>28782540</v>
      </c>
      <c r="Q150" s="13">
        <v>45876640</v>
      </c>
      <c r="R150" s="12">
        <v>0.62738988731520007</v>
      </c>
      <c r="S150" s="13">
        <v>1967544</v>
      </c>
      <c r="T150" s="12">
        <v>0.11245895625675917</v>
      </c>
    </row>
    <row r="151" spans="1:20" hidden="1" x14ac:dyDescent="0.2">
      <c r="A151" s="12" t="s">
        <v>119</v>
      </c>
      <c r="B151" s="12" t="s">
        <v>735</v>
      </c>
      <c r="C151" s="12" t="s">
        <v>664</v>
      </c>
      <c r="D151" s="12" t="s">
        <v>14</v>
      </c>
      <c r="E151" s="12" t="s">
        <v>2</v>
      </c>
      <c r="F151" s="77">
        <v>37</v>
      </c>
      <c r="G151" s="77">
        <v>5</v>
      </c>
      <c r="H151" s="77">
        <v>48</v>
      </c>
      <c r="I151" s="19">
        <v>0.14019999999999999</v>
      </c>
      <c r="J151" s="19">
        <v>6.3899999999999998E-2</v>
      </c>
      <c r="K151" s="19">
        <v>7.9699999999999993E-2</v>
      </c>
      <c r="L151" s="19">
        <v>7.3499999999999996E-2</v>
      </c>
      <c r="M151" s="12" t="s">
        <v>46</v>
      </c>
      <c r="N151" s="77">
        <v>19</v>
      </c>
      <c r="O151" s="12" t="s">
        <v>36</v>
      </c>
      <c r="P151" s="13">
        <v>7469251</v>
      </c>
      <c r="Q151" s="13">
        <v>14484147</v>
      </c>
      <c r="R151" s="12">
        <v>0.5156845618868684</v>
      </c>
      <c r="S151" s="13">
        <v>763236</v>
      </c>
      <c r="T151" s="12">
        <v>7.5084761503009551E-2</v>
      </c>
    </row>
    <row r="152" spans="1:20" hidden="1" x14ac:dyDescent="0.2">
      <c r="A152" s="12" t="s">
        <v>119</v>
      </c>
      <c r="B152" s="12" t="s">
        <v>736</v>
      </c>
      <c r="C152" s="12" t="s">
        <v>90</v>
      </c>
      <c r="D152" s="12" t="s">
        <v>14</v>
      </c>
      <c r="E152" s="12" t="s">
        <v>2</v>
      </c>
      <c r="F152" s="77">
        <v>36</v>
      </c>
      <c r="G152" s="77">
        <v>29</v>
      </c>
      <c r="H152" s="77">
        <v>41</v>
      </c>
      <c r="I152" s="19">
        <v>0.14019999999999999</v>
      </c>
      <c r="J152" s="19">
        <v>6.3899999999999998E-2</v>
      </c>
      <c r="K152" s="19">
        <v>7.9699999999999993E-2</v>
      </c>
      <c r="L152" s="19">
        <v>7.3499999999999996E-2</v>
      </c>
      <c r="M152" s="12" t="s">
        <v>46</v>
      </c>
      <c r="N152" s="77">
        <v>19</v>
      </c>
      <c r="O152" s="12" t="s">
        <v>36</v>
      </c>
      <c r="P152" s="13">
        <v>10490752</v>
      </c>
      <c r="Q152" s="13">
        <v>13721337</v>
      </c>
      <c r="R152" s="12">
        <v>0.7645575646163344</v>
      </c>
      <c r="S152" s="13">
        <v>427380</v>
      </c>
      <c r="T152" s="12">
        <v>0.14528684616584892</v>
      </c>
    </row>
    <row r="153" spans="1:20" x14ac:dyDescent="0.2">
      <c r="A153" s="12" t="s">
        <v>88</v>
      </c>
      <c r="B153" s="12" t="s">
        <v>160</v>
      </c>
      <c r="C153" s="12" t="s">
        <v>107</v>
      </c>
      <c r="D153" s="12" t="s">
        <v>14</v>
      </c>
      <c r="E153" s="12" t="s">
        <v>161</v>
      </c>
      <c r="F153" s="77">
        <v>19</v>
      </c>
      <c r="G153" s="77">
        <v>3</v>
      </c>
      <c r="H153" s="77">
        <v>35</v>
      </c>
      <c r="I153" s="19">
        <v>7.4999999999999997E-2</v>
      </c>
      <c r="J153" s="19">
        <v>7.4999999999999997E-2</v>
      </c>
      <c r="K153" s="19">
        <v>7.4999999999999997E-2</v>
      </c>
      <c r="L153" s="85">
        <v>7.4999999999999997E-2</v>
      </c>
      <c r="M153" s="12" t="s">
        <v>47</v>
      </c>
      <c r="N153" s="77">
        <v>21</v>
      </c>
      <c r="O153" s="12" t="s">
        <v>36</v>
      </c>
      <c r="P153" s="13">
        <v>11295617</v>
      </c>
      <c r="Q153" s="13">
        <v>18868240</v>
      </c>
      <c r="R153" s="12">
        <v>0.59865769144339909</v>
      </c>
      <c r="S153" s="13">
        <v>695859</v>
      </c>
      <c r="T153" s="12">
        <v>0.26818403649593303</v>
      </c>
    </row>
    <row r="154" spans="1:20" x14ac:dyDescent="0.2">
      <c r="A154" s="12" t="s">
        <v>88</v>
      </c>
      <c r="B154" s="12" t="s">
        <v>160</v>
      </c>
      <c r="C154" s="12" t="s">
        <v>107</v>
      </c>
      <c r="D154" s="12" t="s">
        <v>14</v>
      </c>
      <c r="E154" s="12" t="s">
        <v>108</v>
      </c>
      <c r="F154" s="77">
        <v>20</v>
      </c>
      <c r="G154" s="77">
        <v>5</v>
      </c>
      <c r="H154" s="77">
        <v>47</v>
      </c>
      <c r="I154" s="19">
        <v>0.14019999999999999</v>
      </c>
      <c r="J154" s="19">
        <v>6.3899999999999998E-2</v>
      </c>
      <c r="K154" s="19">
        <v>7.9699999999999993E-2</v>
      </c>
      <c r="L154" s="85">
        <v>7.3499999999999996E-2</v>
      </c>
      <c r="M154" s="12" t="s">
        <v>47</v>
      </c>
      <c r="N154" s="77">
        <v>19</v>
      </c>
      <c r="O154" s="12" t="s">
        <v>36</v>
      </c>
      <c r="P154" s="13">
        <v>4494712</v>
      </c>
      <c r="Q154" s="13">
        <v>14341614</v>
      </c>
      <c r="R154" s="12">
        <v>0.31340349837891329</v>
      </c>
      <c r="S154" s="13">
        <v>785364</v>
      </c>
      <c r="T154" s="12">
        <v>0.26818403649593303</v>
      </c>
    </row>
    <row r="155" spans="1:20" x14ac:dyDescent="0.2">
      <c r="A155" s="12" t="s">
        <v>88</v>
      </c>
      <c r="B155" s="12" t="s">
        <v>160</v>
      </c>
      <c r="C155" s="12" t="s">
        <v>107</v>
      </c>
      <c r="D155" s="12" t="s">
        <v>14</v>
      </c>
      <c r="E155" s="12" t="s">
        <v>162</v>
      </c>
      <c r="F155" s="77">
        <v>13</v>
      </c>
      <c r="G155" s="77">
        <v>42</v>
      </c>
      <c r="H155" s="77">
        <v>0</v>
      </c>
      <c r="I155" s="19">
        <v>0</v>
      </c>
      <c r="J155" s="19">
        <v>0</v>
      </c>
      <c r="K155" s="19">
        <v>0</v>
      </c>
      <c r="L155" s="85">
        <v>0</v>
      </c>
      <c r="M155" s="12" t="s">
        <v>47</v>
      </c>
      <c r="N155" s="77">
        <v>30</v>
      </c>
      <c r="O155" s="12" t="s">
        <v>25</v>
      </c>
      <c r="P155" s="13">
        <v>0</v>
      </c>
      <c r="Q155" s="13">
        <v>11229601</v>
      </c>
      <c r="R155" s="12">
        <v>0</v>
      </c>
      <c r="S155" s="13">
        <v>901516</v>
      </c>
      <c r="T155" s="12">
        <v>0.26818403649593303</v>
      </c>
    </row>
    <row r="156" spans="1:20" x14ac:dyDescent="0.2">
      <c r="A156" s="12" t="s">
        <v>88</v>
      </c>
      <c r="B156" s="12" t="s">
        <v>548</v>
      </c>
      <c r="C156" s="12" t="s">
        <v>107</v>
      </c>
      <c r="D156" s="12" t="s">
        <v>14</v>
      </c>
      <c r="E156" s="12" t="s">
        <v>108</v>
      </c>
      <c r="F156" s="77">
        <v>19</v>
      </c>
      <c r="G156" s="77">
        <v>1</v>
      </c>
      <c r="H156" s="77">
        <v>23</v>
      </c>
      <c r="I156" s="19">
        <v>0.14019999999999999</v>
      </c>
      <c r="J156" s="19">
        <v>6.3899999999999998E-2</v>
      </c>
      <c r="K156" s="19">
        <v>7.9699999999999993E-2</v>
      </c>
      <c r="L156" s="85">
        <v>7.3499999999999996E-2</v>
      </c>
      <c r="M156" s="12" t="s">
        <v>46</v>
      </c>
      <c r="N156" s="77">
        <v>19</v>
      </c>
      <c r="O156" s="12" t="s">
        <v>36</v>
      </c>
      <c r="P156" s="13">
        <v>5797660</v>
      </c>
      <c r="Q156" s="13">
        <v>10366614</v>
      </c>
      <c r="R156" s="12">
        <v>0.55926264834400119</v>
      </c>
      <c r="S156" s="13">
        <v>420648</v>
      </c>
      <c r="T156" s="12">
        <v>0.12563969846426562</v>
      </c>
    </row>
    <row r="157" spans="1:20" x14ac:dyDescent="0.2">
      <c r="A157" s="12" t="s">
        <v>88</v>
      </c>
      <c r="B157" s="12" t="s">
        <v>548</v>
      </c>
      <c r="C157" s="12" t="s">
        <v>107</v>
      </c>
      <c r="D157" s="12" t="s">
        <v>14</v>
      </c>
      <c r="E157" s="12" t="s">
        <v>549</v>
      </c>
      <c r="F157" s="77">
        <v>19</v>
      </c>
      <c r="G157" s="77">
        <v>2</v>
      </c>
      <c r="H157" s="77">
        <v>21</v>
      </c>
      <c r="I157" s="19">
        <v>0.1444</v>
      </c>
      <c r="J157" s="19">
        <v>9.4899999999999998E-2</v>
      </c>
      <c r="K157" s="19">
        <v>0.106</v>
      </c>
      <c r="L157" s="85">
        <v>6.7500000000000004E-2</v>
      </c>
      <c r="M157" s="12" t="s">
        <v>46</v>
      </c>
      <c r="N157" s="77">
        <v>20</v>
      </c>
      <c r="O157" s="12" t="s">
        <v>36</v>
      </c>
      <c r="P157" s="13">
        <v>20431943</v>
      </c>
      <c r="Q157" s="13">
        <v>19270000</v>
      </c>
      <c r="R157" s="12">
        <v>1.0602980280228333</v>
      </c>
      <c r="S157" s="13">
        <v>237651</v>
      </c>
      <c r="T157" s="12">
        <v>0.12563969846426562</v>
      </c>
    </row>
    <row r="158" spans="1:20" x14ac:dyDescent="0.2">
      <c r="A158" s="12" t="s">
        <v>88</v>
      </c>
      <c r="B158" s="12" t="s">
        <v>163</v>
      </c>
      <c r="C158" s="12" t="s">
        <v>107</v>
      </c>
      <c r="D158" s="12" t="s">
        <v>14</v>
      </c>
      <c r="E158" s="12" t="s">
        <v>2</v>
      </c>
      <c r="F158" s="77">
        <v>19</v>
      </c>
      <c r="G158" s="77">
        <v>0</v>
      </c>
      <c r="H158" s="77">
        <v>42</v>
      </c>
      <c r="I158" s="19">
        <v>0.14019999999999999</v>
      </c>
      <c r="J158" s="19">
        <v>6.3899999999999998E-2</v>
      </c>
      <c r="K158" s="19">
        <v>7.9699999999999993E-2</v>
      </c>
      <c r="L158" s="85">
        <v>7.3499999999999996E-2</v>
      </c>
      <c r="M158" s="12" t="s">
        <v>46</v>
      </c>
      <c r="N158" s="77">
        <v>19</v>
      </c>
      <c r="O158" s="12" t="s">
        <v>36</v>
      </c>
      <c r="P158" s="13">
        <v>9195007</v>
      </c>
      <c r="Q158" s="13">
        <v>24481563</v>
      </c>
      <c r="R158" s="12">
        <v>0.37558905042133134</v>
      </c>
      <c r="S158" s="13">
        <v>1303752</v>
      </c>
      <c r="T158" s="12">
        <v>0.30503173494999708</v>
      </c>
    </row>
    <row r="159" spans="1:20" hidden="1" x14ac:dyDescent="0.2">
      <c r="A159" s="12" t="s">
        <v>88</v>
      </c>
      <c r="B159" s="12" t="s">
        <v>737</v>
      </c>
      <c r="C159" s="12" t="s">
        <v>664</v>
      </c>
      <c r="D159" s="12" t="s">
        <v>14</v>
      </c>
      <c r="E159" s="12" t="s">
        <v>2</v>
      </c>
      <c r="F159" s="77">
        <v>14</v>
      </c>
      <c r="G159" s="77">
        <v>7</v>
      </c>
      <c r="H159" s="77">
        <v>45</v>
      </c>
      <c r="I159" s="19">
        <v>0.13589999999999999</v>
      </c>
      <c r="J159" s="19">
        <v>9.35E-2</v>
      </c>
      <c r="K159" s="19">
        <v>7.9100000000000004E-2</v>
      </c>
      <c r="L159" s="19">
        <v>7.3499999999999996E-2</v>
      </c>
      <c r="M159" s="12" t="s">
        <v>46</v>
      </c>
      <c r="N159" s="77">
        <v>10</v>
      </c>
      <c r="O159" s="12" t="s">
        <v>25</v>
      </c>
      <c r="P159" s="13">
        <v>5752200</v>
      </c>
      <c r="Q159" s="13">
        <v>11797649</v>
      </c>
      <c r="R159" s="12">
        <v>0.48757171873819943</v>
      </c>
      <c r="S159" s="13">
        <v>697068</v>
      </c>
      <c r="T159" s="12">
        <v>8.828320109242653E-2</v>
      </c>
    </row>
    <row r="160" spans="1:20" hidden="1" x14ac:dyDescent="0.2">
      <c r="A160" s="12" t="s">
        <v>88</v>
      </c>
      <c r="B160" s="12" t="s">
        <v>89</v>
      </c>
      <c r="C160" s="12" t="s">
        <v>90</v>
      </c>
      <c r="D160" s="12" t="s">
        <v>14</v>
      </c>
      <c r="E160" s="12" t="s">
        <v>2</v>
      </c>
      <c r="F160" s="77">
        <v>5</v>
      </c>
      <c r="G160" s="77">
        <v>1</v>
      </c>
      <c r="H160" s="77">
        <v>1</v>
      </c>
      <c r="I160" s="19">
        <v>0.14019999999999999</v>
      </c>
      <c r="J160" s="19">
        <v>6.3899999999999998E-2</v>
      </c>
      <c r="K160" s="19">
        <v>7.9699999999999993E-2</v>
      </c>
      <c r="L160" s="19">
        <v>7.3499999999999996E-2</v>
      </c>
      <c r="M160" s="12" t="s">
        <v>46</v>
      </c>
      <c r="N160" s="77">
        <v>19</v>
      </c>
      <c r="O160" s="12" t="s">
        <v>36</v>
      </c>
      <c r="P160" s="13">
        <v>1122555</v>
      </c>
      <c r="Q160" s="13">
        <v>1760824</v>
      </c>
      <c r="R160" s="12">
        <v>0.63751686710312894</v>
      </c>
      <c r="S160" s="13">
        <v>60516</v>
      </c>
      <c r="T160" s="12">
        <v>4.7857954024224748E-2</v>
      </c>
    </row>
    <row r="161" spans="1:20" hidden="1" x14ac:dyDescent="0.2">
      <c r="A161" s="12" t="s">
        <v>88</v>
      </c>
      <c r="B161" s="12" t="s">
        <v>220</v>
      </c>
      <c r="C161" s="12" t="s">
        <v>90</v>
      </c>
      <c r="D161" s="12" t="s">
        <v>14</v>
      </c>
      <c r="E161" s="12" t="s">
        <v>2</v>
      </c>
      <c r="F161" s="77">
        <v>0</v>
      </c>
      <c r="G161" s="77">
        <v>1</v>
      </c>
      <c r="H161" s="77">
        <v>2</v>
      </c>
      <c r="I161" s="19">
        <v>0.14019999999999999</v>
      </c>
      <c r="J161" s="19">
        <v>6.3899999999999998E-2</v>
      </c>
      <c r="K161" s="19">
        <v>7.9699999999999993E-2</v>
      </c>
      <c r="L161" s="19">
        <v>7.3499999999999996E-2</v>
      </c>
      <c r="M161" s="12" t="s">
        <v>46</v>
      </c>
      <c r="N161" s="77">
        <v>19</v>
      </c>
      <c r="O161" s="12" t="s">
        <v>36</v>
      </c>
      <c r="P161" s="13">
        <v>5797660</v>
      </c>
      <c r="Q161" s="13">
        <v>10366614</v>
      </c>
      <c r="R161" s="12">
        <v>0.55926264834400119</v>
      </c>
      <c r="S161" s="13">
        <v>420648</v>
      </c>
      <c r="T161" s="12">
        <v>0.80757800320997708</v>
      </c>
    </row>
    <row r="162" spans="1:20" hidden="1" x14ac:dyDescent="0.2">
      <c r="A162" s="12" t="s">
        <v>88</v>
      </c>
      <c r="B162" s="12" t="s">
        <v>738</v>
      </c>
      <c r="C162" s="12" t="s">
        <v>90</v>
      </c>
      <c r="D162" s="12" t="s">
        <v>14</v>
      </c>
      <c r="E162" s="12" t="s">
        <v>2</v>
      </c>
      <c r="F162" s="77">
        <v>33</v>
      </c>
      <c r="G162" s="77">
        <v>40</v>
      </c>
      <c r="H162" s="77">
        <v>59</v>
      </c>
      <c r="I162" s="19">
        <v>0.14019999999999999</v>
      </c>
      <c r="J162" s="19">
        <v>6.3899999999999998E-2</v>
      </c>
      <c r="K162" s="19">
        <v>7.9699999999999993E-2</v>
      </c>
      <c r="L162" s="19">
        <v>7.3499999999999996E-2</v>
      </c>
      <c r="M162" s="12" t="s">
        <v>46</v>
      </c>
      <c r="N162" s="77">
        <v>19</v>
      </c>
      <c r="O162" s="12" t="s">
        <v>25</v>
      </c>
      <c r="P162" s="13">
        <v>12181661</v>
      </c>
      <c r="Q162" s="13">
        <v>16073170</v>
      </c>
      <c r="R162" s="12">
        <v>0.75788789641371301</v>
      </c>
      <c r="S162" s="13">
        <v>528996</v>
      </c>
      <c r="T162" s="12">
        <v>2.4323945537492449E-2</v>
      </c>
    </row>
    <row r="163" spans="1:20" hidden="1" x14ac:dyDescent="0.2">
      <c r="A163" s="12" t="s">
        <v>22</v>
      </c>
      <c r="B163" s="12" t="s">
        <v>739</v>
      </c>
      <c r="C163" s="12" t="s">
        <v>90</v>
      </c>
      <c r="D163" s="12" t="s">
        <v>16</v>
      </c>
      <c r="E163" s="12" t="s">
        <v>2</v>
      </c>
      <c r="F163" s="77">
        <v>46</v>
      </c>
      <c r="G163" s="77">
        <v>33</v>
      </c>
      <c r="H163" s="77">
        <v>98</v>
      </c>
      <c r="I163" s="19">
        <v>0.14019999999999999</v>
      </c>
      <c r="J163" s="19">
        <v>6.3899999999999998E-2</v>
      </c>
      <c r="K163" s="19">
        <v>7.9699999999999993E-2</v>
      </c>
      <c r="L163" s="19">
        <v>7.3499999999999996E-2</v>
      </c>
      <c r="M163" s="12" t="s">
        <v>46</v>
      </c>
      <c r="N163" s="77">
        <v>19</v>
      </c>
      <c r="O163" s="12" t="s">
        <v>36</v>
      </c>
      <c r="P163" s="13">
        <v>15665987</v>
      </c>
      <c r="Q163" s="13">
        <v>24012511</v>
      </c>
      <c r="R163" s="12">
        <v>0.65240936276926642</v>
      </c>
      <c r="S163" s="13">
        <v>629508</v>
      </c>
      <c r="T163" s="12">
        <v>9.9506520320964909E-2</v>
      </c>
    </row>
    <row r="164" spans="1:20" hidden="1" x14ac:dyDescent="0.2">
      <c r="A164" s="12" t="s">
        <v>22</v>
      </c>
      <c r="B164" s="12" t="s">
        <v>221</v>
      </c>
      <c r="C164" s="12" t="s">
        <v>21</v>
      </c>
      <c r="D164" s="12" t="s">
        <v>16</v>
      </c>
      <c r="E164" s="12" t="s">
        <v>2</v>
      </c>
      <c r="F164" s="77">
        <v>5</v>
      </c>
      <c r="G164" s="77">
        <v>1</v>
      </c>
      <c r="H164" s="77">
        <v>5</v>
      </c>
      <c r="I164" s="19">
        <v>0.14019999999999999</v>
      </c>
      <c r="J164" s="19">
        <v>6.3899999999999998E-2</v>
      </c>
      <c r="K164" s="19">
        <v>7.9699999999999993E-2</v>
      </c>
      <c r="L164" s="19">
        <v>7.3499999999999996E-2</v>
      </c>
      <c r="M164" s="12" t="s">
        <v>46</v>
      </c>
      <c r="N164" s="77">
        <v>19</v>
      </c>
      <c r="O164" s="12" t="s">
        <v>36</v>
      </c>
      <c r="P164" s="13">
        <v>497950</v>
      </c>
      <c r="Q164" s="13">
        <v>884453</v>
      </c>
      <c r="R164" s="12">
        <v>0.56300334783193684</v>
      </c>
      <c r="S164" s="13">
        <v>45000</v>
      </c>
      <c r="T164" s="12">
        <v>6.1214079238224792E-2</v>
      </c>
    </row>
    <row r="165" spans="1:20" x14ac:dyDescent="0.2">
      <c r="A165" s="12" t="s">
        <v>22</v>
      </c>
      <c r="B165" s="12" t="s">
        <v>550</v>
      </c>
      <c r="C165" s="12" t="s">
        <v>107</v>
      </c>
      <c r="D165" s="12" t="s">
        <v>16</v>
      </c>
      <c r="E165" s="12" t="s">
        <v>2</v>
      </c>
      <c r="F165" s="77">
        <v>48</v>
      </c>
      <c r="G165" s="77">
        <v>13</v>
      </c>
      <c r="H165" s="77">
        <v>48</v>
      </c>
      <c r="I165" s="19">
        <v>0.14019999999999999</v>
      </c>
      <c r="J165" s="19">
        <v>6.3899999999999998E-2</v>
      </c>
      <c r="K165" s="19">
        <v>7.9699999999999993E-2</v>
      </c>
      <c r="L165" s="85">
        <v>7.3499999999999996E-2</v>
      </c>
      <c r="M165" s="12" t="s">
        <v>46</v>
      </c>
      <c r="N165" s="77">
        <v>19</v>
      </c>
      <c r="O165" s="12" t="s">
        <v>36</v>
      </c>
      <c r="P165" s="13">
        <v>12672667</v>
      </c>
      <c r="Q165" s="13">
        <v>25564296</v>
      </c>
      <c r="R165" s="12">
        <v>0.49571742558449489</v>
      </c>
      <c r="S165" s="13">
        <v>1130304</v>
      </c>
      <c r="T165" s="12">
        <v>0.16770011888669356</v>
      </c>
    </row>
    <row r="166" spans="1:20" x14ac:dyDescent="0.2">
      <c r="A166" s="12" t="s">
        <v>22</v>
      </c>
      <c r="B166" s="12" t="s">
        <v>551</v>
      </c>
      <c r="C166" s="12" t="s">
        <v>107</v>
      </c>
      <c r="D166" s="12" t="s">
        <v>16</v>
      </c>
      <c r="E166" s="12" t="s">
        <v>2</v>
      </c>
      <c r="F166" s="77">
        <v>34</v>
      </c>
      <c r="G166" s="77">
        <v>17</v>
      </c>
      <c r="H166" s="77">
        <v>37</v>
      </c>
      <c r="I166" s="19">
        <v>0.14019999999999999</v>
      </c>
      <c r="J166" s="19">
        <v>6.3899999999999998E-2</v>
      </c>
      <c r="K166" s="19">
        <v>7.9699999999999993E-2</v>
      </c>
      <c r="L166" s="85">
        <v>7.3499999999999996E-2</v>
      </c>
      <c r="M166" s="12" t="s">
        <v>46</v>
      </c>
      <c r="N166" s="77">
        <v>19</v>
      </c>
      <c r="O166" s="12" t="s">
        <v>36</v>
      </c>
      <c r="P166" s="13">
        <v>9123834</v>
      </c>
      <c r="Q166" s="13">
        <v>17866221</v>
      </c>
      <c r="R166" s="12">
        <v>0.51067508904093373</v>
      </c>
      <c r="S166" s="13">
        <v>858360</v>
      </c>
      <c r="T166" s="12"/>
    </row>
    <row r="167" spans="1:20" x14ac:dyDescent="0.2">
      <c r="A167" s="12" t="s">
        <v>22</v>
      </c>
      <c r="B167" s="12" t="s">
        <v>222</v>
      </c>
      <c r="C167" s="12" t="s">
        <v>107</v>
      </c>
      <c r="D167" s="12" t="s">
        <v>16</v>
      </c>
      <c r="E167" s="12" t="s">
        <v>2</v>
      </c>
      <c r="F167" s="77">
        <v>11</v>
      </c>
      <c r="G167" s="77">
        <v>5</v>
      </c>
      <c r="H167" s="77">
        <v>8</v>
      </c>
      <c r="I167" s="19">
        <v>0.14019999999999999</v>
      </c>
      <c r="J167" s="19">
        <v>6.3899999999999998E-2</v>
      </c>
      <c r="K167" s="19">
        <v>7.9699999999999993E-2</v>
      </c>
      <c r="L167" s="85">
        <v>7.3499999999999996E-2</v>
      </c>
      <c r="M167" s="12" t="s">
        <v>46</v>
      </c>
      <c r="N167" s="77">
        <v>19</v>
      </c>
      <c r="O167" s="12" t="s">
        <v>36</v>
      </c>
      <c r="P167" s="13">
        <v>2276215</v>
      </c>
      <c r="Q167" s="13">
        <v>3947358</v>
      </c>
      <c r="R167" s="12">
        <v>0.57664265566994433</v>
      </c>
      <c r="S167" s="13">
        <v>184620</v>
      </c>
      <c r="T167" s="12">
        <v>3.0732439836446555E-2</v>
      </c>
    </row>
    <row r="168" spans="1:20" x14ac:dyDescent="0.2">
      <c r="A168" s="12" t="s">
        <v>22</v>
      </c>
      <c r="B168" s="12" t="s">
        <v>223</v>
      </c>
      <c r="C168" s="12" t="s">
        <v>107</v>
      </c>
      <c r="D168" s="12" t="s">
        <v>16</v>
      </c>
      <c r="E168" s="12" t="s">
        <v>2</v>
      </c>
      <c r="F168" s="77">
        <v>10</v>
      </c>
      <c r="G168" s="77">
        <v>5</v>
      </c>
      <c r="H168" s="77">
        <v>3</v>
      </c>
      <c r="I168" s="19">
        <v>0.14019999999999999</v>
      </c>
      <c r="J168" s="19">
        <v>6.3899999999999998E-2</v>
      </c>
      <c r="K168" s="19">
        <v>7.9699999999999993E-2</v>
      </c>
      <c r="L168" s="85">
        <v>7.3499999999999996E-2</v>
      </c>
      <c r="M168" s="12" t="s">
        <v>46</v>
      </c>
      <c r="N168" s="77">
        <v>19</v>
      </c>
      <c r="O168" s="12" t="s">
        <v>25</v>
      </c>
      <c r="P168" s="13">
        <v>778675</v>
      </c>
      <c r="Q168" s="13">
        <v>1194838</v>
      </c>
      <c r="R168" s="12">
        <v>0.65169922617124665</v>
      </c>
      <c r="S168" s="13">
        <v>66168</v>
      </c>
      <c r="T168" s="12">
        <v>3.5243679834753974E-2</v>
      </c>
    </row>
    <row r="169" spans="1:20" hidden="1" x14ac:dyDescent="0.2">
      <c r="A169" s="12" t="s">
        <v>22</v>
      </c>
      <c r="B169" s="12" t="s">
        <v>740</v>
      </c>
      <c r="C169" s="12" t="s">
        <v>4</v>
      </c>
      <c r="D169" s="12" t="s">
        <v>16</v>
      </c>
      <c r="E169" s="12" t="s">
        <v>2</v>
      </c>
      <c r="F169" s="77">
        <v>42</v>
      </c>
      <c r="G169" s="77">
        <v>7</v>
      </c>
      <c r="H169" s="77">
        <v>20</v>
      </c>
      <c r="I169" s="19">
        <v>0.14019999999999999</v>
      </c>
      <c r="J169" s="19">
        <v>6.3899999999999998E-2</v>
      </c>
      <c r="K169" s="19">
        <v>7.9699999999999993E-2</v>
      </c>
      <c r="L169" s="19">
        <v>7.3499999999999996E-2</v>
      </c>
      <c r="M169" s="12" t="s">
        <v>46</v>
      </c>
      <c r="N169" s="77">
        <v>19</v>
      </c>
      <c r="O169" s="12" t="s">
        <v>36</v>
      </c>
      <c r="P169" s="13">
        <v>12973767</v>
      </c>
      <c r="Q169" s="13">
        <v>19697733</v>
      </c>
      <c r="R169" s="12">
        <v>0.65864264684672091</v>
      </c>
      <c r="S169" s="13">
        <v>595272</v>
      </c>
      <c r="T169" s="12">
        <v>2.9076540253559553E-2</v>
      </c>
    </row>
    <row r="170" spans="1:20" hidden="1" x14ac:dyDescent="0.2">
      <c r="A170" s="12" t="s">
        <v>22</v>
      </c>
      <c r="B170" s="12" t="s">
        <v>741</v>
      </c>
      <c r="C170" s="12" t="s">
        <v>0</v>
      </c>
      <c r="D170" s="12" t="s">
        <v>16</v>
      </c>
      <c r="E170" s="12" t="s">
        <v>742</v>
      </c>
      <c r="F170" s="77">
        <v>345</v>
      </c>
      <c r="G170" s="77">
        <v>83</v>
      </c>
      <c r="H170" s="77">
        <v>319</v>
      </c>
      <c r="I170" s="19">
        <v>0.14019999999999999</v>
      </c>
      <c r="J170" s="19">
        <v>6.3899999999999998E-2</v>
      </c>
      <c r="K170" s="19">
        <v>7.9699999999999993E-2</v>
      </c>
      <c r="L170" s="19">
        <v>7.3499999999999996E-2</v>
      </c>
      <c r="M170" s="12" t="s">
        <v>46</v>
      </c>
      <c r="N170" s="77">
        <v>19</v>
      </c>
      <c r="O170" s="12" t="s">
        <v>36</v>
      </c>
      <c r="P170" s="13">
        <v>98875858</v>
      </c>
      <c r="Q170" s="13">
        <v>177485355</v>
      </c>
      <c r="R170" s="12">
        <v>0.55709305142387666</v>
      </c>
      <c r="S170" s="13">
        <v>6396444</v>
      </c>
      <c r="T170" s="12">
        <v>0.14099561451207185</v>
      </c>
    </row>
    <row r="171" spans="1:20" hidden="1" x14ac:dyDescent="0.2">
      <c r="A171" s="12" t="s">
        <v>22</v>
      </c>
      <c r="B171" s="12" t="s">
        <v>741</v>
      </c>
      <c r="C171" s="12" t="s">
        <v>0</v>
      </c>
      <c r="D171" s="12" t="s">
        <v>16</v>
      </c>
      <c r="E171" s="12" t="s">
        <v>743</v>
      </c>
      <c r="F171" s="77">
        <v>188</v>
      </c>
      <c r="G171" s="77">
        <v>22</v>
      </c>
      <c r="H171" s="77">
        <v>51</v>
      </c>
      <c r="I171" s="19">
        <v>0.14019999999999999</v>
      </c>
      <c r="J171" s="19">
        <v>6.3899999999999998E-2</v>
      </c>
      <c r="K171" s="19">
        <v>7.9699999999999993E-2</v>
      </c>
      <c r="L171" s="19">
        <v>7.3499999999999996E-2</v>
      </c>
      <c r="M171" s="12" t="s">
        <v>46</v>
      </c>
      <c r="N171" s="77">
        <v>19</v>
      </c>
      <c r="O171" s="12" t="s">
        <v>36</v>
      </c>
      <c r="P171" s="13">
        <v>12431726</v>
      </c>
      <c r="Q171" s="13">
        <v>15266789</v>
      </c>
      <c r="R171" s="12">
        <v>0.8142986714495104</v>
      </c>
      <c r="S171" s="13">
        <v>722544</v>
      </c>
      <c r="T171" s="12">
        <v>0.14099561451207185</v>
      </c>
    </row>
    <row r="172" spans="1:20" hidden="1" x14ac:dyDescent="0.2">
      <c r="A172" s="12" t="s">
        <v>22</v>
      </c>
      <c r="B172" s="12" t="s">
        <v>224</v>
      </c>
      <c r="C172" s="12" t="s">
        <v>21</v>
      </c>
      <c r="D172" s="12" t="s">
        <v>16</v>
      </c>
      <c r="E172" s="12" t="s">
        <v>2</v>
      </c>
      <c r="F172" s="77">
        <v>1</v>
      </c>
      <c r="G172" s="77"/>
      <c r="H172" s="77"/>
      <c r="I172" s="19">
        <v>0.14019999999999999</v>
      </c>
      <c r="J172" s="19">
        <v>6.3899999999999998E-2</v>
      </c>
      <c r="K172" s="19">
        <v>7.9699999999999993E-2</v>
      </c>
      <c r="L172" s="19">
        <v>7.3499999999999996E-2</v>
      </c>
      <c r="M172" s="12" t="s">
        <v>46</v>
      </c>
      <c r="N172" s="77">
        <v>19</v>
      </c>
      <c r="O172" s="12" t="s">
        <v>36</v>
      </c>
      <c r="P172" s="13">
        <v>39386</v>
      </c>
      <c r="Q172" s="13">
        <v>46052</v>
      </c>
      <c r="R172" s="12">
        <v>0.85525058629375483</v>
      </c>
      <c r="S172" s="13">
        <v>6264</v>
      </c>
      <c r="T172" s="12">
        <v>8.491383225180258E-3</v>
      </c>
    </row>
    <row r="173" spans="1:20" hidden="1" x14ac:dyDescent="0.2">
      <c r="A173" s="12" t="s">
        <v>22</v>
      </c>
      <c r="B173" s="12" t="s">
        <v>552</v>
      </c>
      <c r="C173" s="12" t="s">
        <v>90</v>
      </c>
      <c r="D173" s="12" t="s">
        <v>16</v>
      </c>
      <c r="E173" s="12" t="s">
        <v>2</v>
      </c>
      <c r="F173" s="77">
        <v>10</v>
      </c>
      <c r="G173" s="77">
        <v>5</v>
      </c>
      <c r="H173" s="77">
        <v>4</v>
      </c>
      <c r="I173" s="60">
        <v>-3.6400000000000002E-2</v>
      </c>
      <c r="J173" s="19">
        <v>4.9399999999999999E-2</v>
      </c>
      <c r="K173" s="19">
        <v>8.2500000000000004E-2</v>
      </c>
      <c r="L173" s="19">
        <v>7.7499999999999999E-2</v>
      </c>
      <c r="M173" s="12" t="s">
        <v>46</v>
      </c>
      <c r="N173" s="77">
        <v>20</v>
      </c>
      <c r="O173" s="12" t="s">
        <v>36</v>
      </c>
      <c r="P173" s="13">
        <v>1626729</v>
      </c>
      <c r="Q173" s="13">
        <v>2173848</v>
      </c>
      <c r="R173" s="12">
        <v>0.74831772966647159</v>
      </c>
      <c r="S173" s="13">
        <v>106776</v>
      </c>
      <c r="T173" s="12">
        <v>6.2842348548562812E-2</v>
      </c>
    </row>
    <row r="174" spans="1:20" hidden="1" x14ac:dyDescent="0.2">
      <c r="A174" s="12" t="s">
        <v>22</v>
      </c>
      <c r="B174" s="12" t="s">
        <v>70</v>
      </c>
      <c r="C174" s="12" t="s">
        <v>3</v>
      </c>
      <c r="D174" s="12" t="s">
        <v>16</v>
      </c>
      <c r="E174" s="12" t="s">
        <v>2</v>
      </c>
      <c r="F174" s="77">
        <v>1</v>
      </c>
      <c r="G174" s="77">
        <v>1</v>
      </c>
      <c r="H174" s="77">
        <v>6</v>
      </c>
      <c r="I174" s="19">
        <v>0.14019999999999999</v>
      </c>
      <c r="J174" s="19">
        <v>6.3899999999999998E-2</v>
      </c>
      <c r="K174" s="19">
        <v>7.9699999999999993E-2</v>
      </c>
      <c r="L174" s="19">
        <v>7.3499999999999996E-2</v>
      </c>
      <c r="M174" s="12" t="s">
        <v>46</v>
      </c>
      <c r="N174" s="77">
        <v>17</v>
      </c>
      <c r="O174" s="12" t="s">
        <v>25</v>
      </c>
      <c r="P174" s="13">
        <v>757166</v>
      </c>
      <c r="Q174" s="13">
        <v>1142359</v>
      </c>
      <c r="R174" s="12">
        <v>0.6628091519391015</v>
      </c>
      <c r="S174" s="13">
        <v>37836</v>
      </c>
      <c r="T174" s="12">
        <v>4.7530871952062105E-2</v>
      </c>
    </row>
    <row r="175" spans="1:20" hidden="1" x14ac:dyDescent="0.2">
      <c r="A175" s="12" t="s">
        <v>744</v>
      </c>
      <c r="B175" s="12" t="s">
        <v>745</v>
      </c>
      <c r="C175" s="12" t="s">
        <v>90</v>
      </c>
      <c r="D175" s="12" t="s">
        <v>12</v>
      </c>
      <c r="E175" s="12" t="s">
        <v>2</v>
      </c>
      <c r="F175" s="77">
        <v>6</v>
      </c>
      <c r="G175" s="77">
        <v>16</v>
      </c>
      <c r="H175" s="77">
        <v>47</v>
      </c>
      <c r="I175" s="19">
        <v>0.16220000000000001</v>
      </c>
      <c r="J175" s="19">
        <v>0.10539999999999999</v>
      </c>
      <c r="K175" s="19">
        <v>8.3500000000000005E-2</v>
      </c>
      <c r="L175" s="19">
        <v>6.7500000000000004E-2</v>
      </c>
      <c r="M175" s="12"/>
      <c r="N175" s="77"/>
      <c r="O175" s="12" t="s">
        <v>25</v>
      </c>
      <c r="P175" s="13">
        <v>2301086</v>
      </c>
      <c r="Q175" s="13">
        <v>1981376</v>
      </c>
      <c r="R175" s="12">
        <v>1.1613575616137473</v>
      </c>
      <c r="S175" s="13"/>
      <c r="T175" s="12">
        <v>0</v>
      </c>
    </row>
    <row r="176" spans="1:20" x14ac:dyDescent="0.2">
      <c r="A176" s="12" t="s">
        <v>744</v>
      </c>
      <c r="B176" s="12" t="s">
        <v>746</v>
      </c>
      <c r="C176" s="12" t="s">
        <v>107</v>
      </c>
      <c r="D176" s="12" t="s">
        <v>12</v>
      </c>
      <c r="E176" s="12" t="s">
        <v>747</v>
      </c>
      <c r="F176" s="77"/>
      <c r="G176" s="77"/>
      <c r="H176" s="77"/>
      <c r="I176" s="19">
        <v>0.14019999999999999</v>
      </c>
      <c r="J176" s="19">
        <v>6.3899999999999998E-2</v>
      </c>
      <c r="K176" s="19">
        <v>7.9699999999999993E-2</v>
      </c>
      <c r="L176" s="85">
        <v>7.3499999999999996E-2</v>
      </c>
      <c r="M176" s="12" t="s">
        <v>46</v>
      </c>
      <c r="N176" s="77">
        <v>19</v>
      </c>
      <c r="O176" s="12" t="s">
        <v>36</v>
      </c>
      <c r="P176" s="13"/>
      <c r="Q176" s="13"/>
      <c r="R176" s="12"/>
      <c r="S176" s="13"/>
      <c r="T176" s="12">
        <v>0.11041987384002581</v>
      </c>
    </row>
    <row r="177" spans="1:20" x14ac:dyDescent="0.2">
      <c r="A177" s="12" t="s">
        <v>744</v>
      </c>
      <c r="B177" s="12" t="s">
        <v>746</v>
      </c>
      <c r="C177" s="12" t="s">
        <v>107</v>
      </c>
      <c r="D177" s="12" t="s">
        <v>12</v>
      </c>
      <c r="E177" s="12" t="s">
        <v>748</v>
      </c>
      <c r="F177" s="77">
        <v>62</v>
      </c>
      <c r="G177" s="77">
        <v>10</v>
      </c>
      <c r="H177" s="77">
        <v>81</v>
      </c>
      <c r="I177" s="19">
        <v>0.14019999999999999</v>
      </c>
      <c r="J177" s="19">
        <v>6.3899999999999998E-2</v>
      </c>
      <c r="K177" s="19">
        <v>7.9699999999999993E-2</v>
      </c>
      <c r="L177" s="85">
        <v>7.3499999999999996E-2</v>
      </c>
      <c r="M177" s="12" t="s">
        <v>46</v>
      </c>
      <c r="N177" s="77">
        <v>19</v>
      </c>
      <c r="O177" s="12" t="s">
        <v>36</v>
      </c>
      <c r="P177" s="13">
        <v>24357897</v>
      </c>
      <c r="Q177" s="13">
        <v>32546796</v>
      </c>
      <c r="R177" s="12">
        <v>0.74839615549254068</v>
      </c>
      <c r="S177" s="13">
        <v>1113564</v>
      </c>
      <c r="T177" s="12">
        <v>0.11084854738017771</v>
      </c>
    </row>
    <row r="178" spans="1:20" hidden="1" x14ac:dyDescent="0.2">
      <c r="A178" s="12" t="s">
        <v>744</v>
      </c>
      <c r="B178" s="12" t="s">
        <v>749</v>
      </c>
      <c r="C178" s="12" t="s">
        <v>664</v>
      </c>
      <c r="D178" s="12" t="s">
        <v>12</v>
      </c>
      <c r="E178" s="12" t="s">
        <v>2</v>
      </c>
      <c r="F178" s="77">
        <v>8</v>
      </c>
      <c r="G178" s="77">
        <v>1</v>
      </c>
      <c r="H178" s="77">
        <v>40</v>
      </c>
      <c r="I178" s="19">
        <v>0.14019999999999999</v>
      </c>
      <c r="J178" s="19">
        <v>6.3899999999999998E-2</v>
      </c>
      <c r="K178" s="19">
        <v>7.9699999999999993E-2</v>
      </c>
      <c r="L178" s="19">
        <v>7.3499999999999996E-2</v>
      </c>
      <c r="M178" s="12" t="s">
        <v>46</v>
      </c>
      <c r="N178" s="77">
        <v>10</v>
      </c>
      <c r="O178" s="12" t="s">
        <v>36</v>
      </c>
      <c r="P178" s="13">
        <v>10605984</v>
      </c>
      <c r="Q178" s="13">
        <v>16923114</v>
      </c>
      <c r="R178" s="12">
        <v>0.62671586328615403</v>
      </c>
      <c r="S178" s="13">
        <v>704244</v>
      </c>
      <c r="T178" s="12">
        <v>5.2971052624453133E-2</v>
      </c>
    </row>
    <row r="179" spans="1:20" hidden="1" x14ac:dyDescent="0.2">
      <c r="A179" s="12" t="s">
        <v>744</v>
      </c>
      <c r="B179" s="12" t="s">
        <v>750</v>
      </c>
      <c r="C179" s="12" t="s">
        <v>90</v>
      </c>
      <c r="D179" s="12" t="s">
        <v>12</v>
      </c>
      <c r="E179" s="12" t="s">
        <v>2</v>
      </c>
      <c r="F179" s="77">
        <v>7</v>
      </c>
      <c r="G179" s="77">
        <v>0</v>
      </c>
      <c r="H179" s="77">
        <v>4</v>
      </c>
      <c r="I179" s="19">
        <v>0.14019999999999999</v>
      </c>
      <c r="J179" s="19">
        <v>6.3899999999999998E-2</v>
      </c>
      <c r="K179" s="19">
        <v>7.9699999999999993E-2</v>
      </c>
      <c r="L179" s="19">
        <v>7.3499999999999996E-2</v>
      </c>
      <c r="M179" s="12" t="s">
        <v>46</v>
      </c>
      <c r="N179" s="77">
        <v>19</v>
      </c>
      <c r="O179" s="12" t="s">
        <v>36</v>
      </c>
      <c r="P179" s="13">
        <v>1072072</v>
      </c>
      <c r="Q179" s="13">
        <v>1411065</v>
      </c>
      <c r="R179" s="12">
        <v>0.75976088982435253</v>
      </c>
      <c r="S179" s="13">
        <v>45420</v>
      </c>
      <c r="T179" s="12">
        <v>2.3053380096537932E-2</v>
      </c>
    </row>
    <row r="180" spans="1:20" hidden="1" x14ac:dyDescent="0.2">
      <c r="A180" s="12" t="s">
        <v>744</v>
      </c>
      <c r="B180" s="12" t="s">
        <v>751</v>
      </c>
      <c r="C180" s="12" t="s">
        <v>3</v>
      </c>
      <c r="D180" s="12" t="s">
        <v>12</v>
      </c>
      <c r="E180" s="12" t="s">
        <v>2</v>
      </c>
      <c r="F180" s="77">
        <v>3</v>
      </c>
      <c r="G180" s="77">
        <v>0</v>
      </c>
      <c r="H180" s="77">
        <v>1</v>
      </c>
      <c r="I180" s="19">
        <v>0.14019999999999999</v>
      </c>
      <c r="J180" s="19">
        <v>6.3899999999999998E-2</v>
      </c>
      <c r="K180" s="19">
        <v>7.9699999999999993E-2</v>
      </c>
      <c r="L180" s="19">
        <v>7.5999999999999998E-2</v>
      </c>
      <c r="M180" s="12" t="s">
        <v>46</v>
      </c>
      <c r="N180" s="77">
        <v>20</v>
      </c>
      <c r="O180" s="12" t="s">
        <v>36</v>
      </c>
      <c r="P180" s="13">
        <v>502481</v>
      </c>
      <c r="Q180" s="13">
        <v>641384</v>
      </c>
      <c r="R180" s="12">
        <v>0.7834323899567186</v>
      </c>
      <c r="S180" s="13">
        <v>16458</v>
      </c>
      <c r="T180" s="12">
        <v>2.5395365631234849E-2</v>
      </c>
    </row>
    <row r="181" spans="1:20" hidden="1" x14ac:dyDescent="0.2">
      <c r="A181" s="12" t="s">
        <v>744</v>
      </c>
      <c r="B181" s="12" t="s">
        <v>751</v>
      </c>
      <c r="C181" s="12" t="s">
        <v>3</v>
      </c>
      <c r="D181" s="12" t="s">
        <v>12</v>
      </c>
      <c r="E181" s="12" t="s">
        <v>2</v>
      </c>
      <c r="F181" s="77">
        <v>3</v>
      </c>
      <c r="G181" s="77">
        <v>0</v>
      </c>
      <c r="H181" s="77">
        <v>1</v>
      </c>
      <c r="I181" s="19">
        <v>0.14019999999999999</v>
      </c>
      <c r="J181" s="19">
        <v>6.3899999999999998E-2</v>
      </c>
      <c r="K181" s="19">
        <v>7.9699999999999993E-2</v>
      </c>
      <c r="L181" s="19">
        <v>7.3499999999999996E-2</v>
      </c>
      <c r="M181" s="12" t="s">
        <v>46</v>
      </c>
      <c r="N181" s="77">
        <v>19</v>
      </c>
      <c r="O181" s="12" t="s">
        <v>36</v>
      </c>
      <c r="P181" s="13">
        <v>506155</v>
      </c>
      <c r="Q181" s="13">
        <v>693516</v>
      </c>
      <c r="R181" s="12">
        <v>0.72983896550331928</v>
      </c>
      <c r="S181" s="13">
        <v>19224</v>
      </c>
      <c r="T181" s="12">
        <v>2.8707147966353024E-2</v>
      </c>
    </row>
    <row r="182" spans="1:20" hidden="1" x14ac:dyDescent="0.2">
      <c r="A182" s="12" t="s">
        <v>23</v>
      </c>
      <c r="B182" s="12" t="s">
        <v>225</v>
      </c>
      <c r="C182" s="12" t="s">
        <v>90</v>
      </c>
      <c r="D182" s="12" t="s">
        <v>17</v>
      </c>
      <c r="E182" s="12" t="s">
        <v>2</v>
      </c>
      <c r="F182" s="77">
        <v>5</v>
      </c>
      <c r="G182" s="77">
        <v>1</v>
      </c>
      <c r="H182" s="77">
        <v>14</v>
      </c>
      <c r="I182" s="19">
        <v>0.14019999999999999</v>
      </c>
      <c r="J182" s="19">
        <v>6.3899999999999998E-2</v>
      </c>
      <c r="K182" s="19">
        <v>7.9699999999999993E-2</v>
      </c>
      <c r="L182" s="19">
        <v>7.3499999999999996E-2</v>
      </c>
      <c r="M182" s="12" t="s">
        <v>46</v>
      </c>
      <c r="N182" s="77">
        <v>11</v>
      </c>
      <c r="O182" s="12" t="s">
        <v>25</v>
      </c>
      <c r="P182" s="13">
        <v>5065250</v>
      </c>
      <c r="Q182" s="13">
        <v>8028346</v>
      </c>
      <c r="R182" s="12">
        <v>0.63092074008768428</v>
      </c>
      <c r="S182" s="13">
        <v>310152</v>
      </c>
      <c r="T182" s="12">
        <v>6.0239199452130784E-2</v>
      </c>
    </row>
    <row r="183" spans="1:20" hidden="1" x14ac:dyDescent="0.2">
      <c r="A183" s="12" t="s">
        <v>23</v>
      </c>
      <c r="B183" s="12" t="s">
        <v>752</v>
      </c>
      <c r="C183" s="12" t="s">
        <v>90</v>
      </c>
      <c r="D183" s="12" t="s">
        <v>17</v>
      </c>
      <c r="E183" s="12" t="s">
        <v>2</v>
      </c>
      <c r="F183" s="77">
        <v>24</v>
      </c>
      <c r="G183" s="77">
        <v>2</v>
      </c>
      <c r="H183" s="77">
        <v>19</v>
      </c>
      <c r="I183" s="19">
        <v>0.14019999999999999</v>
      </c>
      <c r="J183" s="19">
        <v>6.3899999999999998E-2</v>
      </c>
      <c r="K183" s="19">
        <v>7.9699999999999993E-2</v>
      </c>
      <c r="L183" s="19">
        <v>7.3499999999999996E-2</v>
      </c>
      <c r="M183" s="12" t="s">
        <v>46</v>
      </c>
      <c r="N183" s="77">
        <v>19</v>
      </c>
      <c r="O183" s="12" t="s">
        <v>25</v>
      </c>
      <c r="P183" s="13">
        <v>10039744</v>
      </c>
      <c r="Q183" s="13">
        <v>14167922</v>
      </c>
      <c r="R183" s="12">
        <v>0.70862501925123533</v>
      </c>
      <c r="S183" s="13">
        <v>565008</v>
      </c>
      <c r="T183" s="12">
        <v>4.2128683784339982E-2</v>
      </c>
    </row>
    <row r="184" spans="1:20" x14ac:dyDescent="0.2">
      <c r="A184" s="12" t="s">
        <v>23</v>
      </c>
      <c r="B184" s="12" t="s">
        <v>226</v>
      </c>
      <c r="C184" s="12" t="s">
        <v>107</v>
      </c>
      <c r="D184" s="12" t="s">
        <v>17</v>
      </c>
      <c r="E184" s="12" t="s">
        <v>2</v>
      </c>
      <c r="F184" s="77">
        <v>79</v>
      </c>
      <c r="G184" s="77">
        <v>23</v>
      </c>
      <c r="H184" s="77">
        <v>97</v>
      </c>
      <c r="I184" s="19">
        <v>0.14019999999999999</v>
      </c>
      <c r="J184" s="19">
        <v>6.3899999999999998E-2</v>
      </c>
      <c r="K184" s="19">
        <v>7.9699999999999993E-2</v>
      </c>
      <c r="L184" s="85">
        <v>7.3499999999999996E-2</v>
      </c>
      <c r="M184" s="12" t="s">
        <v>46</v>
      </c>
      <c r="N184" s="77">
        <v>19</v>
      </c>
      <c r="O184" s="12" t="s">
        <v>36</v>
      </c>
      <c r="P184" s="13">
        <v>26665015</v>
      </c>
      <c r="Q184" s="13">
        <v>60086088</v>
      </c>
      <c r="R184" s="12">
        <v>0.44378018086316418</v>
      </c>
      <c r="S184" s="13">
        <v>2662320</v>
      </c>
      <c r="T184" s="12">
        <v>0.12610506292179963</v>
      </c>
    </row>
    <row r="185" spans="1:20" x14ac:dyDescent="0.2">
      <c r="A185" s="12" t="s">
        <v>23</v>
      </c>
      <c r="B185" s="12" t="s">
        <v>227</v>
      </c>
      <c r="C185" s="12" t="s">
        <v>107</v>
      </c>
      <c r="D185" s="12" t="s">
        <v>17</v>
      </c>
      <c r="E185" s="12" t="s">
        <v>2</v>
      </c>
      <c r="F185" s="77">
        <v>15</v>
      </c>
      <c r="G185" s="77">
        <v>8</v>
      </c>
      <c r="H185" s="77">
        <v>8</v>
      </c>
      <c r="I185" s="19">
        <v>0.14019999999999999</v>
      </c>
      <c r="J185" s="19">
        <v>6.3899999999999998E-2</v>
      </c>
      <c r="K185" s="19">
        <v>7.9699999999999993E-2</v>
      </c>
      <c r="L185" s="85">
        <v>7.3499999999999996E-2</v>
      </c>
      <c r="M185" s="12" t="s">
        <v>46</v>
      </c>
      <c r="N185" s="77">
        <v>19</v>
      </c>
      <c r="O185" s="12" t="s">
        <v>36</v>
      </c>
      <c r="P185" s="13">
        <v>1557755</v>
      </c>
      <c r="Q185" s="13">
        <v>2347913</v>
      </c>
      <c r="R185" s="12">
        <v>0.66346368029820524</v>
      </c>
      <c r="S185" s="13">
        <v>77220</v>
      </c>
      <c r="T185" s="12">
        <v>3.9993142848856272E-2</v>
      </c>
    </row>
    <row r="186" spans="1:20" x14ac:dyDescent="0.2">
      <c r="A186" s="12" t="s">
        <v>23</v>
      </c>
      <c r="B186" s="12" t="s">
        <v>228</v>
      </c>
      <c r="C186" s="12" t="s">
        <v>107</v>
      </c>
      <c r="D186" s="12" t="s">
        <v>17</v>
      </c>
      <c r="E186" s="12" t="s">
        <v>230</v>
      </c>
      <c r="F186" s="77">
        <v>17</v>
      </c>
      <c r="G186" s="77">
        <v>4</v>
      </c>
      <c r="H186" s="77">
        <v>21</v>
      </c>
      <c r="I186" s="19">
        <v>0.14019999999999999</v>
      </c>
      <c r="J186" s="19">
        <v>6.3899999999999998E-2</v>
      </c>
      <c r="K186" s="19">
        <v>7.9699999999999993E-2</v>
      </c>
      <c r="L186" s="85">
        <v>7.3499999999999996E-2</v>
      </c>
      <c r="M186" s="12" t="s">
        <v>46</v>
      </c>
      <c r="N186" s="77">
        <v>19</v>
      </c>
      <c r="O186" s="12" t="s">
        <v>36</v>
      </c>
      <c r="P186" s="13">
        <v>6942648</v>
      </c>
      <c r="Q186" s="13">
        <v>15586809</v>
      </c>
      <c r="R186" s="12">
        <v>0.44541817379041471</v>
      </c>
      <c r="S186" s="13">
        <v>789792</v>
      </c>
      <c r="T186" s="12">
        <v>0.23534878569932108</v>
      </c>
    </row>
    <row r="187" spans="1:20" x14ac:dyDescent="0.2">
      <c r="A187" s="12" t="s">
        <v>23</v>
      </c>
      <c r="B187" s="12" t="s">
        <v>228</v>
      </c>
      <c r="C187" s="12" t="s">
        <v>107</v>
      </c>
      <c r="D187" s="12" t="s">
        <v>17</v>
      </c>
      <c r="E187" s="12" t="s">
        <v>229</v>
      </c>
      <c r="F187" s="77">
        <v>2</v>
      </c>
      <c r="G187" s="77">
        <v>2</v>
      </c>
      <c r="H187" s="77">
        <v>5</v>
      </c>
      <c r="I187" s="19">
        <v>1.9E-3</v>
      </c>
      <c r="J187" s="19">
        <v>1.03E-2</v>
      </c>
      <c r="K187" s="19">
        <v>5.6899999999999999E-2</v>
      </c>
      <c r="L187" s="85">
        <v>0.06</v>
      </c>
      <c r="M187" s="12" t="s">
        <v>47</v>
      </c>
      <c r="N187" s="77">
        <v>10</v>
      </c>
      <c r="O187" s="12" t="s">
        <v>25</v>
      </c>
      <c r="P187" s="13">
        <v>1101716</v>
      </c>
      <c r="Q187" s="13">
        <v>1381223</v>
      </c>
      <c r="R187" s="12">
        <v>0.79763803527743171</v>
      </c>
      <c r="S187" s="13">
        <v>34752</v>
      </c>
      <c r="T187" s="12">
        <v>0.23534878569932108</v>
      </c>
    </row>
    <row r="188" spans="1:20" x14ac:dyDescent="0.2">
      <c r="A188" s="12" t="s">
        <v>23</v>
      </c>
      <c r="B188" s="12" t="s">
        <v>231</v>
      </c>
      <c r="C188" s="12" t="s">
        <v>107</v>
      </c>
      <c r="D188" s="12" t="s">
        <v>17</v>
      </c>
      <c r="E188" s="12" t="s">
        <v>2</v>
      </c>
      <c r="F188" s="77">
        <v>48</v>
      </c>
      <c r="G188" s="77">
        <v>16</v>
      </c>
      <c r="H188" s="77">
        <v>47</v>
      </c>
      <c r="I188" s="19">
        <v>0.14019999999999999</v>
      </c>
      <c r="J188" s="19">
        <v>6.3899999999999998E-2</v>
      </c>
      <c r="K188" s="19">
        <v>7.9699999999999993E-2</v>
      </c>
      <c r="L188" s="85">
        <v>7.3499999999999996E-2</v>
      </c>
      <c r="M188" s="12" t="s">
        <v>46</v>
      </c>
      <c r="N188" s="77">
        <v>19</v>
      </c>
      <c r="O188" s="12" t="s">
        <v>36</v>
      </c>
      <c r="P188" s="13">
        <v>12709468</v>
      </c>
      <c r="Q188" s="13">
        <v>21224802</v>
      </c>
      <c r="R188" s="12">
        <v>0.59880266492003087</v>
      </c>
      <c r="S188" s="13">
        <v>932712</v>
      </c>
      <c r="T188" s="12">
        <v>0.10830348552291204</v>
      </c>
    </row>
    <row r="189" spans="1:20" s="96" customFormat="1" x14ac:dyDescent="0.2">
      <c r="A189" s="91" t="s">
        <v>23</v>
      </c>
      <c r="B189" s="91" t="s">
        <v>232</v>
      </c>
      <c r="C189" s="91" t="s">
        <v>107</v>
      </c>
      <c r="D189" s="91" t="s">
        <v>17</v>
      </c>
      <c r="E189" s="91" t="s">
        <v>2</v>
      </c>
      <c r="F189" s="93">
        <v>443</v>
      </c>
      <c r="G189" s="93">
        <v>108</v>
      </c>
      <c r="H189" s="93">
        <v>1768</v>
      </c>
      <c r="I189" s="94">
        <v>0.14019999999999999</v>
      </c>
      <c r="J189" s="94">
        <v>6.3899999999999998E-2</v>
      </c>
      <c r="K189" s="94">
        <v>7.9699999999999993E-2</v>
      </c>
      <c r="L189" s="94">
        <v>7.3499999999999996E-2</v>
      </c>
      <c r="M189" s="91" t="s">
        <v>46</v>
      </c>
      <c r="N189" s="93">
        <v>24</v>
      </c>
      <c r="O189" s="91" t="s">
        <v>36</v>
      </c>
      <c r="P189" s="102">
        <v>158964092</v>
      </c>
      <c r="Q189" s="102">
        <v>589375376</v>
      </c>
      <c r="R189" s="91">
        <v>0.26971620884276643</v>
      </c>
      <c r="S189" s="102">
        <v>32342916</v>
      </c>
      <c r="T189" s="91">
        <v>0.32245492371443235</v>
      </c>
    </row>
    <row r="190" spans="1:20" x14ac:dyDescent="0.2">
      <c r="A190" s="12" t="s">
        <v>23</v>
      </c>
      <c r="B190" s="12" t="s">
        <v>233</v>
      </c>
      <c r="C190" s="12" t="s">
        <v>107</v>
      </c>
      <c r="D190" s="12" t="s">
        <v>17</v>
      </c>
      <c r="E190" s="12" t="s">
        <v>2</v>
      </c>
      <c r="F190" s="77">
        <v>13</v>
      </c>
      <c r="G190" s="77">
        <v>5</v>
      </c>
      <c r="H190" s="77">
        <v>40</v>
      </c>
      <c r="I190" s="19">
        <v>0.14019999999999999</v>
      </c>
      <c r="J190" s="19">
        <v>6.3899999999999998E-2</v>
      </c>
      <c r="K190" s="19">
        <v>7.9699999999999993E-2</v>
      </c>
      <c r="L190" s="85">
        <v>7.3499999999999996E-2</v>
      </c>
      <c r="M190" s="12" t="s">
        <v>46</v>
      </c>
      <c r="N190" s="77">
        <v>19</v>
      </c>
      <c r="O190" s="12" t="s">
        <v>36</v>
      </c>
      <c r="P190" s="13">
        <v>11154214</v>
      </c>
      <c r="Q190" s="13">
        <v>23656675</v>
      </c>
      <c r="R190" s="12">
        <v>0.47150387786956538</v>
      </c>
      <c r="S190" s="13">
        <v>1131996</v>
      </c>
      <c r="T190" s="12">
        <v>0.19018849056505502</v>
      </c>
    </row>
    <row r="191" spans="1:20" x14ac:dyDescent="0.2">
      <c r="A191" s="12" t="s">
        <v>23</v>
      </c>
      <c r="B191" s="12" t="s">
        <v>121</v>
      </c>
      <c r="C191" s="12" t="s">
        <v>107</v>
      </c>
      <c r="D191" s="12" t="s">
        <v>17</v>
      </c>
      <c r="E191" s="12" t="s">
        <v>2</v>
      </c>
      <c r="F191" s="77">
        <v>22</v>
      </c>
      <c r="G191" s="77">
        <v>3</v>
      </c>
      <c r="H191" s="77">
        <v>23</v>
      </c>
      <c r="I191" s="19">
        <v>0.14019999999999999</v>
      </c>
      <c r="J191" s="19">
        <v>6.3899999999999998E-2</v>
      </c>
      <c r="K191" s="19">
        <v>7.9699999999999993E-2</v>
      </c>
      <c r="L191" s="85">
        <v>7.3499999999999996E-2</v>
      </c>
      <c r="M191" s="12" t="s">
        <v>46</v>
      </c>
      <c r="N191" s="77">
        <v>15</v>
      </c>
      <c r="O191" s="12" t="s">
        <v>25</v>
      </c>
      <c r="P191" s="13">
        <v>14601943</v>
      </c>
      <c r="Q191" s="13">
        <v>17497132</v>
      </c>
      <c r="R191" s="12">
        <v>0.8345335109776848</v>
      </c>
      <c r="S191" s="13">
        <v>406464</v>
      </c>
      <c r="T191" s="12">
        <v>6.8558069948918443E-2</v>
      </c>
    </row>
    <row r="192" spans="1:20" x14ac:dyDescent="0.2">
      <c r="A192" s="12" t="s">
        <v>23</v>
      </c>
      <c r="B192" s="12" t="s">
        <v>234</v>
      </c>
      <c r="C192" s="12" t="s">
        <v>107</v>
      </c>
      <c r="D192" s="12" t="s">
        <v>17</v>
      </c>
      <c r="E192" s="12" t="s">
        <v>2</v>
      </c>
      <c r="F192" s="77">
        <v>4</v>
      </c>
      <c r="G192" s="77">
        <v>6</v>
      </c>
      <c r="H192" s="77">
        <v>7</v>
      </c>
      <c r="I192" s="19">
        <v>0.14019999999999999</v>
      </c>
      <c r="J192" s="19">
        <v>6.3899999999999998E-2</v>
      </c>
      <c r="K192" s="19">
        <v>7.9699999999999993E-2</v>
      </c>
      <c r="L192" s="85">
        <v>7.3499999999999996E-2</v>
      </c>
      <c r="M192" s="12" t="s">
        <v>46</v>
      </c>
      <c r="N192" s="77">
        <v>19</v>
      </c>
      <c r="O192" s="12" t="s">
        <v>36</v>
      </c>
      <c r="P192" s="13">
        <v>632106</v>
      </c>
      <c r="Q192" s="13">
        <v>1065795</v>
      </c>
      <c r="R192" s="12">
        <v>0.5930840358605548</v>
      </c>
      <c r="S192" s="13">
        <v>36600</v>
      </c>
      <c r="T192" s="12">
        <v>3.0682586961241858E-2</v>
      </c>
    </row>
    <row r="193" spans="1:20" x14ac:dyDescent="0.2">
      <c r="A193" s="12" t="s">
        <v>23</v>
      </c>
      <c r="B193" s="12" t="s">
        <v>235</v>
      </c>
      <c r="C193" s="12" t="s">
        <v>107</v>
      </c>
      <c r="D193" s="12" t="s">
        <v>17</v>
      </c>
      <c r="E193" s="12" t="s">
        <v>2</v>
      </c>
      <c r="F193" s="77">
        <v>10</v>
      </c>
      <c r="G193" s="77">
        <v>4</v>
      </c>
      <c r="H193" s="77">
        <v>16</v>
      </c>
      <c r="I193" s="19"/>
      <c r="J193" s="19"/>
      <c r="K193" s="19"/>
      <c r="L193" s="85">
        <v>7.3999999999999996E-2</v>
      </c>
      <c r="M193" s="12" t="s">
        <v>46</v>
      </c>
      <c r="N193" s="77">
        <v>25</v>
      </c>
      <c r="O193" s="12" t="s">
        <v>36</v>
      </c>
      <c r="P193" s="13">
        <v>5937624</v>
      </c>
      <c r="Q193" s="13">
        <v>6593302</v>
      </c>
      <c r="R193" s="12">
        <v>0.90055392578710936</v>
      </c>
      <c r="S193" s="13">
        <v>90194</v>
      </c>
      <c r="T193" s="12">
        <v>4.8530692054964936E-2</v>
      </c>
    </row>
    <row r="194" spans="1:20" x14ac:dyDescent="0.2">
      <c r="A194" s="12" t="s">
        <v>23</v>
      </c>
      <c r="B194" s="12" t="s">
        <v>236</v>
      </c>
      <c r="C194" s="12" t="s">
        <v>107</v>
      </c>
      <c r="D194" s="12" t="s">
        <v>17</v>
      </c>
      <c r="E194" s="12" t="s">
        <v>2</v>
      </c>
      <c r="F194" s="77">
        <v>2</v>
      </c>
      <c r="G194" s="77"/>
      <c r="H194" s="77">
        <v>15</v>
      </c>
      <c r="I194" s="19">
        <v>0.14019999999999999</v>
      </c>
      <c r="J194" s="19">
        <v>6.3899999999999998E-2</v>
      </c>
      <c r="K194" s="19">
        <v>7.9699999999999993E-2</v>
      </c>
      <c r="L194" s="85">
        <v>7.3499999999999996E-2</v>
      </c>
      <c r="M194" s="12" t="s">
        <v>46</v>
      </c>
      <c r="N194" s="77">
        <v>10</v>
      </c>
      <c r="O194" s="12" t="s">
        <v>25</v>
      </c>
      <c r="P194" s="13">
        <v>6282248</v>
      </c>
      <c r="Q194" s="13">
        <v>7405043</v>
      </c>
      <c r="R194" s="12">
        <v>0.84837427682729194</v>
      </c>
      <c r="S194" s="13">
        <v>106008</v>
      </c>
      <c r="T194" s="12">
        <v>2.4262953951930934E-2</v>
      </c>
    </row>
    <row r="195" spans="1:20" hidden="1" x14ac:dyDescent="0.2">
      <c r="A195" s="12" t="s">
        <v>23</v>
      </c>
      <c r="B195" s="12" t="s">
        <v>237</v>
      </c>
      <c r="C195" s="12" t="s">
        <v>90</v>
      </c>
      <c r="D195" s="12" t="s">
        <v>17</v>
      </c>
      <c r="E195" s="12" t="s">
        <v>2</v>
      </c>
      <c r="F195" s="77">
        <v>1</v>
      </c>
      <c r="G195" s="77">
        <v>0</v>
      </c>
      <c r="H195" s="77">
        <v>1</v>
      </c>
      <c r="I195" s="19">
        <v>0.14019999999999999</v>
      </c>
      <c r="J195" s="19">
        <v>6.3899999999999998E-2</v>
      </c>
      <c r="K195" s="19">
        <v>7.9699999999999993E-2</v>
      </c>
      <c r="L195" s="19">
        <v>7.3499999999999996E-2</v>
      </c>
      <c r="M195" s="12" t="s">
        <v>46</v>
      </c>
      <c r="N195" s="77">
        <v>19</v>
      </c>
      <c r="O195" s="12" t="s">
        <v>36</v>
      </c>
      <c r="P195" s="13">
        <v>177175</v>
      </c>
      <c r="Q195" s="13">
        <v>340829</v>
      </c>
      <c r="R195" s="12">
        <v>0.51983546001073855</v>
      </c>
      <c r="S195" s="13">
        <v>16644</v>
      </c>
      <c r="T195" s="12">
        <v>7.5270665062725547E-2</v>
      </c>
    </row>
    <row r="196" spans="1:20" hidden="1" x14ac:dyDescent="0.2">
      <c r="A196" s="12" t="s">
        <v>23</v>
      </c>
      <c r="B196" s="12" t="s">
        <v>238</v>
      </c>
      <c r="C196" s="12" t="s">
        <v>4</v>
      </c>
      <c r="D196" s="12" t="s">
        <v>17</v>
      </c>
      <c r="E196" s="12" t="s">
        <v>2</v>
      </c>
      <c r="F196" s="77">
        <v>41</v>
      </c>
      <c r="G196" s="77">
        <v>4</v>
      </c>
      <c r="H196" s="77">
        <v>16</v>
      </c>
      <c r="I196" s="19">
        <v>0.14019999999999999</v>
      </c>
      <c r="J196" s="19">
        <v>6.3899999999999998E-2</v>
      </c>
      <c r="K196" s="19">
        <v>7.9699999999999993E-2</v>
      </c>
      <c r="L196" s="19">
        <v>7.3499999999999996E-2</v>
      </c>
      <c r="M196" s="12" t="s">
        <v>46</v>
      </c>
      <c r="N196" s="77">
        <v>19</v>
      </c>
      <c r="O196" s="12" t="s">
        <v>36</v>
      </c>
      <c r="P196" s="13">
        <v>13457981</v>
      </c>
      <c r="Q196" s="13">
        <v>19740718</v>
      </c>
      <c r="R196" s="12">
        <v>0.68173715869909091</v>
      </c>
      <c r="S196" s="13">
        <v>533652</v>
      </c>
      <c r="T196" s="12">
        <v>6.551044308536888E-2</v>
      </c>
    </row>
    <row r="197" spans="1:20" hidden="1" x14ac:dyDescent="0.2">
      <c r="A197" s="12" t="s">
        <v>23</v>
      </c>
      <c r="B197" s="12" t="s">
        <v>753</v>
      </c>
      <c r="C197" s="12" t="s">
        <v>4</v>
      </c>
      <c r="D197" s="12" t="s">
        <v>17</v>
      </c>
      <c r="E197" s="12" t="s">
        <v>754</v>
      </c>
      <c r="F197" s="77">
        <v>2</v>
      </c>
      <c r="G197" s="77">
        <v>0</v>
      </c>
      <c r="H197" s="77">
        <v>20</v>
      </c>
      <c r="I197" s="19">
        <v>9.6000000000000002E-2</v>
      </c>
      <c r="J197" s="19">
        <v>0.1062</v>
      </c>
      <c r="K197" s="19">
        <v>9.7000000000000003E-2</v>
      </c>
      <c r="L197" s="19">
        <v>7.0000000000000007E-2</v>
      </c>
      <c r="M197" s="12" t="s">
        <v>47</v>
      </c>
      <c r="N197" s="77">
        <v>9</v>
      </c>
      <c r="O197" s="12" t="s">
        <v>25</v>
      </c>
      <c r="P197" s="13">
        <v>7949787</v>
      </c>
      <c r="Q197" s="13">
        <v>10821082</v>
      </c>
      <c r="R197" s="12">
        <v>0.73465731060905004</v>
      </c>
      <c r="S197" s="13">
        <v>469436</v>
      </c>
      <c r="T197" s="12">
        <v>0.15028786291914908</v>
      </c>
    </row>
    <row r="198" spans="1:20" hidden="1" x14ac:dyDescent="0.2">
      <c r="A198" s="12" t="s">
        <v>23</v>
      </c>
      <c r="B198" s="12" t="s">
        <v>753</v>
      </c>
      <c r="C198" s="12" t="s">
        <v>4</v>
      </c>
      <c r="D198" s="12" t="s">
        <v>17</v>
      </c>
      <c r="E198" s="12" t="s">
        <v>108</v>
      </c>
      <c r="F198" s="77">
        <v>72</v>
      </c>
      <c r="G198" s="77">
        <v>8</v>
      </c>
      <c r="H198" s="77">
        <v>51</v>
      </c>
      <c r="I198" s="19">
        <v>0.14019999999999999</v>
      </c>
      <c r="J198" s="19">
        <v>6.3899999999999998E-2</v>
      </c>
      <c r="K198" s="19">
        <v>7.9699999999999993E-2</v>
      </c>
      <c r="L198" s="19">
        <v>7.3499999999999996E-2</v>
      </c>
      <c r="M198" s="12" t="s">
        <v>46</v>
      </c>
      <c r="N198" s="77">
        <v>19</v>
      </c>
      <c r="O198" s="12" t="s">
        <v>36</v>
      </c>
      <c r="P198" s="13">
        <v>21942478</v>
      </c>
      <c r="Q198" s="13">
        <v>40861044</v>
      </c>
      <c r="R198" s="12">
        <v>0.53700238300323411</v>
      </c>
      <c r="S198" s="13">
        <v>1718868</v>
      </c>
      <c r="T198" s="12">
        <v>0.15028786291914908</v>
      </c>
    </row>
    <row r="199" spans="1:20" hidden="1" x14ac:dyDescent="0.2">
      <c r="A199" s="12" t="s">
        <v>23</v>
      </c>
      <c r="B199" s="12" t="s">
        <v>239</v>
      </c>
      <c r="C199" s="12" t="s">
        <v>21</v>
      </c>
      <c r="D199" s="12" t="s">
        <v>17</v>
      </c>
      <c r="E199" s="12" t="s">
        <v>2</v>
      </c>
      <c r="F199" s="77">
        <v>20</v>
      </c>
      <c r="G199" s="77">
        <v>8</v>
      </c>
      <c r="H199" s="77">
        <v>4</v>
      </c>
      <c r="I199" s="19">
        <v>0.14019999999999999</v>
      </c>
      <c r="J199" s="19">
        <v>6.3899999999999998E-2</v>
      </c>
      <c r="K199" s="19">
        <v>7.9699999999999993E-2</v>
      </c>
      <c r="L199" s="19">
        <v>7.3499999999999996E-2</v>
      </c>
      <c r="M199" s="12" t="s">
        <v>46</v>
      </c>
      <c r="N199" s="77">
        <v>0</v>
      </c>
      <c r="O199" s="12" t="s">
        <v>36</v>
      </c>
      <c r="P199" s="13">
        <v>2076564</v>
      </c>
      <c r="Q199" s="13">
        <v>2244960</v>
      </c>
      <c r="R199" s="12">
        <v>0.92498930938635882</v>
      </c>
      <c r="S199" s="13">
        <v>92820</v>
      </c>
      <c r="T199" s="12">
        <v>1.7930303623285133E-2</v>
      </c>
    </row>
    <row r="200" spans="1:20" hidden="1" x14ac:dyDescent="0.2">
      <c r="A200" s="12" t="s">
        <v>23</v>
      </c>
      <c r="B200" s="12" t="s">
        <v>31</v>
      </c>
      <c r="C200" s="12" t="s">
        <v>4</v>
      </c>
      <c r="D200" s="12" t="s">
        <v>17</v>
      </c>
      <c r="E200" s="12" t="s">
        <v>2</v>
      </c>
      <c r="F200" s="77">
        <v>8</v>
      </c>
      <c r="G200" s="77">
        <v>4</v>
      </c>
      <c r="H200" s="77">
        <v>14</v>
      </c>
      <c r="I200" s="19">
        <v>0.14019999999999999</v>
      </c>
      <c r="J200" s="19">
        <v>6.3899999999999998E-2</v>
      </c>
      <c r="K200" s="19">
        <v>7.9699999999999993E-2</v>
      </c>
      <c r="L200" s="19">
        <v>7.3499999999999996E-2</v>
      </c>
      <c r="M200" s="12" t="s">
        <v>46</v>
      </c>
      <c r="N200" s="77">
        <v>19</v>
      </c>
      <c r="O200" s="12" t="s">
        <v>36</v>
      </c>
      <c r="P200" s="13">
        <v>3905969</v>
      </c>
      <c r="Q200" s="13">
        <v>7240819</v>
      </c>
      <c r="R200" s="12">
        <v>0.53943745866317061</v>
      </c>
      <c r="S200" s="13">
        <v>289548</v>
      </c>
      <c r="T200" s="12">
        <v>0.10208130247545784</v>
      </c>
    </row>
    <row r="201" spans="1:20" hidden="1" x14ac:dyDescent="0.2">
      <c r="A201" s="12" t="s">
        <v>23</v>
      </c>
      <c r="B201" s="12" t="s">
        <v>755</v>
      </c>
      <c r="C201" s="12" t="s">
        <v>4</v>
      </c>
      <c r="D201" s="12" t="s">
        <v>17</v>
      </c>
      <c r="E201" s="12" t="s">
        <v>2</v>
      </c>
      <c r="F201" s="77">
        <v>34</v>
      </c>
      <c r="G201" s="77">
        <v>8</v>
      </c>
      <c r="H201" s="77">
        <v>51</v>
      </c>
      <c r="I201" s="19">
        <v>0.13589999999999999</v>
      </c>
      <c r="J201" s="19">
        <v>9.35E-2</v>
      </c>
      <c r="K201" s="19">
        <v>7.9100000000000004E-2</v>
      </c>
      <c r="L201" s="19">
        <v>7.3499999999999996E-2</v>
      </c>
      <c r="M201" s="12" t="s">
        <v>46</v>
      </c>
      <c r="N201" s="77">
        <v>18</v>
      </c>
      <c r="O201" s="12" t="s">
        <v>36</v>
      </c>
      <c r="P201" s="13">
        <v>10242107</v>
      </c>
      <c r="Q201" s="13">
        <v>23044608</v>
      </c>
      <c r="R201" s="12">
        <v>0.44444700469628295</v>
      </c>
      <c r="S201" s="13">
        <v>1268568</v>
      </c>
      <c r="T201" s="12">
        <v>0.18798944470287182</v>
      </c>
    </row>
    <row r="202" spans="1:20" hidden="1" x14ac:dyDescent="0.2">
      <c r="A202" s="12" t="s">
        <v>23</v>
      </c>
      <c r="B202" s="12" t="s">
        <v>756</v>
      </c>
      <c r="C202" s="12" t="s">
        <v>0</v>
      </c>
      <c r="D202" s="12" t="s">
        <v>17</v>
      </c>
      <c r="E202" s="12" t="s">
        <v>2</v>
      </c>
      <c r="F202" s="77">
        <v>110</v>
      </c>
      <c r="G202" s="77">
        <v>13</v>
      </c>
      <c r="H202" s="77">
        <v>1039</v>
      </c>
      <c r="I202" s="19">
        <v>9.0399999999999994E-2</v>
      </c>
      <c r="J202" s="19">
        <v>9.4200000000000006E-2</v>
      </c>
      <c r="K202" s="19">
        <v>8.3000000000000004E-2</v>
      </c>
      <c r="L202" s="19">
        <v>7.0000000000000007E-2</v>
      </c>
      <c r="M202" s="12" t="s">
        <v>47</v>
      </c>
      <c r="N202" s="77">
        <v>25</v>
      </c>
      <c r="O202" s="12" t="s">
        <v>25</v>
      </c>
      <c r="P202" s="13">
        <v>234704837</v>
      </c>
      <c r="Q202" s="13">
        <v>364156414</v>
      </c>
      <c r="R202" s="12">
        <v>0.64451655381250539</v>
      </c>
      <c r="S202" s="13">
        <v>14303016</v>
      </c>
      <c r="T202" s="12">
        <v>6.3816081108858919E-2</v>
      </c>
    </row>
    <row r="203" spans="1:20" hidden="1" x14ac:dyDescent="0.2">
      <c r="A203" s="12" t="s">
        <v>23</v>
      </c>
      <c r="B203" s="12" t="s">
        <v>757</v>
      </c>
      <c r="C203" s="12" t="s">
        <v>664</v>
      </c>
      <c r="D203" s="12" t="s">
        <v>17</v>
      </c>
      <c r="E203" s="12" t="s">
        <v>2</v>
      </c>
      <c r="F203" s="77">
        <v>145</v>
      </c>
      <c r="G203" s="77">
        <v>14</v>
      </c>
      <c r="H203" s="77">
        <v>215</v>
      </c>
      <c r="I203" s="19">
        <v>0.17810000000000001</v>
      </c>
      <c r="J203" s="19">
        <v>7.6200000000000004E-2</v>
      </c>
      <c r="K203" s="19">
        <v>8.7400000000000005E-2</v>
      </c>
      <c r="L203" s="19">
        <v>7.3999999999999996E-2</v>
      </c>
      <c r="M203" s="12" t="s">
        <v>46</v>
      </c>
      <c r="N203" s="77">
        <v>25</v>
      </c>
      <c r="O203" s="12" t="s">
        <v>36</v>
      </c>
      <c r="P203" s="13">
        <v>60472344</v>
      </c>
      <c r="Q203" s="13">
        <v>90747400</v>
      </c>
      <c r="R203" s="12">
        <v>0.66638100926307531</v>
      </c>
      <c r="S203" s="13">
        <v>3479436</v>
      </c>
      <c r="T203" s="12">
        <v>5.6547594911549211E-2</v>
      </c>
    </row>
    <row r="204" spans="1:20" hidden="1" x14ac:dyDescent="0.2">
      <c r="A204" s="12" t="s">
        <v>23</v>
      </c>
      <c r="B204" s="12" t="s">
        <v>758</v>
      </c>
      <c r="C204" s="12" t="s">
        <v>21</v>
      </c>
      <c r="D204" s="12" t="s">
        <v>17</v>
      </c>
      <c r="E204" s="12" t="s">
        <v>2</v>
      </c>
      <c r="F204" s="77">
        <v>29</v>
      </c>
      <c r="G204" s="77">
        <v>10</v>
      </c>
      <c r="H204" s="77">
        <v>59</v>
      </c>
      <c r="I204" s="19">
        <v>9.0999999999999998E-2</v>
      </c>
      <c r="J204" s="19">
        <v>6.0900000000000003E-2</v>
      </c>
      <c r="K204" s="19"/>
      <c r="L204" s="19">
        <v>7.2499999999999995E-2</v>
      </c>
      <c r="M204" s="12" t="s">
        <v>46</v>
      </c>
      <c r="N204" s="77">
        <v>25</v>
      </c>
      <c r="O204" s="12" t="s">
        <v>25</v>
      </c>
      <c r="P204" s="13">
        <v>16197007</v>
      </c>
      <c r="Q204" s="13">
        <v>19203223</v>
      </c>
      <c r="R204" s="12">
        <v>0.84345252877602894</v>
      </c>
      <c r="S204" s="13">
        <v>757500</v>
      </c>
      <c r="T204" s="12">
        <v>7.2350717308411958E-2</v>
      </c>
    </row>
    <row r="205" spans="1:20" hidden="1" x14ac:dyDescent="0.2">
      <c r="A205" s="12" t="s">
        <v>23</v>
      </c>
      <c r="B205" s="12" t="s">
        <v>759</v>
      </c>
      <c r="C205" s="12" t="s">
        <v>90</v>
      </c>
      <c r="D205" s="12" t="s">
        <v>17</v>
      </c>
      <c r="E205" s="12" t="s">
        <v>2</v>
      </c>
      <c r="F205" s="77">
        <v>107</v>
      </c>
      <c r="G205" s="77">
        <v>22</v>
      </c>
      <c r="H205" s="77">
        <v>355</v>
      </c>
      <c r="I205" s="19">
        <v>7.5499999999999998E-2</v>
      </c>
      <c r="J205" s="19">
        <v>0.08</v>
      </c>
      <c r="K205" s="19">
        <v>0.08</v>
      </c>
      <c r="L205" s="19">
        <v>7.0000000000000007E-2</v>
      </c>
      <c r="M205" s="12" t="s">
        <v>46</v>
      </c>
      <c r="N205" s="77">
        <v>25</v>
      </c>
      <c r="O205" s="12" t="s">
        <v>25</v>
      </c>
      <c r="P205" s="13"/>
      <c r="Q205" s="13"/>
      <c r="R205" s="12"/>
      <c r="S205" s="13"/>
      <c r="T205" s="12">
        <v>0</v>
      </c>
    </row>
    <row r="206" spans="1:20" hidden="1" x14ac:dyDescent="0.2">
      <c r="A206" s="12" t="s">
        <v>23</v>
      </c>
      <c r="B206" s="12" t="s">
        <v>760</v>
      </c>
      <c r="C206" s="12" t="s">
        <v>4</v>
      </c>
      <c r="D206" s="12" t="s">
        <v>17</v>
      </c>
      <c r="E206" s="12" t="s">
        <v>2</v>
      </c>
      <c r="F206" s="77">
        <v>48</v>
      </c>
      <c r="G206" s="77">
        <v>2</v>
      </c>
      <c r="H206" s="77">
        <v>22</v>
      </c>
      <c r="I206" s="19">
        <v>0.14019999999999999</v>
      </c>
      <c r="J206" s="19">
        <v>6.3899999999999998E-2</v>
      </c>
      <c r="K206" s="19">
        <v>7.9699999999999993E-2</v>
      </c>
      <c r="L206" s="19">
        <v>7.3499999999999996E-2</v>
      </c>
      <c r="M206" s="12" t="s">
        <v>46</v>
      </c>
      <c r="N206" s="77">
        <v>19</v>
      </c>
      <c r="O206" s="12" t="s">
        <v>36</v>
      </c>
      <c r="P206" s="13">
        <v>17777825</v>
      </c>
      <c r="Q206" s="13">
        <v>29956591</v>
      </c>
      <c r="R206" s="12">
        <v>0.59345287319241369</v>
      </c>
      <c r="S206" s="13">
        <v>1217148</v>
      </c>
      <c r="T206" s="12">
        <v>5.7716926780920906E-2</v>
      </c>
    </row>
    <row r="207" spans="1:20" hidden="1" x14ac:dyDescent="0.2">
      <c r="A207" s="12" t="s">
        <v>23</v>
      </c>
      <c r="B207" s="12" t="s">
        <v>240</v>
      </c>
      <c r="C207" s="12" t="s">
        <v>241</v>
      </c>
      <c r="D207" s="12" t="s">
        <v>17</v>
      </c>
      <c r="E207" s="12" t="s">
        <v>2</v>
      </c>
      <c r="F207" s="77">
        <v>2066</v>
      </c>
      <c r="G207" s="77">
        <v>247</v>
      </c>
      <c r="H207" s="77">
        <v>2017</v>
      </c>
      <c r="I207" s="19">
        <v>0.14019999999999999</v>
      </c>
      <c r="J207" s="19">
        <v>6.3899999999999998E-2</v>
      </c>
      <c r="K207" s="19">
        <v>7.9699999999999993E-2</v>
      </c>
      <c r="L207" s="19">
        <v>7.3499999999999996E-2</v>
      </c>
      <c r="M207" s="12" t="s">
        <v>46</v>
      </c>
      <c r="N207" s="77">
        <v>19</v>
      </c>
      <c r="O207" s="12" t="s">
        <v>36</v>
      </c>
      <c r="P207" s="13">
        <v>435636549</v>
      </c>
      <c r="Q207" s="13">
        <v>695296583</v>
      </c>
      <c r="R207" s="12">
        <v>0.62654780657824694</v>
      </c>
      <c r="S207" s="13">
        <v>23862588</v>
      </c>
      <c r="T207" s="12">
        <v>5.4999171252841171E-2</v>
      </c>
    </row>
    <row r="208" spans="1:20" hidden="1" x14ac:dyDescent="0.2">
      <c r="A208" s="12" t="s">
        <v>23</v>
      </c>
      <c r="B208" s="12" t="s">
        <v>761</v>
      </c>
      <c r="C208" s="12" t="s">
        <v>90</v>
      </c>
      <c r="D208" s="12" t="s">
        <v>17</v>
      </c>
      <c r="E208" s="12" t="s">
        <v>2</v>
      </c>
      <c r="F208" s="77">
        <v>24</v>
      </c>
      <c r="G208" s="77">
        <v>3</v>
      </c>
      <c r="H208" s="77">
        <v>16</v>
      </c>
      <c r="I208" s="19">
        <v>0.14019999999999999</v>
      </c>
      <c r="J208" s="19">
        <v>6.3899999999999998E-2</v>
      </c>
      <c r="K208" s="19">
        <v>7.9699999999999993E-2</v>
      </c>
      <c r="L208" s="19">
        <v>7.3499999999999996E-2</v>
      </c>
      <c r="M208" s="12" t="s">
        <v>46</v>
      </c>
      <c r="N208" s="77">
        <v>19</v>
      </c>
      <c r="O208" s="12" t="s">
        <v>36</v>
      </c>
      <c r="P208" s="13">
        <v>8743246</v>
      </c>
      <c r="Q208" s="13">
        <v>10705701</v>
      </c>
      <c r="R208" s="12">
        <v>0.81669065855659517</v>
      </c>
      <c r="S208" s="13">
        <v>316752</v>
      </c>
      <c r="T208" s="12">
        <v>8.4702854635309383E-2</v>
      </c>
    </row>
    <row r="209" spans="1:20" hidden="1" x14ac:dyDescent="0.2">
      <c r="A209" s="12" t="s">
        <v>23</v>
      </c>
      <c r="B209" s="12" t="s">
        <v>242</v>
      </c>
      <c r="C209" s="12" t="s">
        <v>4</v>
      </c>
      <c r="D209" s="12" t="s">
        <v>17</v>
      </c>
      <c r="E209" s="12" t="s">
        <v>2</v>
      </c>
      <c r="F209" s="77">
        <v>43</v>
      </c>
      <c r="G209" s="77">
        <v>6</v>
      </c>
      <c r="H209" s="77">
        <v>69</v>
      </c>
      <c r="I209" s="19">
        <v>0.14019999999999999</v>
      </c>
      <c r="J209" s="19">
        <v>6.3899999999999998E-2</v>
      </c>
      <c r="K209" s="19">
        <v>7.9699999999999993E-2</v>
      </c>
      <c r="L209" s="19">
        <v>7.3499999999999996E-2</v>
      </c>
      <c r="M209" s="12" t="s">
        <v>46</v>
      </c>
      <c r="N209" s="77">
        <v>19</v>
      </c>
      <c r="O209" s="12" t="s">
        <v>36</v>
      </c>
      <c r="P209" s="13">
        <v>20910914</v>
      </c>
      <c r="Q209" s="13">
        <v>45232708</v>
      </c>
      <c r="R209" s="12">
        <v>0.46229631000646698</v>
      </c>
      <c r="S209" s="13">
        <v>1986432</v>
      </c>
      <c r="T209" s="12">
        <v>0.22337438547451169</v>
      </c>
    </row>
    <row r="210" spans="1:20" hidden="1" x14ac:dyDescent="0.2">
      <c r="A210" s="12" t="s">
        <v>23</v>
      </c>
      <c r="B210" s="12" t="s">
        <v>762</v>
      </c>
      <c r="C210" s="12" t="s">
        <v>4</v>
      </c>
      <c r="D210" s="12" t="s">
        <v>17</v>
      </c>
      <c r="E210" s="12" t="s">
        <v>2</v>
      </c>
      <c r="F210" s="77">
        <v>11</v>
      </c>
      <c r="G210" s="77">
        <v>3</v>
      </c>
      <c r="H210" s="77">
        <v>6</v>
      </c>
      <c r="I210" s="19">
        <v>0.14019999999999999</v>
      </c>
      <c r="J210" s="19">
        <v>6.3899999999999998E-2</v>
      </c>
      <c r="K210" s="19">
        <v>7.9699999999999993E-2</v>
      </c>
      <c r="L210" s="19">
        <v>7.3499999999999996E-2</v>
      </c>
      <c r="M210" s="12" t="s">
        <v>46</v>
      </c>
      <c r="N210" s="77">
        <v>15</v>
      </c>
      <c r="O210" s="12" t="s">
        <v>36</v>
      </c>
      <c r="P210" s="13">
        <v>2466252</v>
      </c>
      <c r="Q210" s="13">
        <v>3092379</v>
      </c>
      <c r="R210" s="12">
        <v>0.79752578839786459</v>
      </c>
      <c r="S210" s="13">
        <v>94572</v>
      </c>
      <c r="T210" s="12">
        <v>1.5681829261538594E-2</v>
      </c>
    </row>
    <row r="211" spans="1:20" hidden="1" x14ac:dyDescent="0.2">
      <c r="A211" s="12" t="s">
        <v>23</v>
      </c>
      <c r="B211" s="12" t="s">
        <v>243</v>
      </c>
      <c r="C211" s="12" t="s">
        <v>4</v>
      </c>
      <c r="D211" s="12" t="s">
        <v>17</v>
      </c>
      <c r="E211" s="12" t="s">
        <v>2</v>
      </c>
      <c r="F211" s="77">
        <v>14</v>
      </c>
      <c r="G211" s="77">
        <v>7</v>
      </c>
      <c r="H211" s="77">
        <v>9</v>
      </c>
      <c r="I211" s="19">
        <v>0.14019999999999999</v>
      </c>
      <c r="J211" s="19">
        <v>6.3899999999999998E-2</v>
      </c>
      <c r="K211" s="19">
        <v>7.9699999999999993E-2</v>
      </c>
      <c r="L211" s="19">
        <v>7.3499999999999996E-2</v>
      </c>
      <c r="M211" s="12" t="s">
        <v>47</v>
      </c>
      <c r="N211" s="77">
        <v>19</v>
      </c>
      <c r="O211" s="12" t="s">
        <v>36</v>
      </c>
      <c r="P211" s="13">
        <v>3323961</v>
      </c>
      <c r="Q211" s="13">
        <v>6589938</v>
      </c>
      <c r="R211" s="12">
        <v>0.50439943441046031</v>
      </c>
      <c r="S211" s="13">
        <v>288156</v>
      </c>
      <c r="T211" s="12">
        <v>9.9839442532276071E-2</v>
      </c>
    </row>
    <row r="212" spans="1:20" hidden="1" x14ac:dyDescent="0.2">
      <c r="A212" s="12" t="s">
        <v>23</v>
      </c>
      <c r="B212" s="12" t="s">
        <v>763</v>
      </c>
      <c r="C212" s="12" t="s">
        <v>4</v>
      </c>
      <c r="D212" s="12" t="s">
        <v>17</v>
      </c>
      <c r="E212" s="12" t="s">
        <v>2</v>
      </c>
      <c r="F212" s="77">
        <v>4</v>
      </c>
      <c r="G212" s="77">
        <v>1</v>
      </c>
      <c r="H212" s="77">
        <v>8</v>
      </c>
      <c r="I212" s="19">
        <v>0.14019999999999999</v>
      </c>
      <c r="J212" s="19">
        <v>6.3899999999999998E-2</v>
      </c>
      <c r="K212" s="19">
        <v>7.9699999999999993E-2</v>
      </c>
      <c r="L212" s="19">
        <v>7.3499999999999996E-2</v>
      </c>
      <c r="M212" s="12" t="s">
        <v>46</v>
      </c>
      <c r="N212" s="77">
        <v>19</v>
      </c>
      <c r="O212" s="12" t="s">
        <v>25</v>
      </c>
      <c r="P212" s="13">
        <v>1201164</v>
      </c>
      <c r="Q212" s="13">
        <v>2278752</v>
      </c>
      <c r="R212" s="12">
        <v>0.52711484180814761</v>
      </c>
      <c r="S212" s="13">
        <v>111456</v>
      </c>
      <c r="T212" s="12">
        <v>2.626794024948604E-2</v>
      </c>
    </row>
    <row r="213" spans="1:20" x14ac:dyDescent="0.2">
      <c r="A213" s="12" t="s">
        <v>559</v>
      </c>
      <c r="B213" s="12" t="s">
        <v>560</v>
      </c>
      <c r="C213" s="12" t="s">
        <v>107</v>
      </c>
      <c r="D213" s="12" t="s">
        <v>13</v>
      </c>
      <c r="E213" s="12" t="s">
        <v>2</v>
      </c>
      <c r="F213" s="77">
        <v>8</v>
      </c>
      <c r="G213" s="77">
        <v>1</v>
      </c>
      <c r="H213" s="77">
        <v>4</v>
      </c>
      <c r="I213" s="19">
        <v>0.14019999999999999</v>
      </c>
      <c r="J213" s="19">
        <v>6.3899999999999998E-2</v>
      </c>
      <c r="K213" s="19">
        <v>7.9699999999999993E-2</v>
      </c>
      <c r="L213" s="85">
        <v>7.3499999999999996E-2</v>
      </c>
      <c r="M213" s="12" t="s">
        <v>46</v>
      </c>
      <c r="N213" s="77">
        <v>19</v>
      </c>
      <c r="O213" s="12" t="s">
        <v>36</v>
      </c>
      <c r="P213" s="13">
        <v>1801476</v>
      </c>
      <c r="Q213" s="13">
        <v>2495916</v>
      </c>
      <c r="R213" s="12">
        <v>0.72176948262681917</v>
      </c>
      <c r="S213" s="13">
        <v>110328</v>
      </c>
      <c r="T213" s="12">
        <v>2.7097097441288149E-2</v>
      </c>
    </row>
    <row r="214" spans="1:20" hidden="1" x14ac:dyDescent="0.2">
      <c r="A214" s="12" t="s">
        <v>559</v>
      </c>
      <c r="B214" s="12" t="s">
        <v>764</v>
      </c>
      <c r="C214" s="12" t="s">
        <v>90</v>
      </c>
      <c r="D214" s="12" t="s">
        <v>13</v>
      </c>
      <c r="E214" s="12" t="s">
        <v>2</v>
      </c>
      <c r="F214" s="77">
        <v>16</v>
      </c>
      <c r="G214" s="77">
        <v>4</v>
      </c>
      <c r="H214" s="77">
        <v>16</v>
      </c>
      <c r="I214" s="19">
        <v>0.14019999999999999</v>
      </c>
      <c r="J214" s="19">
        <v>6.3899999999999998E-2</v>
      </c>
      <c r="K214" s="19">
        <v>7.9699999999999993E-2</v>
      </c>
      <c r="L214" s="19">
        <v>7.3499999999999996E-2</v>
      </c>
      <c r="M214" s="12" t="s">
        <v>46</v>
      </c>
      <c r="N214" s="77">
        <v>19</v>
      </c>
      <c r="O214" s="12" t="s">
        <v>36</v>
      </c>
      <c r="P214" s="13">
        <v>2949262</v>
      </c>
      <c r="Q214" s="13">
        <v>4600200</v>
      </c>
      <c r="R214" s="12">
        <v>0.6411160384331116</v>
      </c>
      <c r="S214" s="13">
        <v>167196</v>
      </c>
      <c r="T214" s="12">
        <v>5.7303255259207465E-2</v>
      </c>
    </row>
    <row r="215" spans="1:20" hidden="1" x14ac:dyDescent="0.2">
      <c r="A215" s="12" t="s">
        <v>559</v>
      </c>
      <c r="B215" s="12" t="s">
        <v>561</v>
      </c>
      <c r="C215" s="12" t="s">
        <v>90</v>
      </c>
      <c r="D215" s="12" t="s">
        <v>13</v>
      </c>
      <c r="E215" s="12" t="s">
        <v>2</v>
      </c>
      <c r="F215" s="77">
        <v>16</v>
      </c>
      <c r="G215" s="77">
        <v>4</v>
      </c>
      <c r="H215" s="77">
        <v>16</v>
      </c>
      <c r="I215" s="19">
        <v>0.14019999999999999</v>
      </c>
      <c r="J215" s="19">
        <v>6.3899999999999998E-2</v>
      </c>
      <c r="K215" s="19">
        <v>7.9699999999999993E-2</v>
      </c>
      <c r="L215" s="19">
        <v>7.3499999999999996E-2</v>
      </c>
      <c r="M215" s="12" t="s">
        <v>46</v>
      </c>
      <c r="N215" s="77">
        <v>19</v>
      </c>
      <c r="O215" s="12" t="s">
        <v>36</v>
      </c>
      <c r="P215" s="13">
        <v>2949262</v>
      </c>
      <c r="Q215" s="13">
        <v>4600200</v>
      </c>
      <c r="R215" s="12">
        <v>0.6411160384331116</v>
      </c>
      <c r="S215" s="13">
        <v>167196</v>
      </c>
      <c r="T215" s="12">
        <v>0.30239334139976015</v>
      </c>
    </row>
    <row r="216" spans="1:20" hidden="1" x14ac:dyDescent="0.2">
      <c r="A216" s="12" t="s">
        <v>559</v>
      </c>
      <c r="B216" s="12" t="s">
        <v>765</v>
      </c>
      <c r="C216" s="12" t="s">
        <v>0</v>
      </c>
      <c r="D216" s="12" t="s">
        <v>13</v>
      </c>
      <c r="E216" s="12" t="s">
        <v>2</v>
      </c>
      <c r="F216" s="77">
        <v>90</v>
      </c>
      <c r="G216" s="77">
        <v>32</v>
      </c>
      <c r="H216" s="77">
        <v>95</v>
      </c>
      <c r="I216" s="19">
        <v>0.13589999999999999</v>
      </c>
      <c r="J216" s="19">
        <v>9.35E-2</v>
      </c>
      <c r="K216" s="19">
        <v>7.9100000000000004E-2</v>
      </c>
      <c r="L216" s="19">
        <v>7.3499999999999996E-2</v>
      </c>
      <c r="M216" s="12" t="s">
        <v>46</v>
      </c>
      <c r="N216" s="77">
        <v>18</v>
      </c>
      <c r="O216" s="12" t="s">
        <v>36</v>
      </c>
      <c r="P216" s="13">
        <v>18045335</v>
      </c>
      <c r="Q216" s="13">
        <v>30888740</v>
      </c>
      <c r="R216" s="12">
        <v>0.58420430875458174</v>
      </c>
      <c r="S216" s="13">
        <v>1376892</v>
      </c>
      <c r="T216" s="12">
        <v>0.12066314726790897</v>
      </c>
    </row>
    <row r="217" spans="1:20" hidden="1" x14ac:dyDescent="0.2">
      <c r="A217" s="12" t="s">
        <v>559</v>
      </c>
      <c r="B217" s="12" t="s">
        <v>766</v>
      </c>
      <c r="C217" s="12" t="s">
        <v>21</v>
      </c>
      <c r="D217" s="12" t="s">
        <v>13</v>
      </c>
      <c r="E217" s="12" t="s">
        <v>2</v>
      </c>
      <c r="F217" s="77">
        <v>7</v>
      </c>
      <c r="G217" s="77">
        <v>4</v>
      </c>
      <c r="H217" s="77">
        <v>6</v>
      </c>
      <c r="I217" s="19">
        <v>0.14019999999999999</v>
      </c>
      <c r="J217" s="19">
        <v>6.3899999999999998E-2</v>
      </c>
      <c r="K217" s="19">
        <v>7.9699999999999993E-2</v>
      </c>
      <c r="L217" s="19">
        <v>7.3499999999999996E-2</v>
      </c>
      <c r="M217" s="12" t="s">
        <v>46</v>
      </c>
      <c r="N217" s="77">
        <v>19</v>
      </c>
      <c r="O217" s="12" t="s">
        <v>36</v>
      </c>
      <c r="P217" s="13">
        <v>971692</v>
      </c>
      <c r="Q217" s="13">
        <v>1506991</v>
      </c>
      <c r="R217" s="12">
        <v>0.64478951765471726</v>
      </c>
      <c r="S217" s="13">
        <v>63768</v>
      </c>
      <c r="T217" s="12">
        <v>8.479956382108686E-2</v>
      </c>
    </row>
    <row r="218" spans="1:20" hidden="1" x14ac:dyDescent="0.2">
      <c r="A218" s="12" t="s">
        <v>559</v>
      </c>
      <c r="B218" s="12" t="s">
        <v>767</v>
      </c>
      <c r="C218" s="12" t="s">
        <v>664</v>
      </c>
      <c r="D218" s="12" t="s">
        <v>13</v>
      </c>
      <c r="E218" s="12" t="s">
        <v>2</v>
      </c>
      <c r="F218" s="77">
        <v>30</v>
      </c>
      <c r="G218" s="77">
        <v>4</v>
      </c>
      <c r="H218" s="77">
        <v>41</v>
      </c>
      <c r="I218" s="19">
        <v>0.14019999999999999</v>
      </c>
      <c r="J218" s="19">
        <v>6.3899999999999998E-2</v>
      </c>
      <c r="K218" s="19">
        <v>7.9699999999999993E-2</v>
      </c>
      <c r="L218" s="19">
        <v>7.3499999999999996E-2</v>
      </c>
      <c r="M218" s="12" t="s">
        <v>46</v>
      </c>
      <c r="N218" s="77">
        <v>19</v>
      </c>
      <c r="O218" s="12" t="s">
        <v>36</v>
      </c>
      <c r="P218" s="13">
        <v>10818019</v>
      </c>
      <c r="Q218" s="13">
        <v>17571352</v>
      </c>
      <c r="R218" s="12">
        <v>0.61566230077230255</v>
      </c>
      <c r="S218" s="13">
        <v>594120</v>
      </c>
      <c r="T218" s="12">
        <v>5.7860336219468039E-2</v>
      </c>
    </row>
    <row r="219" spans="1:20" hidden="1" x14ac:dyDescent="0.2">
      <c r="A219" s="12" t="s">
        <v>559</v>
      </c>
      <c r="B219" s="12" t="s">
        <v>562</v>
      </c>
      <c r="C219" s="12" t="s">
        <v>90</v>
      </c>
      <c r="D219" s="12" t="s">
        <v>13</v>
      </c>
      <c r="E219" s="12" t="s">
        <v>2</v>
      </c>
      <c r="F219" s="77">
        <v>16</v>
      </c>
      <c r="G219" s="77">
        <v>4</v>
      </c>
      <c r="H219" s="77">
        <v>16</v>
      </c>
      <c r="I219" s="19">
        <v>0.14019999999999999</v>
      </c>
      <c r="J219" s="19">
        <v>6.3899999999999998E-2</v>
      </c>
      <c r="K219" s="19">
        <v>7.9699999999999993E-2</v>
      </c>
      <c r="L219" s="19">
        <v>7.3499999999999996E-2</v>
      </c>
      <c r="M219" s="12" t="s">
        <v>46</v>
      </c>
      <c r="N219" s="77">
        <v>19</v>
      </c>
      <c r="O219" s="12" t="s">
        <v>36</v>
      </c>
      <c r="P219" s="13">
        <v>2949262</v>
      </c>
      <c r="Q219" s="13">
        <v>4600200</v>
      </c>
      <c r="R219" s="12">
        <v>0.6411160384331116</v>
      </c>
      <c r="S219" s="13">
        <v>167196</v>
      </c>
      <c r="T219" s="12">
        <v>0.37188797718795252</v>
      </c>
    </row>
    <row r="220" spans="1:20" x14ac:dyDescent="0.2">
      <c r="A220" s="12" t="s">
        <v>244</v>
      </c>
      <c r="B220" s="12" t="s">
        <v>563</v>
      </c>
      <c r="C220" s="12" t="s">
        <v>107</v>
      </c>
      <c r="D220" s="12" t="s">
        <v>14</v>
      </c>
      <c r="E220" s="12" t="s">
        <v>2</v>
      </c>
      <c r="F220" s="77">
        <v>10</v>
      </c>
      <c r="G220" s="77">
        <v>3</v>
      </c>
      <c r="H220" s="77">
        <v>12</v>
      </c>
      <c r="I220" s="19">
        <v>0.14019999999999999</v>
      </c>
      <c r="J220" s="19">
        <v>6.3899999999999998E-2</v>
      </c>
      <c r="K220" s="19">
        <v>7.9699999999999993E-2</v>
      </c>
      <c r="L220" s="85">
        <v>7.7499999999999999E-2</v>
      </c>
      <c r="M220" s="12" t="s">
        <v>46</v>
      </c>
      <c r="N220" s="77">
        <v>19</v>
      </c>
      <c r="O220" s="12" t="s">
        <v>36</v>
      </c>
      <c r="P220" s="13">
        <v>1904015</v>
      </c>
      <c r="Q220" s="13">
        <v>2837154</v>
      </c>
      <c r="R220" s="12">
        <v>0.67110033505407174</v>
      </c>
      <c r="S220" s="13">
        <v>138900</v>
      </c>
      <c r="T220" s="12">
        <v>6.6256724055770128E-2</v>
      </c>
    </row>
    <row r="221" spans="1:20" x14ac:dyDescent="0.2">
      <c r="A221" s="12" t="s">
        <v>244</v>
      </c>
      <c r="B221" s="12" t="s">
        <v>245</v>
      </c>
      <c r="C221" s="12" t="s">
        <v>107</v>
      </c>
      <c r="D221" s="12" t="s">
        <v>14</v>
      </c>
      <c r="E221" s="12" t="s">
        <v>2</v>
      </c>
      <c r="F221" s="77">
        <v>39</v>
      </c>
      <c r="G221" s="77">
        <v>4</v>
      </c>
      <c r="H221" s="77">
        <v>79</v>
      </c>
      <c r="I221" s="19">
        <v>0.14019999999999999</v>
      </c>
      <c r="J221" s="19">
        <v>6.3899999999999998E-2</v>
      </c>
      <c r="K221" s="19">
        <v>7.9699999999999993E-2</v>
      </c>
      <c r="L221" s="85">
        <v>7.3499999999999996E-2</v>
      </c>
      <c r="M221" s="12" t="s">
        <v>46</v>
      </c>
      <c r="N221" s="77">
        <v>19</v>
      </c>
      <c r="O221" s="12" t="s">
        <v>36</v>
      </c>
      <c r="P221" s="13">
        <v>10890691</v>
      </c>
      <c r="Q221" s="13">
        <v>22715367</v>
      </c>
      <c r="R221" s="12">
        <v>0.47944156042030928</v>
      </c>
      <c r="S221" s="13">
        <v>1042884</v>
      </c>
      <c r="T221" s="12">
        <v>0.18697937350460372</v>
      </c>
    </row>
    <row r="222" spans="1:20" x14ac:dyDescent="0.2">
      <c r="A222" s="12" t="s">
        <v>244</v>
      </c>
      <c r="B222" s="12" t="s">
        <v>246</v>
      </c>
      <c r="C222" s="12" t="s">
        <v>107</v>
      </c>
      <c r="D222" s="12" t="s">
        <v>14</v>
      </c>
      <c r="E222" s="12" t="s">
        <v>2</v>
      </c>
      <c r="F222" s="77">
        <v>14</v>
      </c>
      <c r="G222" s="77">
        <v>2</v>
      </c>
      <c r="H222" s="77">
        <v>20</v>
      </c>
      <c r="I222" s="19">
        <v>0.14019999999999999</v>
      </c>
      <c r="J222" s="19">
        <v>6.3899999999999998E-2</v>
      </c>
      <c r="K222" s="19">
        <v>7.9699999999999993E-2</v>
      </c>
      <c r="L222" s="85">
        <v>7.3499999999999996E-2</v>
      </c>
      <c r="M222" s="12" t="s">
        <v>46</v>
      </c>
      <c r="N222" s="77">
        <v>19</v>
      </c>
      <c r="O222" s="12" t="s">
        <v>36</v>
      </c>
      <c r="P222" s="13">
        <v>2747948</v>
      </c>
      <c r="Q222" s="13">
        <v>5410452</v>
      </c>
      <c r="R222" s="12">
        <v>0.5078961979516684</v>
      </c>
      <c r="S222" s="13">
        <v>237084</v>
      </c>
      <c r="T222" s="12">
        <v>0.12461348029360518</v>
      </c>
    </row>
    <row r="223" spans="1:20" hidden="1" x14ac:dyDescent="0.2">
      <c r="A223" s="12" t="s">
        <v>244</v>
      </c>
      <c r="B223" s="12" t="s">
        <v>768</v>
      </c>
      <c r="C223" s="12" t="s">
        <v>0</v>
      </c>
      <c r="D223" s="12" t="s">
        <v>14</v>
      </c>
      <c r="E223" s="12" t="s">
        <v>2</v>
      </c>
      <c r="F223" s="77">
        <v>68</v>
      </c>
      <c r="G223" s="77">
        <v>7</v>
      </c>
      <c r="H223" s="77">
        <v>75</v>
      </c>
      <c r="I223" s="19">
        <v>3.6999999999999998E-2</v>
      </c>
      <c r="J223" s="19">
        <v>4.7E-2</v>
      </c>
      <c r="K223" s="19">
        <v>0</v>
      </c>
      <c r="L223" s="19">
        <v>7.0000000000000007E-2</v>
      </c>
      <c r="M223" s="12" t="s">
        <v>46</v>
      </c>
      <c r="N223" s="77">
        <v>25</v>
      </c>
      <c r="O223" s="12" t="s">
        <v>25</v>
      </c>
      <c r="P223" s="13">
        <v>29643918</v>
      </c>
      <c r="Q223" s="13">
        <v>42424148</v>
      </c>
      <c r="R223" s="12">
        <v>0.69875105093448198</v>
      </c>
      <c r="S223" s="13">
        <v>2249288</v>
      </c>
      <c r="T223" s="12">
        <v>0.24113270045086793</v>
      </c>
    </row>
    <row r="224" spans="1:20" hidden="1" x14ac:dyDescent="0.2">
      <c r="A224" s="12" t="s">
        <v>244</v>
      </c>
      <c r="B224" s="12" t="s">
        <v>769</v>
      </c>
      <c r="C224" s="12" t="s">
        <v>90</v>
      </c>
      <c r="D224" s="12" t="s">
        <v>14</v>
      </c>
      <c r="E224" s="12" t="s">
        <v>2</v>
      </c>
      <c r="F224" s="77">
        <v>81</v>
      </c>
      <c r="G224" s="77">
        <v>5</v>
      </c>
      <c r="H224" s="77">
        <v>66</v>
      </c>
      <c r="I224" s="19">
        <v>3.5999999999999997E-2</v>
      </c>
      <c r="J224" s="19">
        <v>4.2000000000000003E-2</v>
      </c>
      <c r="K224" s="19">
        <v>4.7E-2</v>
      </c>
      <c r="L224" s="19">
        <v>7.0000000000000007E-2</v>
      </c>
      <c r="M224" s="12" t="s">
        <v>46</v>
      </c>
      <c r="N224" s="77">
        <v>12</v>
      </c>
      <c r="O224" s="12" t="s">
        <v>36</v>
      </c>
      <c r="P224" s="13">
        <v>13896070</v>
      </c>
      <c r="Q224" s="13">
        <v>21282127</v>
      </c>
      <c r="R224" s="12">
        <v>0.65294554439976793</v>
      </c>
      <c r="S224" s="13">
        <v>941226</v>
      </c>
      <c r="T224" s="12">
        <v>9.7629338444659888E-2</v>
      </c>
    </row>
    <row r="225" spans="1:20" hidden="1" x14ac:dyDescent="0.2">
      <c r="A225" s="12" t="s">
        <v>244</v>
      </c>
      <c r="B225" s="12" t="s">
        <v>770</v>
      </c>
      <c r="C225" s="12" t="s">
        <v>664</v>
      </c>
      <c r="D225" s="12" t="s">
        <v>14</v>
      </c>
      <c r="E225" s="12" t="s">
        <v>2</v>
      </c>
      <c r="F225" s="77">
        <v>35</v>
      </c>
      <c r="G225" s="77">
        <v>4</v>
      </c>
      <c r="H225" s="77">
        <v>47</v>
      </c>
      <c r="I225" s="19">
        <v>3.5999999999999997E-2</v>
      </c>
      <c r="J225" s="19">
        <v>4.7E-2</v>
      </c>
      <c r="K225" s="19"/>
      <c r="L225" s="19">
        <v>7.0000000000000007E-2</v>
      </c>
      <c r="M225" s="12" t="s">
        <v>46</v>
      </c>
      <c r="N225" s="77">
        <v>24</v>
      </c>
      <c r="O225" s="12" t="s">
        <v>36</v>
      </c>
      <c r="P225" s="13">
        <v>6431435</v>
      </c>
      <c r="Q225" s="13">
        <v>11326142</v>
      </c>
      <c r="R225" s="12">
        <v>0.56783986992216762</v>
      </c>
      <c r="S225" s="13">
        <v>511892</v>
      </c>
      <c r="T225" s="12">
        <v>4.9411364289456083E-2</v>
      </c>
    </row>
    <row r="226" spans="1:20" hidden="1" x14ac:dyDescent="0.2">
      <c r="A226" s="12" t="s">
        <v>244</v>
      </c>
      <c r="B226" s="12" t="s">
        <v>247</v>
      </c>
      <c r="C226" s="12" t="s">
        <v>90</v>
      </c>
      <c r="D226" s="12" t="s">
        <v>14</v>
      </c>
      <c r="E226" s="12" t="s">
        <v>2</v>
      </c>
      <c r="F226" s="77">
        <v>6</v>
      </c>
      <c r="G226" s="77">
        <v>0</v>
      </c>
      <c r="H226" s="77">
        <v>7</v>
      </c>
      <c r="I226" s="19">
        <v>0.14019999999999999</v>
      </c>
      <c r="J226" s="19">
        <v>6.3899999999999998E-2</v>
      </c>
      <c r="K226" s="19">
        <v>7.9699999999999993E-2</v>
      </c>
      <c r="L226" s="19">
        <v>7.3499999999999996E-2</v>
      </c>
      <c r="M226" s="12" t="s">
        <v>46</v>
      </c>
      <c r="N226" s="77">
        <v>19</v>
      </c>
      <c r="O226" s="12" t="s">
        <v>36</v>
      </c>
      <c r="P226" s="13">
        <v>2437141</v>
      </c>
      <c r="Q226" s="13">
        <v>4128123</v>
      </c>
      <c r="R226" s="12">
        <v>0.59037509299020408</v>
      </c>
      <c r="S226" s="13">
        <v>159816</v>
      </c>
      <c r="T226" s="12">
        <v>6.5410699595214616E-2</v>
      </c>
    </row>
    <row r="227" spans="1:20" hidden="1" x14ac:dyDescent="0.2">
      <c r="A227" s="12" t="s">
        <v>244</v>
      </c>
      <c r="B227" s="12" t="s">
        <v>248</v>
      </c>
      <c r="C227" s="12" t="s">
        <v>90</v>
      </c>
      <c r="D227" s="12" t="s">
        <v>14</v>
      </c>
      <c r="E227" s="12" t="s">
        <v>2</v>
      </c>
      <c r="F227" s="77">
        <v>4</v>
      </c>
      <c r="G227" s="77">
        <v>0</v>
      </c>
      <c r="H227" s="77">
        <v>9</v>
      </c>
      <c r="I227" s="19">
        <v>0.14019999999999999</v>
      </c>
      <c r="J227" s="19">
        <v>6.3899999999999998E-2</v>
      </c>
      <c r="K227" s="19">
        <v>7.9699999999999993E-2</v>
      </c>
      <c r="L227" s="19">
        <v>7.3499999999999996E-2</v>
      </c>
      <c r="M227" s="12" t="s">
        <v>46</v>
      </c>
      <c r="N227" s="77">
        <v>19</v>
      </c>
      <c r="O227" s="12" t="s">
        <v>36</v>
      </c>
      <c r="P227" s="13">
        <v>10890691</v>
      </c>
      <c r="Q227" s="13">
        <v>22715367</v>
      </c>
      <c r="R227" s="12">
        <v>0.47944156042030928</v>
      </c>
      <c r="S227" s="13">
        <v>1042884</v>
      </c>
      <c r="T227" s="12">
        <v>1.0237189573985419</v>
      </c>
    </row>
    <row r="228" spans="1:20" hidden="1" x14ac:dyDescent="0.2">
      <c r="A228" s="12" t="s">
        <v>249</v>
      </c>
      <c r="B228" s="12" t="s">
        <v>771</v>
      </c>
      <c r="C228" s="12" t="s">
        <v>90</v>
      </c>
      <c r="D228" s="12" t="s">
        <v>12</v>
      </c>
      <c r="E228" s="12" t="s">
        <v>2</v>
      </c>
      <c r="F228" s="77">
        <v>109</v>
      </c>
      <c r="G228" s="77">
        <v>12</v>
      </c>
      <c r="H228" s="77">
        <v>55</v>
      </c>
      <c r="I228" s="19">
        <v>0.14019999999999999</v>
      </c>
      <c r="J228" s="19">
        <v>6.3899999999999998E-2</v>
      </c>
      <c r="K228" s="19">
        <v>7.9699999999999993E-2</v>
      </c>
      <c r="L228" s="19">
        <v>7.3499999999999996E-2</v>
      </c>
      <c r="M228" s="12" t="s">
        <v>46</v>
      </c>
      <c r="N228" s="77">
        <v>15</v>
      </c>
      <c r="O228" s="12" t="s">
        <v>36</v>
      </c>
      <c r="P228" s="13">
        <v>7867572</v>
      </c>
      <c r="Q228" s="13">
        <v>8866863</v>
      </c>
      <c r="R228" s="12">
        <v>0.88730050300765895</v>
      </c>
      <c r="S228" s="13">
        <v>495888</v>
      </c>
      <c r="T228" s="12">
        <v>4.2138480646251177E-2</v>
      </c>
    </row>
    <row r="229" spans="1:20" x14ac:dyDescent="0.2">
      <c r="A229" s="12" t="s">
        <v>249</v>
      </c>
      <c r="B229" s="12" t="s">
        <v>250</v>
      </c>
      <c r="C229" s="12" t="s">
        <v>107</v>
      </c>
      <c r="D229" s="12" t="s">
        <v>12</v>
      </c>
      <c r="E229" s="12" t="s">
        <v>251</v>
      </c>
      <c r="F229" s="77">
        <v>97</v>
      </c>
      <c r="G229" s="77">
        <v>24</v>
      </c>
      <c r="H229" s="77">
        <v>123</v>
      </c>
      <c r="I229" s="19">
        <v>0.14019999999999999</v>
      </c>
      <c r="J229" s="19">
        <v>6.3899999999999998E-2</v>
      </c>
      <c r="K229" s="19">
        <v>7.9699999999999993E-2</v>
      </c>
      <c r="L229" s="85">
        <v>7.3499999999999996E-2</v>
      </c>
      <c r="M229" s="12" t="s">
        <v>46</v>
      </c>
      <c r="N229" s="77">
        <v>19</v>
      </c>
      <c r="O229" s="12" t="s">
        <v>36</v>
      </c>
      <c r="P229" s="13">
        <v>23984038</v>
      </c>
      <c r="Q229" s="13">
        <v>44054603</v>
      </c>
      <c r="R229" s="12">
        <v>0.54441616464004905</v>
      </c>
      <c r="S229" s="13">
        <v>1975992</v>
      </c>
      <c r="T229" s="12">
        <v>0.17122347284044312</v>
      </c>
    </row>
    <row r="230" spans="1:20" x14ac:dyDescent="0.2">
      <c r="A230" s="12" t="s">
        <v>249</v>
      </c>
      <c r="B230" s="12" t="s">
        <v>250</v>
      </c>
      <c r="C230" s="12" t="s">
        <v>107</v>
      </c>
      <c r="D230" s="12" t="s">
        <v>12</v>
      </c>
      <c r="E230" s="12" t="s">
        <v>252</v>
      </c>
      <c r="F230" s="77">
        <v>51</v>
      </c>
      <c r="G230" s="77">
        <v>6</v>
      </c>
      <c r="H230" s="77">
        <v>72</v>
      </c>
      <c r="I230" s="19">
        <v>3.8600000000000002E-2</v>
      </c>
      <c r="J230" s="19">
        <v>5.8299999999999998E-2</v>
      </c>
      <c r="K230" s="19">
        <v>6.8500000000000005E-2</v>
      </c>
      <c r="L230" s="85">
        <v>7.0000000000000007E-2</v>
      </c>
      <c r="M230" s="12" t="s">
        <v>46</v>
      </c>
      <c r="N230" s="77">
        <v>15</v>
      </c>
      <c r="O230" s="12" t="s">
        <v>36</v>
      </c>
      <c r="P230" s="13">
        <v>31285881</v>
      </c>
      <c r="Q230" s="13">
        <v>49623137</v>
      </c>
      <c r="R230" s="12">
        <v>0.63046963355017238</v>
      </c>
      <c r="S230" s="13">
        <v>2380153</v>
      </c>
      <c r="T230" s="12">
        <v>0.17122347284044312</v>
      </c>
    </row>
    <row r="231" spans="1:20" hidden="1" x14ac:dyDescent="0.2">
      <c r="A231" s="12" t="s">
        <v>249</v>
      </c>
      <c r="B231" s="12" t="s">
        <v>772</v>
      </c>
      <c r="C231" s="12" t="s">
        <v>664</v>
      </c>
      <c r="D231" s="12" t="s">
        <v>12</v>
      </c>
      <c r="E231" s="12" t="s">
        <v>2</v>
      </c>
      <c r="F231" s="77">
        <v>1</v>
      </c>
      <c r="G231" s="77">
        <v>3</v>
      </c>
      <c r="H231" s="77">
        <v>52</v>
      </c>
      <c r="I231" s="19">
        <v>0.13589999999999999</v>
      </c>
      <c r="J231" s="19">
        <v>9.35E-2</v>
      </c>
      <c r="K231" s="19">
        <v>7.9100000000000004E-2</v>
      </c>
      <c r="L231" s="19">
        <v>7.3499999999999996E-2</v>
      </c>
      <c r="M231" s="12" t="s">
        <v>46</v>
      </c>
      <c r="N231" s="77">
        <v>10</v>
      </c>
      <c r="O231" s="12" t="s">
        <v>25</v>
      </c>
      <c r="P231" s="13">
        <v>7807788</v>
      </c>
      <c r="Q231" s="13">
        <v>9207554</v>
      </c>
      <c r="R231" s="12">
        <v>0.84797634637820207</v>
      </c>
      <c r="S231" s="13">
        <v>139404</v>
      </c>
      <c r="T231" s="12">
        <v>6.7640467363780177E-3</v>
      </c>
    </row>
    <row r="232" spans="1:20" hidden="1" x14ac:dyDescent="0.2">
      <c r="A232" s="12" t="s">
        <v>249</v>
      </c>
      <c r="B232" s="12" t="s">
        <v>773</v>
      </c>
      <c r="C232" s="12" t="s">
        <v>90</v>
      </c>
      <c r="D232" s="12" t="s">
        <v>12</v>
      </c>
      <c r="E232" s="12" t="s">
        <v>2</v>
      </c>
      <c r="F232" s="77">
        <v>10</v>
      </c>
      <c r="G232" s="77">
        <v>6</v>
      </c>
      <c r="H232" s="77">
        <v>120</v>
      </c>
      <c r="I232" s="19">
        <v>0.14019999999999999</v>
      </c>
      <c r="J232" s="19">
        <v>6.3899999999999998E-2</v>
      </c>
      <c r="K232" s="19">
        <v>7.9699999999999993E-2</v>
      </c>
      <c r="L232" s="19">
        <v>7.3499999999999996E-2</v>
      </c>
      <c r="M232" s="12" t="s">
        <v>46</v>
      </c>
      <c r="N232" s="77">
        <v>10</v>
      </c>
      <c r="O232" s="12" t="s">
        <v>25</v>
      </c>
      <c r="P232" s="13">
        <v>20484168</v>
      </c>
      <c r="Q232" s="13">
        <v>27279230</v>
      </c>
      <c r="R232" s="12">
        <v>0.75090711871266158</v>
      </c>
      <c r="S232" s="13">
        <v>635808</v>
      </c>
      <c r="T232" s="12">
        <v>8.6433547257069691E-3</v>
      </c>
    </row>
    <row r="233" spans="1:20" hidden="1" x14ac:dyDescent="0.2">
      <c r="A233" s="12" t="s">
        <v>249</v>
      </c>
      <c r="B233" s="12" t="s">
        <v>774</v>
      </c>
      <c r="C233" s="12" t="s">
        <v>90</v>
      </c>
      <c r="D233" s="12" t="s">
        <v>12</v>
      </c>
      <c r="E233" s="12" t="s">
        <v>2</v>
      </c>
      <c r="F233" s="77">
        <v>11</v>
      </c>
      <c r="G233" s="77">
        <v>5</v>
      </c>
      <c r="H233" s="77">
        <v>19</v>
      </c>
      <c r="I233" s="19">
        <v>0.14019999999999999</v>
      </c>
      <c r="J233" s="19">
        <v>6.3899999999999998E-2</v>
      </c>
      <c r="K233" s="19">
        <v>7.9699999999999993E-2</v>
      </c>
      <c r="L233" s="19">
        <v>7.3499999999999996E-2</v>
      </c>
      <c r="M233" s="12" t="s">
        <v>46</v>
      </c>
      <c r="N233" s="77">
        <v>19</v>
      </c>
      <c r="O233" s="12" t="s">
        <v>25</v>
      </c>
      <c r="P233" s="13">
        <v>6674873</v>
      </c>
      <c r="Q233" s="13">
        <v>8501243</v>
      </c>
      <c r="R233" s="12">
        <v>0.78516435772980497</v>
      </c>
      <c r="S233" s="13">
        <v>261192</v>
      </c>
      <c r="T233" s="12">
        <v>3.0060100175014526E-2</v>
      </c>
    </row>
    <row r="234" spans="1:20" hidden="1" x14ac:dyDescent="0.2">
      <c r="A234" s="12" t="s">
        <v>249</v>
      </c>
      <c r="B234" s="12" t="s">
        <v>775</v>
      </c>
      <c r="C234" s="12" t="s">
        <v>21</v>
      </c>
      <c r="D234" s="12" t="s">
        <v>12</v>
      </c>
      <c r="E234" s="12" t="s">
        <v>2</v>
      </c>
      <c r="F234" s="77">
        <v>27</v>
      </c>
      <c r="G234" s="77">
        <v>8</v>
      </c>
      <c r="H234" s="77">
        <v>34</v>
      </c>
      <c r="I234" s="19">
        <v>0.14019999999999999</v>
      </c>
      <c r="J234" s="19">
        <v>6.3899999999999998E-2</v>
      </c>
      <c r="K234" s="19">
        <v>7.9699999999999993E-2</v>
      </c>
      <c r="L234" s="19">
        <v>7.7499999999999999E-2</v>
      </c>
      <c r="M234" s="12" t="s">
        <v>46</v>
      </c>
      <c r="N234" s="77">
        <v>17</v>
      </c>
      <c r="O234" s="12" t="s">
        <v>25</v>
      </c>
      <c r="P234" s="13">
        <v>6172897</v>
      </c>
      <c r="Q234" s="13">
        <v>7956317</v>
      </c>
      <c r="R234" s="12">
        <v>0.77584854902085976</v>
      </c>
      <c r="S234" s="13">
        <v>167868</v>
      </c>
      <c r="T234" s="12">
        <v>3.0550655417368927E-2</v>
      </c>
    </row>
    <row r="235" spans="1:20" hidden="1" x14ac:dyDescent="0.2">
      <c r="A235" s="12" t="s">
        <v>249</v>
      </c>
      <c r="B235" s="12" t="s">
        <v>564</v>
      </c>
      <c r="C235" s="12" t="s">
        <v>90</v>
      </c>
      <c r="D235" s="12" t="s">
        <v>12</v>
      </c>
      <c r="E235" s="12" t="s">
        <v>2</v>
      </c>
      <c r="F235" s="77">
        <v>29</v>
      </c>
      <c r="G235" s="77">
        <v>7</v>
      </c>
      <c r="H235" s="77">
        <v>61</v>
      </c>
      <c r="I235" s="19">
        <v>0.14019999999999999</v>
      </c>
      <c r="J235" s="19">
        <v>6.3899999999999998E-2</v>
      </c>
      <c r="K235" s="19">
        <v>7.9699999999999993E-2</v>
      </c>
      <c r="L235" s="19">
        <v>7.3499999999999996E-2</v>
      </c>
      <c r="M235" s="12" t="s">
        <v>46</v>
      </c>
      <c r="N235" s="77">
        <v>15</v>
      </c>
      <c r="O235" s="12" t="s">
        <v>36</v>
      </c>
      <c r="P235" s="13">
        <v>21480387</v>
      </c>
      <c r="Q235" s="13">
        <v>35370215</v>
      </c>
      <c r="R235" s="12">
        <v>0.60730156715191019</v>
      </c>
      <c r="S235" s="13">
        <v>1331076</v>
      </c>
      <c r="T235" s="12">
        <v>3.9062429614239884E-2</v>
      </c>
    </row>
    <row r="236" spans="1:20" x14ac:dyDescent="0.2">
      <c r="A236" s="12" t="s">
        <v>122</v>
      </c>
      <c r="B236" s="12" t="s">
        <v>776</v>
      </c>
      <c r="C236" s="12" t="s">
        <v>107</v>
      </c>
      <c r="D236" s="12" t="s">
        <v>13</v>
      </c>
      <c r="E236" s="12" t="s">
        <v>2</v>
      </c>
      <c r="F236" s="77">
        <v>76</v>
      </c>
      <c r="G236" s="77">
        <v>7</v>
      </c>
      <c r="H236" s="77">
        <v>87</v>
      </c>
      <c r="I236" s="19"/>
      <c r="J236" s="19"/>
      <c r="K236" s="19"/>
      <c r="L236" s="85">
        <v>7.7499999999999999E-2</v>
      </c>
      <c r="M236" s="12" t="s">
        <v>46</v>
      </c>
      <c r="N236" s="77">
        <v>20</v>
      </c>
      <c r="O236" s="12" t="s">
        <v>36</v>
      </c>
      <c r="P236" s="13">
        <v>17426741</v>
      </c>
      <c r="Q236" s="13">
        <v>23562460</v>
      </c>
      <c r="R236" s="12">
        <v>0.73959769056371871</v>
      </c>
      <c r="S236" s="13"/>
      <c r="T236" s="12">
        <v>0</v>
      </c>
    </row>
    <row r="237" spans="1:20" x14ac:dyDescent="0.2">
      <c r="A237" s="12" t="s">
        <v>122</v>
      </c>
      <c r="B237" s="12" t="s">
        <v>253</v>
      </c>
      <c r="C237" s="12" t="s">
        <v>107</v>
      </c>
      <c r="D237" s="12" t="s">
        <v>13</v>
      </c>
      <c r="E237" s="12" t="s">
        <v>2</v>
      </c>
      <c r="F237" s="77">
        <v>2</v>
      </c>
      <c r="G237" s="77">
        <v>5</v>
      </c>
      <c r="H237" s="77">
        <v>17</v>
      </c>
      <c r="I237" s="19">
        <v>0.14019999999999999</v>
      </c>
      <c r="J237" s="19">
        <v>6.3899999999999998E-2</v>
      </c>
      <c r="K237" s="19">
        <v>7.9699999999999993E-2</v>
      </c>
      <c r="L237" s="85">
        <v>7.3499999999999996E-2</v>
      </c>
      <c r="M237" s="12" t="s">
        <v>46</v>
      </c>
      <c r="N237" s="77">
        <v>10</v>
      </c>
      <c r="O237" s="12" t="s">
        <v>25</v>
      </c>
      <c r="P237" s="13">
        <v>2896806</v>
      </c>
      <c r="Q237" s="13">
        <v>4990320</v>
      </c>
      <c r="R237" s="12">
        <v>0.58048501899677774</v>
      </c>
      <c r="S237" s="13">
        <v>236580</v>
      </c>
      <c r="T237" s="12">
        <v>8.8136285266808029E-2</v>
      </c>
    </row>
    <row r="238" spans="1:20" x14ac:dyDescent="0.2">
      <c r="A238" s="12" t="s">
        <v>122</v>
      </c>
      <c r="B238" s="12" t="s">
        <v>565</v>
      </c>
      <c r="C238" s="12" t="s">
        <v>107</v>
      </c>
      <c r="D238" s="12" t="s">
        <v>13</v>
      </c>
      <c r="E238" s="12" t="s">
        <v>2</v>
      </c>
      <c r="F238" s="77">
        <v>4</v>
      </c>
      <c r="G238" s="77">
        <v>4</v>
      </c>
      <c r="H238" s="77">
        <v>29</v>
      </c>
      <c r="I238" s="19">
        <v>0.14019999999999999</v>
      </c>
      <c r="J238" s="19">
        <v>6.3899999999999998E-2</v>
      </c>
      <c r="K238" s="19">
        <v>7.9699999999999993E-2</v>
      </c>
      <c r="L238" s="85">
        <v>7.3499999999999996E-2</v>
      </c>
      <c r="M238" s="12" t="s">
        <v>46</v>
      </c>
      <c r="N238" s="77">
        <v>11</v>
      </c>
      <c r="O238" s="12" t="s">
        <v>25</v>
      </c>
      <c r="P238" s="13">
        <v>6415072</v>
      </c>
      <c r="Q238" s="13">
        <v>8326392</v>
      </c>
      <c r="R238" s="12">
        <v>0.77045039436048646</v>
      </c>
      <c r="S238" s="13">
        <v>191616</v>
      </c>
      <c r="T238" s="12">
        <v>5.5089423713844114E-2</v>
      </c>
    </row>
    <row r="239" spans="1:20" hidden="1" x14ac:dyDescent="0.2">
      <c r="A239" s="12" t="s">
        <v>122</v>
      </c>
      <c r="B239" s="12" t="s">
        <v>777</v>
      </c>
      <c r="C239" s="12" t="s">
        <v>0</v>
      </c>
      <c r="D239" s="12" t="s">
        <v>13</v>
      </c>
      <c r="E239" s="12" t="s">
        <v>2</v>
      </c>
      <c r="F239" s="77">
        <v>29</v>
      </c>
      <c r="G239" s="77">
        <v>9</v>
      </c>
      <c r="H239" s="77">
        <v>107</v>
      </c>
      <c r="I239" s="19">
        <v>0.14019999999999999</v>
      </c>
      <c r="J239" s="19">
        <v>6.3899999999999998E-2</v>
      </c>
      <c r="K239" s="19">
        <v>7.9699999999999993E-2</v>
      </c>
      <c r="L239" s="19">
        <v>7.3499999999999996E-2</v>
      </c>
      <c r="M239" s="12" t="s">
        <v>46</v>
      </c>
      <c r="N239" s="77">
        <v>10</v>
      </c>
      <c r="O239" s="12" t="s">
        <v>25</v>
      </c>
      <c r="P239" s="13">
        <v>31060407</v>
      </c>
      <c r="Q239" s="13">
        <v>36212761</v>
      </c>
      <c r="R239" s="12">
        <v>0.85771993469373964</v>
      </c>
      <c r="S239" s="13">
        <v>679404</v>
      </c>
      <c r="T239" s="12">
        <v>3.4973201697461757E-2</v>
      </c>
    </row>
    <row r="240" spans="1:20" hidden="1" x14ac:dyDescent="0.2">
      <c r="A240" s="12" t="s">
        <v>122</v>
      </c>
      <c r="B240" s="12" t="s">
        <v>778</v>
      </c>
      <c r="C240" s="12" t="s">
        <v>664</v>
      </c>
      <c r="D240" s="12" t="s">
        <v>13</v>
      </c>
      <c r="E240" s="12" t="s">
        <v>2</v>
      </c>
      <c r="F240" s="77">
        <v>32</v>
      </c>
      <c r="G240" s="77">
        <v>2</v>
      </c>
      <c r="H240" s="77">
        <v>53</v>
      </c>
      <c r="I240" s="19">
        <v>0.14019999999999999</v>
      </c>
      <c r="J240" s="19">
        <v>6.3899999999999998E-2</v>
      </c>
      <c r="K240" s="19">
        <v>7.9699999999999993E-2</v>
      </c>
      <c r="L240" s="19">
        <v>7.3499999999999996E-2</v>
      </c>
      <c r="M240" s="12" t="s">
        <v>46</v>
      </c>
      <c r="N240" s="77">
        <v>19</v>
      </c>
      <c r="O240" s="12" t="s">
        <v>36</v>
      </c>
      <c r="P240" s="13">
        <v>13037199</v>
      </c>
      <c r="Q240" s="13">
        <v>21890437</v>
      </c>
      <c r="R240" s="12">
        <v>0.59556595421096437</v>
      </c>
      <c r="S240" s="13">
        <v>890952</v>
      </c>
      <c r="T240" s="12">
        <v>6.9990787584897865E-2</v>
      </c>
    </row>
    <row r="241" spans="1:20" hidden="1" x14ac:dyDescent="0.2">
      <c r="A241" s="12" t="s">
        <v>122</v>
      </c>
      <c r="B241" s="12" t="s">
        <v>566</v>
      </c>
      <c r="C241" s="12" t="s">
        <v>90</v>
      </c>
      <c r="D241" s="12" t="s">
        <v>13</v>
      </c>
      <c r="E241" s="12" t="s">
        <v>2</v>
      </c>
      <c r="F241" s="77">
        <v>3</v>
      </c>
      <c r="G241" s="77">
        <v>0</v>
      </c>
      <c r="H241" s="77">
        <v>1</v>
      </c>
      <c r="I241" s="19">
        <v>0.14019999999999999</v>
      </c>
      <c r="J241" s="19">
        <v>6.3899999999999998E-2</v>
      </c>
      <c r="K241" s="19">
        <v>7.9699999999999993E-2</v>
      </c>
      <c r="L241" s="19">
        <v>7.3499999999999996E-2</v>
      </c>
      <c r="M241" s="12" t="s">
        <v>46</v>
      </c>
      <c r="N241" s="77">
        <v>10</v>
      </c>
      <c r="O241" s="12" t="s">
        <v>25</v>
      </c>
      <c r="P241" s="13">
        <v>1071172</v>
      </c>
      <c r="Q241" s="13">
        <v>1354775</v>
      </c>
      <c r="R241" s="12">
        <v>0.79066413242051259</v>
      </c>
      <c r="S241" s="13">
        <v>40740</v>
      </c>
      <c r="T241" s="12">
        <v>3.1874267983260145E-2</v>
      </c>
    </row>
    <row r="242" spans="1:20" hidden="1" x14ac:dyDescent="0.2">
      <c r="A242" s="12" t="s">
        <v>122</v>
      </c>
      <c r="B242" s="12" t="s">
        <v>123</v>
      </c>
      <c r="C242" s="12" t="s">
        <v>3</v>
      </c>
      <c r="D242" s="12" t="s">
        <v>13</v>
      </c>
      <c r="E242" s="12" t="s">
        <v>2</v>
      </c>
      <c r="F242" s="77">
        <v>9</v>
      </c>
      <c r="G242" s="77">
        <v>5</v>
      </c>
      <c r="H242" s="77">
        <v>10</v>
      </c>
      <c r="I242" s="19">
        <v>0.14019999999999999</v>
      </c>
      <c r="J242" s="19">
        <v>6.3899999999999998E-2</v>
      </c>
      <c r="K242" s="19">
        <v>7.9699999999999993E-2</v>
      </c>
      <c r="L242" s="19">
        <v>7.3499999999999996E-2</v>
      </c>
      <c r="M242" s="12" t="s">
        <v>46</v>
      </c>
      <c r="N242" s="77">
        <v>19</v>
      </c>
      <c r="O242" s="12" t="s">
        <v>36</v>
      </c>
      <c r="P242" s="13">
        <v>946692</v>
      </c>
      <c r="Q242" s="13">
        <v>2758274</v>
      </c>
      <c r="R242" s="12">
        <v>0.34321898404581996</v>
      </c>
      <c r="S242" s="13">
        <v>147792</v>
      </c>
      <c r="T242" s="12">
        <v>7.3790037506141187E-2</v>
      </c>
    </row>
    <row r="243" spans="1:20" hidden="1" x14ac:dyDescent="0.2">
      <c r="A243" s="12" t="s">
        <v>122</v>
      </c>
      <c r="B243" s="12" t="s">
        <v>152</v>
      </c>
      <c r="C243" s="12" t="s">
        <v>3</v>
      </c>
      <c r="D243" s="12" t="s">
        <v>13</v>
      </c>
      <c r="E243" s="12" t="s">
        <v>2</v>
      </c>
      <c r="F243" s="77">
        <v>1</v>
      </c>
      <c r="G243" s="77">
        <v>1</v>
      </c>
      <c r="H243" s="77">
        <v>0</v>
      </c>
      <c r="I243" s="19">
        <v>0.14019999999999999</v>
      </c>
      <c r="J243" s="19">
        <v>6.3899999999999998E-2</v>
      </c>
      <c r="K243" s="19">
        <v>7.9699999999999993E-2</v>
      </c>
      <c r="L243" s="19">
        <v>7.3499999999999996E-2</v>
      </c>
      <c r="M243" s="12" t="s">
        <v>46</v>
      </c>
      <c r="N243" s="77">
        <v>15</v>
      </c>
      <c r="O243" s="12" t="s">
        <v>36</v>
      </c>
      <c r="P243" s="13">
        <v>134625</v>
      </c>
      <c r="Q243" s="13">
        <v>170161</v>
      </c>
      <c r="R243" s="12">
        <v>0.79116248729144756</v>
      </c>
      <c r="S243" s="13">
        <v>7296</v>
      </c>
      <c r="T243" s="12"/>
    </row>
    <row r="244" spans="1:20" x14ac:dyDescent="0.2">
      <c r="A244" s="12" t="s">
        <v>254</v>
      </c>
      <c r="B244" s="12" t="s">
        <v>255</v>
      </c>
      <c r="C244" s="12" t="s">
        <v>107</v>
      </c>
      <c r="D244" s="12" t="s">
        <v>18</v>
      </c>
      <c r="E244" s="12" t="s">
        <v>2</v>
      </c>
      <c r="F244" s="77">
        <v>58</v>
      </c>
      <c r="G244" s="77">
        <v>10</v>
      </c>
      <c r="H244" s="77">
        <v>75</v>
      </c>
      <c r="I244" s="19">
        <v>0.14019999999999999</v>
      </c>
      <c r="J244" s="19">
        <v>6.3899999999999998E-2</v>
      </c>
      <c r="K244" s="19">
        <v>7.9699999999999993E-2</v>
      </c>
      <c r="L244" s="85">
        <v>7.3499999999999996E-2</v>
      </c>
      <c r="M244" s="12" t="s">
        <v>46</v>
      </c>
      <c r="N244" s="77">
        <v>19</v>
      </c>
      <c r="O244" s="12" t="s">
        <v>36</v>
      </c>
      <c r="P244" s="13">
        <v>19879045</v>
      </c>
      <c r="Q244" s="13">
        <v>27622206</v>
      </c>
      <c r="R244" s="12">
        <v>0.71967622716302959</v>
      </c>
      <c r="S244" s="13">
        <v>937512</v>
      </c>
      <c r="T244" s="12">
        <v>0.10484548824604857</v>
      </c>
    </row>
    <row r="245" spans="1:20" x14ac:dyDescent="0.2">
      <c r="A245" s="12" t="s">
        <v>254</v>
      </c>
      <c r="B245" s="12" t="s">
        <v>256</v>
      </c>
      <c r="C245" s="12" t="s">
        <v>107</v>
      </c>
      <c r="D245" s="12" t="s">
        <v>18</v>
      </c>
      <c r="E245" s="12" t="s">
        <v>2</v>
      </c>
      <c r="F245" s="77">
        <v>9</v>
      </c>
      <c r="G245" s="77">
        <v>2</v>
      </c>
      <c r="H245" s="77">
        <v>6</v>
      </c>
      <c r="I245" s="19">
        <v>0.14019999999999999</v>
      </c>
      <c r="J245" s="19">
        <v>6.3899999999999998E-2</v>
      </c>
      <c r="K245" s="19">
        <v>7.9699999999999993E-2</v>
      </c>
      <c r="L245" s="85">
        <v>7.3499999999999996E-2</v>
      </c>
      <c r="M245" s="12" t="s">
        <v>46</v>
      </c>
      <c r="N245" s="77">
        <v>19</v>
      </c>
      <c r="O245" s="12" t="s">
        <v>36</v>
      </c>
      <c r="P245" s="13">
        <v>1454108</v>
      </c>
      <c r="Q245" s="13">
        <v>2348762</v>
      </c>
      <c r="R245" s="12">
        <v>0.61909550648384126</v>
      </c>
      <c r="S245" s="13">
        <v>104736</v>
      </c>
      <c r="T245" s="12">
        <v>8.0762966984158316E-2</v>
      </c>
    </row>
    <row r="246" spans="1:20" x14ac:dyDescent="0.2">
      <c r="A246" s="12" t="s">
        <v>254</v>
      </c>
      <c r="B246" s="12" t="s">
        <v>257</v>
      </c>
      <c r="C246" s="12" t="s">
        <v>107</v>
      </c>
      <c r="D246" s="12" t="s">
        <v>18</v>
      </c>
      <c r="E246" s="12" t="s">
        <v>2</v>
      </c>
      <c r="F246" s="77">
        <v>5</v>
      </c>
      <c r="G246" s="77">
        <v>3</v>
      </c>
      <c r="H246" s="77">
        <v>5</v>
      </c>
      <c r="I246" s="19">
        <v>0.14019999999999999</v>
      </c>
      <c r="J246" s="19">
        <v>6.3899999999999998E-2</v>
      </c>
      <c r="K246" s="19">
        <v>7.9699999999999993E-2</v>
      </c>
      <c r="L246" s="85">
        <v>7.3499999999999996E-2</v>
      </c>
      <c r="M246" s="12" t="s">
        <v>46</v>
      </c>
      <c r="N246" s="77"/>
      <c r="O246" s="12" t="s">
        <v>36</v>
      </c>
      <c r="P246" s="13">
        <v>423939</v>
      </c>
      <c r="Q246" s="13">
        <v>562415</v>
      </c>
      <c r="R246" s="12">
        <v>0.75378323835601824</v>
      </c>
      <c r="S246" s="13">
        <v>21516</v>
      </c>
      <c r="T246" s="12">
        <v>2.8700360288497581E-2</v>
      </c>
    </row>
    <row r="247" spans="1:20" hidden="1" x14ac:dyDescent="0.2">
      <c r="A247" s="12" t="s">
        <v>254</v>
      </c>
      <c r="B247" s="12" t="s">
        <v>567</v>
      </c>
      <c r="C247" s="12" t="s">
        <v>90</v>
      </c>
      <c r="D247" s="12" t="s">
        <v>18</v>
      </c>
      <c r="E247" s="12" t="s">
        <v>2</v>
      </c>
      <c r="F247" s="77">
        <v>3</v>
      </c>
      <c r="G247" s="77">
        <v>0</v>
      </c>
      <c r="H247" s="77">
        <v>3</v>
      </c>
      <c r="I247" s="19">
        <v>0.14019999999999999</v>
      </c>
      <c r="J247" s="19">
        <v>6.3899999999999998E-2</v>
      </c>
      <c r="K247" s="19">
        <v>7.9699999999999993E-2</v>
      </c>
      <c r="L247" s="19">
        <v>7.3499999999999996E-2</v>
      </c>
      <c r="M247" s="12" t="s">
        <v>46</v>
      </c>
      <c r="N247" s="77">
        <v>15</v>
      </c>
      <c r="O247" s="12" t="s">
        <v>36</v>
      </c>
      <c r="P247" s="13">
        <v>224650</v>
      </c>
      <c r="Q247" s="13">
        <v>268403</v>
      </c>
      <c r="R247" s="12">
        <v>0.83698766407230918</v>
      </c>
      <c r="S247" s="13">
        <v>16704</v>
      </c>
      <c r="T247" s="12">
        <v>4.4843795722335725E-2</v>
      </c>
    </row>
    <row r="248" spans="1:20" hidden="1" x14ac:dyDescent="0.2">
      <c r="A248" s="12" t="s">
        <v>254</v>
      </c>
      <c r="B248" s="12" t="s">
        <v>779</v>
      </c>
      <c r="C248" s="12" t="s">
        <v>0</v>
      </c>
      <c r="D248" s="12" t="s">
        <v>18</v>
      </c>
      <c r="E248" s="12" t="s">
        <v>2</v>
      </c>
      <c r="F248" s="77">
        <v>35</v>
      </c>
      <c r="G248" s="77">
        <v>11</v>
      </c>
      <c r="H248" s="77">
        <v>22</v>
      </c>
      <c r="I248" s="19">
        <v>0.14019999999999999</v>
      </c>
      <c r="J248" s="19">
        <v>6.3899999999999998E-2</v>
      </c>
      <c r="K248" s="19">
        <v>7.9699999999999993E-2</v>
      </c>
      <c r="L248" s="19">
        <v>7.3499999999999996E-2</v>
      </c>
      <c r="M248" s="12" t="s">
        <v>46</v>
      </c>
      <c r="N248" s="77">
        <v>19</v>
      </c>
      <c r="O248" s="12" t="s">
        <v>36</v>
      </c>
      <c r="P248" s="13">
        <v>5666156</v>
      </c>
      <c r="Q248" s="13">
        <v>9993641</v>
      </c>
      <c r="R248" s="12">
        <v>0.56697614012750708</v>
      </c>
      <c r="S248" s="13">
        <v>247500</v>
      </c>
      <c r="T248" s="12">
        <v>1.2415680598264242E-2</v>
      </c>
    </row>
    <row r="249" spans="1:20" hidden="1" x14ac:dyDescent="0.2">
      <c r="A249" s="12" t="s">
        <v>254</v>
      </c>
      <c r="B249" s="12" t="s">
        <v>780</v>
      </c>
      <c r="C249" s="12" t="s">
        <v>664</v>
      </c>
      <c r="D249" s="12" t="s">
        <v>18</v>
      </c>
      <c r="E249" s="12" t="s">
        <v>2</v>
      </c>
      <c r="F249" s="77">
        <v>44</v>
      </c>
      <c r="G249" s="77">
        <v>4</v>
      </c>
      <c r="H249" s="77">
        <v>43</v>
      </c>
      <c r="I249" s="19">
        <v>0.13589999999999999</v>
      </c>
      <c r="J249" s="19">
        <v>9.35E-2</v>
      </c>
      <c r="K249" s="19">
        <v>7.9100000000000004E-2</v>
      </c>
      <c r="L249" s="19">
        <v>7.3499999999999996E-2</v>
      </c>
      <c r="M249" s="12" t="s">
        <v>46</v>
      </c>
      <c r="N249" s="77">
        <v>18</v>
      </c>
      <c r="O249" s="12" t="s">
        <v>36</v>
      </c>
      <c r="P249" s="13">
        <v>9054842</v>
      </c>
      <c r="Q249" s="13">
        <v>13960296</v>
      </c>
      <c r="R249" s="12">
        <v>0.64861389758497956</v>
      </c>
      <c r="S249" s="13">
        <v>503136</v>
      </c>
      <c r="T249" s="12">
        <v>4.8015263008619032E-2</v>
      </c>
    </row>
    <row r="250" spans="1:20" hidden="1" x14ac:dyDescent="0.2">
      <c r="A250" s="12" t="s">
        <v>254</v>
      </c>
      <c r="B250" s="12" t="s">
        <v>258</v>
      </c>
      <c r="C250" s="12" t="s">
        <v>90</v>
      </c>
      <c r="D250" s="12" t="s">
        <v>18</v>
      </c>
      <c r="E250" s="12" t="s">
        <v>2</v>
      </c>
      <c r="F250" s="77">
        <v>0</v>
      </c>
      <c r="G250" s="77">
        <v>25</v>
      </c>
      <c r="H250" s="77">
        <v>40</v>
      </c>
      <c r="I250" s="19">
        <v>0.14019999999999999</v>
      </c>
      <c r="J250" s="19">
        <v>6.3899999999999998E-2</v>
      </c>
      <c r="K250" s="19">
        <v>7.9699999999999993E-2</v>
      </c>
      <c r="L250" s="19">
        <v>7.3499999999999996E-2</v>
      </c>
      <c r="M250" s="12" t="s">
        <v>46</v>
      </c>
      <c r="N250" s="77">
        <v>10</v>
      </c>
      <c r="O250" s="12" t="s">
        <v>25</v>
      </c>
      <c r="P250" s="13">
        <v>14904247</v>
      </c>
      <c r="Q250" s="13">
        <v>15736624</v>
      </c>
      <c r="R250" s="12">
        <v>0.94710574517126422</v>
      </c>
      <c r="S250" s="13">
        <v>75252</v>
      </c>
      <c r="T250" s="12">
        <v>1.5228400509604625E-3</v>
      </c>
    </row>
    <row r="251" spans="1:20" x14ac:dyDescent="0.2">
      <c r="A251" s="12" t="s">
        <v>24</v>
      </c>
      <c r="B251" s="12" t="s">
        <v>568</v>
      </c>
      <c r="C251" s="12" t="s">
        <v>107</v>
      </c>
      <c r="D251" s="12" t="s">
        <v>14</v>
      </c>
      <c r="E251" s="12" t="s">
        <v>2</v>
      </c>
      <c r="F251" s="77">
        <v>15</v>
      </c>
      <c r="G251" s="77">
        <v>1</v>
      </c>
      <c r="H251" s="77">
        <v>9</v>
      </c>
      <c r="I251" s="19">
        <v>0.14019999999999999</v>
      </c>
      <c r="J251" s="19">
        <v>6.3899999999999998E-2</v>
      </c>
      <c r="K251" s="19">
        <v>7.9699999999999993E-2</v>
      </c>
      <c r="L251" s="85">
        <v>7.3499999999999996E-2</v>
      </c>
      <c r="M251" s="12" t="s">
        <v>46</v>
      </c>
      <c r="N251" s="77">
        <v>19</v>
      </c>
      <c r="O251" s="12" t="s">
        <v>36</v>
      </c>
      <c r="P251" s="13">
        <v>2865665</v>
      </c>
      <c r="Q251" s="13">
        <v>5252476</v>
      </c>
      <c r="R251" s="12">
        <v>0.54558364474202259</v>
      </c>
      <c r="S251" s="13">
        <v>254484</v>
      </c>
      <c r="T251" s="12">
        <v>4.4492589988205662E-2</v>
      </c>
    </row>
    <row r="252" spans="1:20" x14ac:dyDescent="0.2">
      <c r="A252" s="12" t="s">
        <v>24</v>
      </c>
      <c r="B252" s="12" t="s">
        <v>569</v>
      </c>
      <c r="C252" s="12" t="s">
        <v>107</v>
      </c>
      <c r="D252" s="12" t="s">
        <v>14</v>
      </c>
      <c r="E252" s="12" t="s">
        <v>2</v>
      </c>
      <c r="F252" s="77">
        <v>28</v>
      </c>
      <c r="G252" s="77">
        <v>2</v>
      </c>
      <c r="H252" s="77">
        <v>6</v>
      </c>
      <c r="I252" s="19">
        <v>0.14019999999999999</v>
      </c>
      <c r="J252" s="19">
        <v>6.3899999999999998E-2</v>
      </c>
      <c r="K252" s="19">
        <v>7.9699999999999993E-2</v>
      </c>
      <c r="L252" s="85">
        <v>7.3499999999999996E-2</v>
      </c>
      <c r="M252" s="12" t="s">
        <v>46</v>
      </c>
      <c r="N252" s="77">
        <v>15</v>
      </c>
      <c r="O252" s="12" t="s">
        <v>36</v>
      </c>
      <c r="P252" s="13">
        <v>4827482</v>
      </c>
      <c r="Q252" s="13">
        <v>6563583</v>
      </c>
      <c r="R252" s="12">
        <v>0.73549492708479502</v>
      </c>
      <c r="S252" s="13">
        <v>295644</v>
      </c>
      <c r="T252" s="12">
        <v>4.642615759177695E-2</v>
      </c>
    </row>
    <row r="253" spans="1:20" hidden="1" x14ac:dyDescent="0.2">
      <c r="A253" s="12" t="s">
        <v>24</v>
      </c>
      <c r="B253" s="12" t="s">
        <v>781</v>
      </c>
      <c r="C253" s="12" t="s">
        <v>90</v>
      </c>
      <c r="D253" s="12" t="s">
        <v>14</v>
      </c>
      <c r="E253" s="12" t="s">
        <v>2</v>
      </c>
      <c r="F253" s="77">
        <v>135</v>
      </c>
      <c r="G253" s="77">
        <v>39</v>
      </c>
      <c r="H253" s="77">
        <v>171</v>
      </c>
      <c r="I253" s="19">
        <v>3.1699999999999999E-2</v>
      </c>
      <c r="J253" s="19">
        <v>2.8400000000000002E-2</v>
      </c>
      <c r="K253" s="19">
        <v>4.9299999999999997E-2</v>
      </c>
      <c r="L253" s="19">
        <v>0.05</v>
      </c>
      <c r="M253" s="12" t="s">
        <v>47</v>
      </c>
      <c r="N253" s="77">
        <v>19</v>
      </c>
      <c r="O253" s="12" t="s">
        <v>25</v>
      </c>
      <c r="P253" s="13">
        <v>37633738</v>
      </c>
      <c r="Q253" s="13">
        <v>41666807</v>
      </c>
      <c r="R253" s="12">
        <v>0.90320666999993549</v>
      </c>
      <c r="S253" s="13">
        <v>990854</v>
      </c>
      <c r="T253" s="12">
        <v>3.9440978089318519E-2</v>
      </c>
    </row>
    <row r="254" spans="1:20" hidden="1" x14ac:dyDescent="0.2">
      <c r="A254" s="12" t="s">
        <v>24</v>
      </c>
      <c r="B254" s="12" t="s">
        <v>782</v>
      </c>
      <c r="C254" s="12" t="s">
        <v>664</v>
      </c>
      <c r="D254" s="12" t="s">
        <v>14</v>
      </c>
      <c r="E254" s="12" t="s">
        <v>2</v>
      </c>
      <c r="F254" s="77">
        <v>7</v>
      </c>
      <c r="G254" s="77">
        <v>1</v>
      </c>
      <c r="H254" s="77">
        <v>8</v>
      </c>
      <c r="I254" s="19">
        <v>0.14019999999999999</v>
      </c>
      <c r="J254" s="19">
        <v>6.3899999999999998E-2</v>
      </c>
      <c r="K254" s="19">
        <v>7.9699999999999993E-2</v>
      </c>
      <c r="L254" s="19">
        <v>7.3499999999999996E-2</v>
      </c>
      <c r="M254" s="12" t="s">
        <v>46</v>
      </c>
      <c r="N254" s="77">
        <v>19</v>
      </c>
      <c r="O254" s="12" t="s">
        <v>36</v>
      </c>
      <c r="P254" s="13">
        <v>3390037</v>
      </c>
      <c r="Q254" s="13">
        <v>5633655</v>
      </c>
      <c r="R254" s="12">
        <v>0.60174735584624905</v>
      </c>
      <c r="S254" s="13">
        <v>250908</v>
      </c>
      <c r="T254" s="12">
        <v>1.3781983660218856E-2</v>
      </c>
    </row>
    <row r="255" spans="1:20" hidden="1" x14ac:dyDescent="0.2">
      <c r="A255" s="12" t="s">
        <v>24</v>
      </c>
      <c r="B255" s="12" t="s">
        <v>71</v>
      </c>
      <c r="C255" s="12" t="s">
        <v>3</v>
      </c>
      <c r="D255" s="12" t="s">
        <v>14</v>
      </c>
      <c r="E255" s="12" t="s">
        <v>2</v>
      </c>
      <c r="F255" s="77">
        <v>12</v>
      </c>
      <c r="G255" s="77">
        <v>2</v>
      </c>
      <c r="H255" s="77">
        <v>14</v>
      </c>
      <c r="I255" s="19">
        <v>0.14019999999999999</v>
      </c>
      <c r="J255" s="19">
        <v>6.3899999999999998E-2</v>
      </c>
      <c r="K255" s="19">
        <v>7.9699999999999993E-2</v>
      </c>
      <c r="L255" s="19">
        <v>7.3499999999999996E-2</v>
      </c>
      <c r="M255" s="12" t="s">
        <v>46</v>
      </c>
      <c r="N255" s="77">
        <v>19</v>
      </c>
      <c r="O255" s="12" t="s">
        <v>36</v>
      </c>
      <c r="P255" s="13">
        <v>1736937</v>
      </c>
      <c r="Q255" s="13">
        <v>3194596</v>
      </c>
      <c r="R255" s="12">
        <v>0.54371100445877973</v>
      </c>
      <c r="S255" s="13">
        <v>134400</v>
      </c>
      <c r="T255" s="12">
        <v>7.675692839789329E-2</v>
      </c>
    </row>
    <row r="256" spans="1:20" hidden="1" x14ac:dyDescent="0.2">
      <c r="A256" s="12" t="s">
        <v>24</v>
      </c>
      <c r="B256" s="12" t="s">
        <v>783</v>
      </c>
      <c r="C256" s="12" t="s">
        <v>90</v>
      </c>
      <c r="D256" s="12" t="s">
        <v>14</v>
      </c>
      <c r="E256" s="12" t="s">
        <v>2</v>
      </c>
      <c r="F256" s="77">
        <v>20</v>
      </c>
      <c r="G256" s="77">
        <v>37</v>
      </c>
      <c r="H256" s="77">
        <v>101</v>
      </c>
      <c r="I256" s="19">
        <v>0.14019999999999999</v>
      </c>
      <c r="J256" s="19">
        <v>6.3899999999999998E-2</v>
      </c>
      <c r="K256" s="19">
        <v>7.9699999999999993E-2</v>
      </c>
      <c r="L256" s="19">
        <v>7.3499999999999996E-2</v>
      </c>
      <c r="M256" s="12" t="s">
        <v>46</v>
      </c>
      <c r="N256" s="77">
        <v>19</v>
      </c>
      <c r="O256" s="12" t="s">
        <v>36</v>
      </c>
      <c r="P256" s="13">
        <v>9532205</v>
      </c>
      <c r="Q256" s="13">
        <v>16729834</v>
      </c>
      <c r="R256" s="12">
        <v>0.56977283815248858</v>
      </c>
      <c r="S256" s="13">
        <v>660324</v>
      </c>
      <c r="T256" s="12">
        <v>0.17782222947524556</v>
      </c>
    </row>
    <row r="257" spans="1:20" hidden="1" x14ac:dyDescent="0.2">
      <c r="A257" s="12" t="s">
        <v>24</v>
      </c>
      <c r="B257" s="12" t="s">
        <v>784</v>
      </c>
      <c r="C257" s="12" t="s">
        <v>90</v>
      </c>
      <c r="D257" s="12" t="s">
        <v>14</v>
      </c>
      <c r="E257" s="12" t="s">
        <v>2</v>
      </c>
      <c r="F257" s="77">
        <v>6</v>
      </c>
      <c r="G257" s="77">
        <v>1</v>
      </c>
      <c r="H257" s="77">
        <v>4</v>
      </c>
      <c r="I257" s="19">
        <v>0.14019999999999999</v>
      </c>
      <c r="J257" s="19">
        <v>6.3899999999999998E-2</v>
      </c>
      <c r="K257" s="19">
        <v>7.9699999999999993E-2</v>
      </c>
      <c r="L257" s="19">
        <v>7.3499999999999996E-2</v>
      </c>
      <c r="M257" s="12" t="s">
        <v>46</v>
      </c>
      <c r="N257" s="77">
        <v>19</v>
      </c>
      <c r="O257" s="12" t="s">
        <v>36</v>
      </c>
      <c r="P257" s="13">
        <v>1430907</v>
      </c>
      <c r="Q257" s="13">
        <v>1587976</v>
      </c>
      <c r="R257" s="12">
        <v>0.90108855549454148</v>
      </c>
      <c r="S257" s="13">
        <v>53316</v>
      </c>
      <c r="T257" s="12">
        <v>0.10491516818777524</v>
      </c>
    </row>
    <row r="258" spans="1:20" hidden="1" x14ac:dyDescent="0.2">
      <c r="A258" s="12" t="s">
        <v>8</v>
      </c>
      <c r="B258" s="12" t="s">
        <v>259</v>
      </c>
      <c r="C258" s="12" t="s">
        <v>21</v>
      </c>
      <c r="D258" s="12" t="s">
        <v>17</v>
      </c>
      <c r="E258" s="12" t="s">
        <v>2</v>
      </c>
      <c r="F258" s="77">
        <v>1</v>
      </c>
      <c r="G258" s="77">
        <v>0</v>
      </c>
      <c r="H258" s="77">
        <v>0</v>
      </c>
      <c r="I258" s="19">
        <v>0.14019999999999999</v>
      </c>
      <c r="J258" s="19">
        <v>6.3899999999999998E-2</v>
      </c>
      <c r="K258" s="19">
        <v>7.9699999999999993E-2</v>
      </c>
      <c r="L258" s="19">
        <v>7.3499999999999996E-2</v>
      </c>
      <c r="M258" s="12" t="s">
        <v>46</v>
      </c>
      <c r="N258" s="77">
        <v>0</v>
      </c>
      <c r="O258" s="12" t="s">
        <v>36</v>
      </c>
      <c r="P258" s="13">
        <v>182708</v>
      </c>
      <c r="Q258" s="13">
        <v>206392</v>
      </c>
      <c r="R258" s="12">
        <v>0.88524749021279892</v>
      </c>
      <c r="S258" s="13">
        <v>7236</v>
      </c>
      <c r="T258" s="12">
        <v>2.6937681483136029E-2</v>
      </c>
    </row>
    <row r="259" spans="1:20" x14ac:dyDescent="0.2">
      <c r="A259" s="12" t="s">
        <v>8</v>
      </c>
      <c r="B259" s="12" t="s">
        <v>260</v>
      </c>
      <c r="C259" s="12" t="s">
        <v>107</v>
      </c>
      <c r="D259" s="12" t="s">
        <v>17</v>
      </c>
      <c r="E259" s="12" t="s">
        <v>2</v>
      </c>
      <c r="F259" s="77">
        <v>20</v>
      </c>
      <c r="G259" s="77">
        <v>1</v>
      </c>
      <c r="H259" s="77">
        <v>22</v>
      </c>
      <c r="I259" s="19">
        <v>0.14019999999999999</v>
      </c>
      <c r="J259" s="19">
        <v>6.3899999999999998E-2</v>
      </c>
      <c r="K259" s="19">
        <v>7.9699999999999993E-2</v>
      </c>
      <c r="L259" s="85">
        <v>7.3499999999999996E-2</v>
      </c>
      <c r="M259" s="12" t="s">
        <v>46</v>
      </c>
      <c r="N259" s="77">
        <v>19</v>
      </c>
      <c r="O259" s="12" t="s">
        <v>36</v>
      </c>
      <c r="P259" s="13">
        <v>5276248</v>
      </c>
      <c r="Q259" s="13">
        <v>9502960</v>
      </c>
      <c r="R259" s="12">
        <v>0.55522153097561178</v>
      </c>
      <c r="S259" s="13">
        <v>363072</v>
      </c>
      <c r="T259" s="12">
        <v>0.11136822628971346</v>
      </c>
    </row>
    <row r="260" spans="1:20" x14ac:dyDescent="0.2">
      <c r="A260" s="12" t="s">
        <v>8</v>
      </c>
      <c r="B260" s="12" t="s">
        <v>261</v>
      </c>
      <c r="C260" s="12" t="s">
        <v>107</v>
      </c>
      <c r="D260" s="12" t="s">
        <v>17</v>
      </c>
      <c r="E260" s="12" t="s">
        <v>2</v>
      </c>
      <c r="F260" s="77">
        <v>11</v>
      </c>
      <c r="G260" s="77">
        <v>1</v>
      </c>
      <c r="H260" s="77">
        <v>8</v>
      </c>
      <c r="I260" s="19">
        <v>0.14019999999999999</v>
      </c>
      <c r="J260" s="19">
        <v>6.3899999999999998E-2</v>
      </c>
      <c r="K260" s="19">
        <v>7.9699999999999993E-2</v>
      </c>
      <c r="L260" s="85">
        <v>7.3499999999999996E-2</v>
      </c>
      <c r="M260" s="12" t="s">
        <v>46</v>
      </c>
      <c r="N260" s="77">
        <v>19</v>
      </c>
      <c r="O260" s="12" t="s">
        <v>36</v>
      </c>
      <c r="P260" s="13">
        <v>2449077</v>
      </c>
      <c r="Q260" s="13">
        <v>3925821</v>
      </c>
      <c r="R260" s="12">
        <v>0.62383817295796218</v>
      </c>
      <c r="S260" s="13">
        <v>159600</v>
      </c>
      <c r="T260" s="12">
        <v>0.10147972185908816</v>
      </c>
    </row>
    <row r="261" spans="1:20" x14ac:dyDescent="0.2">
      <c r="A261" s="12" t="s">
        <v>8</v>
      </c>
      <c r="B261" s="12" t="s">
        <v>124</v>
      </c>
      <c r="C261" s="12" t="s">
        <v>107</v>
      </c>
      <c r="D261" s="12" t="s">
        <v>17</v>
      </c>
      <c r="E261" s="12" t="s">
        <v>2</v>
      </c>
      <c r="F261" s="77">
        <v>20</v>
      </c>
      <c r="G261" s="77">
        <v>2</v>
      </c>
      <c r="H261" s="77">
        <v>20</v>
      </c>
      <c r="I261" s="19">
        <v>0.14019999999999999</v>
      </c>
      <c r="J261" s="19">
        <v>6.3899999999999998E-2</v>
      </c>
      <c r="K261" s="19">
        <v>7.9699999999999993E-2</v>
      </c>
      <c r="L261" s="85">
        <v>7.3499999999999996E-2</v>
      </c>
      <c r="M261" s="12" t="s">
        <v>46</v>
      </c>
      <c r="N261" s="77">
        <v>19</v>
      </c>
      <c r="O261" s="12" t="s">
        <v>36</v>
      </c>
      <c r="P261" s="13">
        <v>6368135</v>
      </c>
      <c r="Q261" s="13">
        <v>10231729</v>
      </c>
      <c r="R261" s="12">
        <v>0.62239089796064773</v>
      </c>
      <c r="S261" s="13">
        <v>368868</v>
      </c>
      <c r="T261" s="12">
        <v>0.11294815355545029</v>
      </c>
    </row>
    <row r="262" spans="1:20" hidden="1" x14ac:dyDescent="0.2">
      <c r="A262" s="12" t="s">
        <v>8</v>
      </c>
      <c r="B262" s="12" t="s">
        <v>785</v>
      </c>
      <c r="C262" s="12" t="s">
        <v>90</v>
      </c>
      <c r="D262" s="12" t="s">
        <v>17</v>
      </c>
      <c r="E262" s="12" t="s">
        <v>2</v>
      </c>
      <c r="F262" s="77">
        <v>63</v>
      </c>
      <c r="G262" s="77">
        <v>22</v>
      </c>
      <c r="H262" s="77">
        <v>45</v>
      </c>
      <c r="I262" s="19">
        <v>0.14019999999999999</v>
      </c>
      <c r="J262" s="19">
        <v>6.3899999999999998E-2</v>
      </c>
      <c r="K262" s="19">
        <v>7.9699999999999993E-2</v>
      </c>
      <c r="L262" s="19">
        <v>7.3499999999999996E-2</v>
      </c>
      <c r="M262" s="12" t="s">
        <v>46</v>
      </c>
      <c r="N262" s="77">
        <v>19</v>
      </c>
      <c r="O262" s="12" t="s">
        <v>25</v>
      </c>
      <c r="P262" s="13">
        <v>18500562</v>
      </c>
      <c r="Q262" s="13">
        <v>24516525</v>
      </c>
      <c r="R262" s="12">
        <v>0.75461599880080887</v>
      </c>
      <c r="S262" s="13">
        <v>952764</v>
      </c>
      <c r="T262" s="12">
        <v>8.2299888526428222E-2</v>
      </c>
    </row>
    <row r="263" spans="1:20" hidden="1" x14ac:dyDescent="0.2">
      <c r="A263" s="12" t="s">
        <v>8</v>
      </c>
      <c r="B263" s="12" t="s">
        <v>786</v>
      </c>
      <c r="C263" s="12" t="s">
        <v>0</v>
      </c>
      <c r="D263" s="12" t="s">
        <v>17</v>
      </c>
      <c r="E263" s="12" t="s">
        <v>2</v>
      </c>
      <c r="F263" s="77">
        <v>296</v>
      </c>
      <c r="G263" s="77">
        <v>37</v>
      </c>
      <c r="H263" s="77">
        <v>285</v>
      </c>
      <c r="I263" s="19">
        <v>0.14019999999999999</v>
      </c>
      <c r="J263" s="19">
        <v>6.3899999999999998E-2</v>
      </c>
      <c r="K263" s="19">
        <v>7.9699999999999993E-2</v>
      </c>
      <c r="L263" s="19">
        <v>7.3499999999999996E-2</v>
      </c>
      <c r="M263" s="12" t="s">
        <v>46</v>
      </c>
      <c r="N263" s="77">
        <v>19</v>
      </c>
      <c r="O263" s="12" t="s">
        <v>36</v>
      </c>
      <c r="P263" s="13">
        <v>65551601</v>
      </c>
      <c r="Q263" s="13">
        <v>108230023</v>
      </c>
      <c r="R263" s="12">
        <v>0.60566928827133304</v>
      </c>
      <c r="S263" s="13">
        <v>5003256</v>
      </c>
      <c r="T263" s="12">
        <v>0.19264043387043883</v>
      </c>
    </row>
    <row r="264" spans="1:20" hidden="1" x14ac:dyDescent="0.2">
      <c r="A264" s="12" t="s">
        <v>8</v>
      </c>
      <c r="B264" s="12" t="s">
        <v>787</v>
      </c>
      <c r="C264" s="12" t="s">
        <v>664</v>
      </c>
      <c r="D264" s="12" t="s">
        <v>17</v>
      </c>
      <c r="E264" s="12" t="s">
        <v>2</v>
      </c>
      <c r="F264" s="77">
        <v>58</v>
      </c>
      <c r="G264" s="77">
        <v>4</v>
      </c>
      <c r="H264" s="77">
        <v>57</v>
      </c>
      <c r="I264" s="19">
        <v>0.14019999999999999</v>
      </c>
      <c r="J264" s="19">
        <v>6.3899999999999998E-2</v>
      </c>
      <c r="K264" s="19">
        <v>7.9699999999999993E-2</v>
      </c>
      <c r="L264" s="19">
        <v>7.3499999999999996E-2</v>
      </c>
      <c r="M264" s="12" t="s">
        <v>46</v>
      </c>
      <c r="N264" s="77">
        <v>19</v>
      </c>
      <c r="O264" s="12" t="s">
        <v>25</v>
      </c>
      <c r="P264" s="13">
        <v>23798552</v>
      </c>
      <c r="Q264" s="13">
        <v>32686365</v>
      </c>
      <c r="R264" s="12">
        <v>0.72808805751266625</v>
      </c>
      <c r="S264" s="13">
        <v>1281384</v>
      </c>
      <c r="T264" s="12">
        <v>6.473705333704631E-2</v>
      </c>
    </row>
    <row r="265" spans="1:20" hidden="1" x14ac:dyDescent="0.2">
      <c r="A265" s="12" t="s">
        <v>8</v>
      </c>
      <c r="B265" s="12" t="s">
        <v>72</v>
      </c>
      <c r="C265" s="12" t="s">
        <v>3</v>
      </c>
      <c r="D265" s="12" t="s">
        <v>17</v>
      </c>
      <c r="E265" s="12" t="s">
        <v>2</v>
      </c>
      <c r="F265" s="77">
        <v>1</v>
      </c>
      <c r="G265" s="77">
        <v>1</v>
      </c>
      <c r="H265" s="77">
        <v>7</v>
      </c>
      <c r="I265" s="19">
        <v>0.14019999999999999</v>
      </c>
      <c r="J265" s="19">
        <v>6.3899999999999998E-2</v>
      </c>
      <c r="K265" s="19">
        <v>7.9699999999999993E-2</v>
      </c>
      <c r="L265" s="19">
        <v>7.3499999999999996E-2</v>
      </c>
      <c r="M265" s="12" t="s">
        <v>46</v>
      </c>
      <c r="N265" s="77">
        <v>10</v>
      </c>
      <c r="O265" s="12" t="s">
        <v>25</v>
      </c>
      <c r="P265" s="13">
        <v>658222</v>
      </c>
      <c r="Q265" s="13">
        <v>697391</v>
      </c>
      <c r="R265" s="12">
        <v>0.94383495055141231</v>
      </c>
      <c r="S265" s="13">
        <v>12336</v>
      </c>
      <c r="T265" s="12">
        <v>1.3054161648955646E-2</v>
      </c>
    </row>
    <row r="266" spans="1:20" hidden="1" x14ac:dyDescent="0.2">
      <c r="A266" s="12" t="s">
        <v>8</v>
      </c>
      <c r="B266" s="12" t="s">
        <v>73</v>
      </c>
      <c r="C266" s="12" t="s">
        <v>3</v>
      </c>
      <c r="D266" s="12" t="s">
        <v>17</v>
      </c>
      <c r="E266" s="12" t="s">
        <v>2</v>
      </c>
      <c r="F266" s="77">
        <v>1</v>
      </c>
      <c r="G266" s="77"/>
      <c r="H266" s="77">
        <v>1</v>
      </c>
      <c r="I266" s="19">
        <v>0.14019999999999999</v>
      </c>
      <c r="J266" s="19">
        <v>6.3899999999999998E-2</v>
      </c>
      <c r="K266" s="19">
        <v>7.9699999999999993E-2</v>
      </c>
      <c r="L266" s="19">
        <v>7.3499999999999996E-2</v>
      </c>
      <c r="M266" s="12" t="s">
        <v>46</v>
      </c>
      <c r="N266" s="77">
        <v>0</v>
      </c>
      <c r="O266" s="12" t="s">
        <v>36</v>
      </c>
      <c r="P266" s="13">
        <v>281624</v>
      </c>
      <c r="Q266" s="13">
        <v>283145</v>
      </c>
      <c r="R266" s="12">
        <v>0.99462819403485847</v>
      </c>
      <c r="S266" s="13">
        <v>1812</v>
      </c>
      <c r="T266" s="12">
        <v>4.8577786118334633E-3</v>
      </c>
    </row>
    <row r="267" spans="1:20" hidden="1" x14ac:dyDescent="0.2">
      <c r="A267" s="12" t="s">
        <v>8</v>
      </c>
      <c r="B267" s="12" t="s">
        <v>125</v>
      </c>
      <c r="C267" s="12" t="s">
        <v>3</v>
      </c>
      <c r="D267" s="12" t="s">
        <v>17</v>
      </c>
      <c r="E267" s="12" t="s">
        <v>2</v>
      </c>
      <c r="F267" s="77">
        <v>5</v>
      </c>
      <c r="G267" s="77">
        <v>3</v>
      </c>
      <c r="H267" s="77">
        <v>4</v>
      </c>
      <c r="I267" s="19">
        <v>-3.6400000000000002E-2</v>
      </c>
      <c r="J267" s="19">
        <v>4.9399999999999999E-2</v>
      </c>
      <c r="K267" s="19">
        <v>8.2500000000000004E-2</v>
      </c>
      <c r="L267" s="19">
        <v>7.7499999999999999E-2</v>
      </c>
      <c r="M267" s="12" t="s">
        <v>46</v>
      </c>
      <c r="N267" s="77">
        <v>20</v>
      </c>
      <c r="O267" s="12" t="s">
        <v>36</v>
      </c>
      <c r="P267" s="13">
        <v>835585</v>
      </c>
      <c r="Q267" s="13">
        <v>1363027</v>
      </c>
      <c r="R267" s="12">
        <v>0.61303627881179168</v>
      </c>
      <c r="S267" s="13">
        <v>54060</v>
      </c>
      <c r="T267" s="12">
        <v>3.6684746650633773E-2</v>
      </c>
    </row>
    <row r="268" spans="1:20" hidden="1" x14ac:dyDescent="0.2">
      <c r="A268" s="12" t="s">
        <v>8</v>
      </c>
      <c r="B268" s="12" t="s">
        <v>74</v>
      </c>
      <c r="C268" s="12" t="s">
        <v>3</v>
      </c>
      <c r="D268" s="12" t="s">
        <v>17</v>
      </c>
      <c r="E268" s="12" t="s">
        <v>2</v>
      </c>
      <c r="F268" s="77">
        <v>4</v>
      </c>
      <c r="G268" s="77">
        <v>5</v>
      </c>
      <c r="H268" s="77">
        <v>6</v>
      </c>
      <c r="I268" s="19">
        <v>0.14019999999999999</v>
      </c>
      <c r="J268" s="19">
        <v>6.3899999999999998E-2</v>
      </c>
      <c r="K268" s="19">
        <v>7.9699999999999993E-2</v>
      </c>
      <c r="L268" s="19">
        <v>7.3499999999999996E-2</v>
      </c>
      <c r="M268" s="12" t="s">
        <v>46</v>
      </c>
      <c r="N268" s="77">
        <v>19</v>
      </c>
      <c r="O268" s="12" t="s">
        <v>36</v>
      </c>
      <c r="P268" s="13">
        <v>528829</v>
      </c>
      <c r="Q268" s="13">
        <v>814694</v>
      </c>
      <c r="R268" s="12">
        <v>0.64911365494283746</v>
      </c>
      <c r="S268" s="13">
        <v>25740</v>
      </c>
      <c r="T268" s="12">
        <v>3.4540228496896211E-2</v>
      </c>
    </row>
    <row r="269" spans="1:20" hidden="1" x14ac:dyDescent="0.2">
      <c r="A269" s="12" t="s">
        <v>8</v>
      </c>
      <c r="B269" s="12" t="s">
        <v>91</v>
      </c>
      <c r="C269" s="12" t="s">
        <v>3</v>
      </c>
      <c r="D269" s="12" t="s">
        <v>17</v>
      </c>
      <c r="E269" s="12" t="s">
        <v>2</v>
      </c>
      <c r="F269" s="77">
        <v>13</v>
      </c>
      <c r="G269" s="77">
        <v>4</v>
      </c>
      <c r="H269" s="77">
        <v>22</v>
      </c>
      <c r="I269" s="19">
        <v>0.14019999999999999</v>
      </c>
      <c r="J269" s="19">
        <v>6.3899999999999998E-2</v>
      </c>
      <c r="K269" s="19">
        <v>7.9699999999999993E-2</v>
      </c>
      <c r="L269" s="19">
        <v>7.3499999999999996E-2</v>
      </c>
      <c r="M269" s="12" t="s">
        <v>46</v>
      </c>
      <c r="N269" s="77">
        <v>19</v>
      </c>
      <c r="O269" s="12" t="s">
        <v>25</v>
      </c>
      <c r="P269" s="13">
        <v>8605889</v>
      </c>
      <c r="Q269" s="13">
        <v>8990718</v>
      </c>
      <c r="R269" s="12">
        <v>0.95719707814214616</v>
      </c>
      <c r="S269" s="13">
        <v>166608</v>
      </c>
      <c r="T269" s="12">
        <v>0.1210462074978204</v>
      </c>
    </row>
    <row r="270" spans="1:20" hidden="1" x14ac:dyDescent="0.2">
      <c r="A270" s="12" t="s">
        <v>8</v>
      </c>
      <c r="B270" s="12" t="s">
        <v>262</v>
      </c>
      <c r="C270" s="12" t="s">
        <v>3</v>
      </c>
      <c r="D270" s="12" t="s">
        <v>17</v>
      </c>
      <c r="E270" s="12" t="s">
        <v>2</v>
      </c>
      <c r="F270" s="77">
        <v>2</v>
      </c>
      <c r="G270" s="77">
        <v>2</v>
      </c>
      <c r="H270" s="77">
        <v>2</v>
      </c>
      <c r="I270" s="19">
        <v>7.7499999999999999E-2</v>
      </c>
      <c r="J270" s="19">
        <v>7.3499999999999996E-2</v>
      </c>
      <c r="K270" s="19">
        <v>5.7500000000000002E-2</v>
      </c>
      <c r="L270" s="19">
        <v>7.7499999999999999E-2</v>
      </c>
      <c r="M270" s="12"/>
      <c r="N270" s="77"/>
      <c r="O270" s="12" t="s">
        <v>25</v>
      </c>
      <c r="P270" s="13">
        <v>735850</v>
      </c>
      <c r="Q270" s="13">
        <v>1041641</v>
      </c>
      <c r="R270" s="12">
        <v>0.70643340651913666</v>
      </c>
      <c r="S270" s="13">
        <v>12562</v>
      </c>
      <c r="T270" s="12">
        <v>1.6001283975023629E-2</v>
      </c>
    </row>
    <row r="271" spans="1:20" hidden="1" x14ac:dyDescent="0.2">
      <c r="A271" s="12" t="s">
        <v>92</v>
      </c>
      <c r="B271" s="12" t="s">
        <v>788</v>
      </c>
      <c r="C271" s="12" t="s">
        <v>21</v>
      </c>
      <c r="D271" s="12" t="s">
        <v>16</v>
      </c>
      <c r="E271" s="12" t="s">
        <v>2</v>
      </c>
      <c r="F271" s="77">
        <v>61</v>
      </c>
      <c r="G271" s="77">
        <v>11</v>
      </c>
      <c r="H271" s="77">
        <v>28</v>
      </c>
      <c r="I271" s="19">
        <v>0.14019999999999999</v>
      </c>
      <c r="J271" s="19">
        <v>6.3899999999999998E-2</v>
      </c>
      <c r="K271" s="19">
        <v>7.9699999999999993E-2</v>
      </c>
      <c r="L271" s="19">
        <v>7.3499999999999996E-2</v>
      </c>
      <c r="M271" s="12" t="s">
        <v>46</v>
      </c>
      <c r="N271" s="77">
        <v>19</v>
      </c>
      <c r="O271" s="12" t="s">
        <v>36</v>
      </c>
      <c r="P271" s="13">
        <v>10372366</v>
      </c>
      <c r="Q271" s="13">
        <v>14191566</v>
      </c>
      <c r="R271" s="12">
        <v>0.73088241283590549</v>
      </c>
      <c r="S271" s="13">
        <v>604704</v>
      </c>
      <c r="T271" s="12">
        <v>4.9927796313772699E-2</v>
      </c>
    </row>
    <row r="272" spans="1:20" hidden="1" x14ac:dyDescent="0.2">
      <c r="A272" s="12" t="s">
        <v>92</v>
      </c>
      <c r="B272" s="12" t="s">
        <v>789</v>
      </c>
      <c r="C272" s="12" t="s">
        <v>90</v>
      </c>
      <c r="D272" s="12" t="s">
        <v>16</v>
      </c>
      <c r="E272" s="12" t="s">
        <v>790</v>
      </c>
      <c r="F272" s="77">
        <v>46</v>
      </c>
      <c r="G272" s="77">
        <v>43</v>
      </c>
      <c r="H272" s="77">
        <v>38</v>
      </c>
      <c r="I272" s="19">
        <v>0.21640000000000001</v>
      </c>
      <c r="J272" s="19">
        <v>8.5699999999999998E-2</v>
      </c>
      <c r="K272" s="19">
        <v>8.5699999999999998E-2</v>
      </c>
      <c r="L272" s="19">
        <v>0.06</v>
      </c>
      <c r="M272" s="12" t="s">
        <v>46</v>
      </c>
      <c r="N272" s="77">
        <v>3</v>
      </c>
      <c r="O272" s="12" t="s">
        <v>36</v>
      </c>
      <c r="P272" s="13">
        <v>19191793</v>
      </c>
      <c r="Q272" s="13">
        <v>19905344</v>
      </c>
      <c r="R272" s="12">
        <v>0.96415279233556572</v>
      </c>
      <c r="S272" s="13">
        <v>526313</v>
      </c>
      <c r="T272" s="12">
        <v>3.0846348356690267E-2</v>
      </c>
    </row>
    <row r="273" spans="1:20" hidden="1" x14ac:dyDescent="0.2">
      <c r="A273" s="12" t="s">
        <v>92</v>
      </c>
      <c r="B273" s="12" t="s">
        <v>789</v>
      </c>
      <c r="C273" s="12" t="s">
        <v>90</v>
      </c>
      <c r="D273" s="12" t="s">
        <v>16</v>
      </c>
      <c r="E273" s="12" t="s">
        <v>791</v>
      </c>
      <c r="F273" s="77">
        <v>230</v>
      </c>
      <c r="G273" s="77">
        <v>47</v>
      </c>
      <c r="H273" s="77">
        <v>141</v>
      </c>
      <c r="I273" s="19">
        <v>0.20399999999999999</v>
      </c>
      <c r="J273" s="19">
        <v>7.1199999999999999E-2</v>
      </c>
      <c r="K273" s="19">
        <v>8.5500000000000007E-2</v>
      </c>
      <c r="L273" s="19">
        <v>0.06</v>
      </c>
      <c r="M273" s="12" t="s">
        <v>46</v>
      </c>
      <c r="N273" s="77">
        <v>0</v>
      </c>
      <c r="O273" s="12" t="s">
        <v>36</v>
      </c>
      <c r="P273" s="13">
        <v>42518000</v>
      </c>
      <c r="Q273" s="13">
        <v>42107850</v>
      </c>
      <c r="R273" s="12">
        <v>1.0097404640702388</v>
      </c>
      <c r="S273" s="13">
        <v>994207</v>
      </c>
      <c r="T273" s="12">
        <v>3.0846348356690267E-2</v>
      </c>
    </row>
    <row r="274" spans="1:20" hidden="1" x14ac:dyDescent="0.2">
      <c r="A274" s="12" t="s">
        <v>92</v>
      </c>
      <c r="B274" s="12" t="s">
        <v>570</v>
      </c>
      <c r="C274" s="12" t="s">
        <v>90</v>
      </c>
      <c r="D274" s="12" t="s">
        <v>16</v>
      </c>
      <c r="E274" s="12" t="s">
        <v>2</v>
      </c>
      <c r="F274" s="77">
        <v>41</v>
      </c>
      <c r="G274" s="77">
        <v>23</v>
      </c>
      <c r="H274" s="77">
        <v>41</v>
      </c>
      <c r="I274" s="19">
        <v>0.14019999999999999</v>
      </c>
      <c r="J274" s="19">
        <v>6.3899999999999998E-2</v>
      </c>
      <c r="K274" s="19">
        <v>7.9699999999999993E-2</v>
      </c>
      <c r="L274" s="19">
        <v>7.3499999999999996E-2</v>
      </c>
      <c r="M274" s="12" t="s">
        <v>46</v>
      </c>
      <c r="N274" s="77">
        <v>19</v>
      </c>
      <c r="O274" s="12" t="s">
        <v>36</v>
      </c>
      <c r="P274" s="13">
        <v>15690805</v>
      </c>
      <c r="Q274" s="13">
        <v>19963168</v>
      </c>
      <c r="R274" s="12">
        <v>0.78598772499434955</v>
      </c>
      <c r="S274" s="13">
        <v>729168</v>
      </c>
      <c r="T274" s="12">
        <v>4.5682014417154734E-2</v>
      </c>
    </row>
    <row r="275" spans="1:20" x14ac:dyDescent="0.2">
      <c r="A275" s="12" t="s">
        <v>92</v>
      </c>
      <c r="B275" s="12" t="s">
        <v>263</v>
      </c>
      <c r="C275" s="12" t="s">
        <v>107</v>
      </c>
      <c r="D275" s="12" t="s">
        <v>16</v>
      </c>
      <c r="E275" s="12" t="s">
        <v>2</v>
      </c>
      <c r="F275" s="77">
        <v>272</v>
      </c>
      <c r="G275" s="77">
        <v>89</v>
      </c>
      <c r="H275" s="77">
        <v>373</v>
      </c>
      <c r="I275" s="19">
        <v>0.14019999999999999</v>
      </c>
      <c r="J275" s="19">
        <v>6.3899999999999998E-2</v>
      </c>
      <c r="K275" s="19">
        <v>7.9699999999999993E-2</v>
      </c>
      <c r="L275" s="85">
        <v>7.3499999999999996E-2</v>
      </c>
      <c r="M275" s="12" t="s">
        <v>46</v>
      </c>
      <c r="N275" s="77">
        <v>19</v>
      </c>
      <c r="O275" s="12" t="s">
        <v>36</v>
      </c>
      <c r="P275" s="13">
        <v>102450542</v>
      </c>
      <c r="Q275" s="13">
        <v>213603386</v>
      </c>
      <c r="R275" s="12">
        <v>0.47962976579406846</v>
      </c>
      <c r="S275" s="13">
        <v>9991608</v>
      </c>
      <c r="T275" s="12">
        <v>0.16929810558797673</v>
      </c>
    </row>
    <row r="276" spans="1:20" x14ac:dyDescent="0.2">
      <c r="A276" s="12" t="s">
        <v>92</v>
      </c>
      <c r="B276" s="12" t="s">
        <v>571</v>
      </c>
      <c r="C276" s="12" t="s">
        <v>107</v>
      </c>
      <c r="D276" s="12" t="s">
        <v>16</v>
      </c>
      <c r="E276" s="12" t="s">
        <v>330</v>
      </c>
      <c r="F276" s="77">
        <v>413</v>
      </c>
      <c r="G276" s="77">
        <v>1092</v>
      </c>
      <c r="H276" s="77">
        <v>1505</v>
      </c>
      <c r="I276" s="19">
        <v>0.1482</v>
      </c>
      <c r="J276" s="19">
        <v>6.2600000000000003E-2</v>
      </c>
      <c r="K276" s="19">
        <v>7.7600000000000002E-2</v>
      </c>
      <c r="L276" s="85">
        <v>7.2499999999999995E-2</v>
      </c>
      <c r="M276" s="12" t="s">
        <v>46</v>
      </c>
      <c r="N276" s="77">
        <v>30</v>
      </c>
      <c r="O276" s="12" t="s">
        <v>36</v>
      </c>
      <c r="P276" s="13">
        <v>160693641</v>
      </c>
      <c r="Q276" s="13">
        <v>310674588</v>
      </c>
      <c r="R276" s="12">
        <v>0.51724102069139943</v>
      </c>
      <c r="S276" s="13">
        <v>10698401</v>
      </c>
      <c r="T276" s="12">
        <v>0.15884542543534855</v>
      </c>
    </row>
    <row r="277" spans="1:20" x14ac:dyDescent="0.2">
      <c r="A277" s="12" t="s">
        <v>92</v>
      </c>
      <c r="B277" s="12" t="s">
        <v>571</v>
      </c>
      <c r="C277" s="12" t="s">
        <v>107</v>
      </c>
      <c r="D277" s="12" t="s">
        <v>16</v>
      </c>
      <c r="E277" s="12" t="s">
        <v>298</v>
      </c>
      <c r="F277" s="77">
        <v>356</v>
      </c>
      <c r="G277" s="77">
        <v>808</v>
      </c>
      <c r="H277" s="77">
        <v>1164</v>
      </c>
      <c r="I277" s="19">
        <v>0.17180000000000001</v>
      </c>
      <c r="J277" s="19">
        <v>6.5699999999999995E-2</v>
      </c>
      <c r="K277" s="19">
        <v>8.2799999999999999E-2</v>
      </c>
      <c r="L277" s="85">
        <v>7.2499999999999995E-2</v>
      </c>
      <c r="M277" s="12" t="s">
        <v>46</v>
      </c>
      <c r="N277" s="77">
        <v>30</v>
      </c>
      <c r="O277" s="12" t="s">
        <v>36</v>
      </c>
      <c r="P277" s="13">
        <v>286067027</v>
      </c>
      <c r="Q277" s="13">
        <v>463371047</v>
      </c>
      <c r="R277" s="12">
        <v>0.61736059870827453</v>
      </c>
      <c r="S277" s="13">
        <v>15457647</v>
      </c>
      <c r="T277" s="12">
        <v>0.15884542543534855</v>
      </c>
    </row>
    <row r="278" spans="1:20" x14ac:dyDescent="0.2">
      <c r="A278" s="12" t="s">
        <v>92</v>
      </c>
      <c r="B278" s="12" t="s">
        <v>264</v>
      </c>
      <c r="C278" s="12" t="s">
        <v>107</v>
      </c>
      <c r="D278" s="12" t="s">
        <v>16</v>
      </c>
      <c r="E278" s="12" t="s">
        <v>2</v>
      </c>
      <c r="F278" s="77">
        <v>11</v>
      </c>
      <c r="G278" s="77">
        <v>5</v>
      </c>
      <c r="H278" s="77">
        <v>7</v>
      </c>
      <c r="I278" s="19">
        <v>0.14019999999999999</v>
      </c>
      <c r="J278" s="19">
        <v>6.3899999999999998E-2</v>
      </c>
      <c r="K278" s="19">
        <v>7.9699999999999993E-2</v>
      </c>
      <c r="L278" s="85">
        <v>7.3499999999999996E-2</v>
      </c>
      <c r="M278" s="12" t="s">
        <v>46</v>
      </c>
      <c r="N278" s="77">
        <v>19</v>
      </c>
      <c r="O278" s="12" t="s">
        <v>36</v>
      </c>
      <c r="P278" s="13">
        <v>1458692</v>
      </c>
      <c r="Q278" s="13">
        <v>2411255</v>
      </c>
      <c r="R278" s="12">
        <v>0.60495136350157908</v>
      </c>
      <c r="S278" s="13">
        <v>105972</v>
      </c>
      <c r="T278" s="12">
        <v>8.8357050129193801E-2</v>
      </c>
    </row>
    <row r="279" spans="1:20" x14ac:dyDescent="0.2">
      <c r="A279" s="12" t="s">
        <v>92</v>
      </c>
      <c r="B279" s="12" t="s">
        <v>149</v>
      </c>
      <c r="C279" s="12" t="s">
        <v>107</v>
      </c>
      <c r="D279" s="12" t="s">
        <v>16</v>
      </c>
      <c r="E279" s="12" t="s">
        <v>2</v>
      </c>
      <c r="F279" s="77">
        <v>44</v>
      </c>
      <c r="G279" s="77">
        <v>19</v>
      </c>
      <c r="H279" s="77">
        <v>38</v>
      </c>
      <c r="I279" s="19">
        <v>0.14019999999999999</v>
      </c>
      <c r="J279" s="19">
        <v>6.3899999999999998E-2</v>
      </c>
      <c r="K279" s="19">
        <v>7.9699999999999993E-2</v>
      </c>
      <c r="L279" s="85">
        <v>7.3499999999999996E-2</v>
      </c>
      <c r="M279" s="12" t="s">
        <v>46</v>
      </c>
      <c r="N279" s="77">
        <v>19</v>
      </c>
      <c r="O279" s="12" t="s">
        <v>36</v>
      </c>
      <c r="P279" s="13">
        <v>13456139</v>
      </c>
      <c r="Q279" s="13">
        <v>22373675</v>
      </c>
      <c r="R279" s="12">
        <v>0.60142730239891296</v>
      </c>
      <c r="S279" s="13">
        <v>802404</v>
      </c>
      <c r="T279" s="12">
        <v>0.10293690720009545</v>
      </c>
    </row>
    <row r="280" spans="1:20" x14ac:dyDescent="0.2">
      <c r="A280" s="12" t="s">
        <v>92</v>
      </c>
      <c r="B280" s="12" t="s">
        <v>265</v>
      </c>
      <c r="C280" s="12" t="s">
        <v>107</v>
      </c>
      <c r="D280" s="12" t="s">
        <v>16</v>
      </c>
      <c r="E280" s="12" t="s">
        <v>2</v>
      </c>
      <c r="F280" s="77">
        <v>15</v>
      </c>
      <c r="G280" s="77">
        <v>3</v>
      </c>
      <c r="H280" s="77">
        <v>22</v>
      </c>
      <c r="I280" s="19">
        <v>0.14019999999999999</v>
      </c>
      <c r="J280" s="19">
        <v>6.3899999999999998E-2</v>
      </c>
      <c r="K280" s="19">
        <v>7.9699999999999993E-2</v>
      </c>
      <c r="L280" s="85">
        <v>7.3499999999999996E-2</v>
      </c>
      <c r="M280" s="12" t="s">
        <v>46</v>
      </c>
      <c r="N280" s="77">
        <v>19</v>
      </c>
      <c r="O280" s="12" t="s">
        <v>36</v>
      </c>
      <c r="P280" s="13">
        <v>3463542</v>
      </c>
      <c r="Q280" s="13">
        <v>5288167</v>
      </c>
      <c r="R280" s="12">
        <v>0.65496078319765616</v>
      </c>
      <c r="S280" s="13">
        <v>202788</v>
      </c>
      <c r="T280" s="12">
        <v>7.7380536727594096E-2</v>
      </c>
    </row>
    <row r="281" spans="1:20" hidden="1" x14ac:dyDescent="0.2">
      <c r="A281" s="12" t="s">
        <v>92</v>
      </c>
      <c r="B281" s="12" t="s">
        <v>266</v>
      </c>
      <c r="C281" s="12" t="s">
        <v>90</v>
      </c>
      <c r="D281" s="12" t="s">
        <v>16</v>
      </c>
      <c r="E281" s="12" t="s">
        <v>2</v>
      </c>
      <c r="F281" s="77">
        <v>4</v>
      </c>
      <c r="G281" s="77">
        <v>7</v>
      </c>
      <c r="H281" s="77">
        <v>8</v>
      </c>
      <c r="I281" s="19">
        <v>0.14019999999999999</v>
      </c>
      <c r="J281" s="19">
        <v>6.3899999999999998E-2</v>
      </c>
      <c r="K281" s="19">
        <v>7.9699999999999993E-2</v>
      </c>
      <c r="L281" s="19">
        <v>7.3499999999999996E-2</v>
      </c>
      <c r="M281" s="12" t="s">
        <v>46</v>
      </c>
      <c r="N281" s="77">
        <v>10</v>
      </c>
      <c r="O281" s="12" t="s">
        <v>25</v>
      </c>
      <c r="P281" s="13">
        <v>3540839</v>
      </c>
      <c r="Q281" s="13">
        <v>4349717</v>
      </c>
      <c r="R281" s="12">
        <v>0.81403893632620239</v>
      </c>
      <c r="S281" s="13">
        <v>101544</v>
      </c>
      <c r="T281" s="12">
        <v>2.035201954871365E-2</v>
      </c>
    </row>
    <row r="282" spans="1:20" hidden="1" x14ac:dyDescent="0.2">
      <c r="A282" s="12" t="s">
        <v>92</v>
      </c>
      <c r="B282" s="12" t="s">
        <v>792</v>
      </c>
      <c r="C282" s="12" t="s">
        <v>0</v>
      </c>
      <c r="D282" s="12" t="s">
        <v>16</v>
      </c>
      <c r="E282" s="12" t="s">
        <v>2</v>
      </c>
      <c r="F282" s="77">
        <v>1248</v>
      </c>
      <c r="G282" s="77">
        <v>311</v>
      </c>
      <c r="H282" s="77">
        <v>1473</v>
      </c>
      <c r="I282" s="19">
        <v>0.13589999999999999</v>
      </c>
      <c r="J282" s="19">
        <v>9.35E-2</v>
      </c>
      <c r="K282" s="19">
        <v>7.9100000000000004E-2</v>
      </c>
      <c r="L282" s="19">
        <v>7.3499999999999996E-2</v>
      </c>
      <c r="M282" s="12" t="s">
        <v>46</v>
      </c>
      <c r="N282" s="77">
        <v>18</v>
      </c>
      <c r="O282" s="12" t="s">
        <v>36</v>
      </c>
      <c r="P282" s="13">
        <v>324204268</v>
      </c>
      <c r="Q282" s="13">
        <v>565906287</v>
      </c>
      <c r="R282" s="12">
        <v>0.57289391450072369</v>
      </c>
      <c r="S282" s="13">
        <v>24427404</v>
      </c>
      <c r="T282" s="12">
        <v>0.13149010370988615</v>
      </c>
    </row>
    <row r="283" spans="1:20" hidden="1" x14ac:dyDescent="0.2">
      <c r="A283" s="12" t="s">
        <v>92</v>
      </c>
      <c r="B283" s="12" t="s">
        <v>793</v>
      </c>
      <c r="C283" s="12" t="s">
        <v>4</v>
      </c>
      <c r="D283" s="12" t="s">
        <v>16</v>
      </c>
      <c r="E283" s="12" t="s">
        <v>2</v>
      </c>
      <c r="F283" s="77">
        <v>45</v>
      </c>
      <c r="G283" s="77">
        <v>9</v>
      </c>
      <c r="H283" s="77">
        <v>14</v>
      </c>
      <c r="I283" s="19">
        <v>0.14019999999999999</v>
      </c>
      <c r="J283" s="19">
        <v>6.3899999999999998E-2</v>
      </c>
      <c r="K283" s="19">
        <v>7.9699999999999993E-2</v>
      </c>
      <c r="L283" s="19">
        <v>7.3499999999999996E-2</v>
      </c>
      <c r="M283" s="12" t="s">
        <v>46</v>
      </c>
      <c r="N283" s="77">
        <v>19</v>
      </c>
      <c r="O283" s="12" t="s">
        <v>36</v>
      </c>
      <c r="P283" s="13">
        <v>8877193</v>
      </c>
      <c r="Q283" s="13">
        <v>11668906</v>
      </c>
      <c r="R283" s="12">
        <v>0.76075623541744186</v>
      </c>
      <c r="S283" s="13">
        <v>406404</v>
      </c>
      <c r="T283" s="12">
        <v>4.7240931260239406E-2</v>
      </c>
    </row>
    <row r="284" spans="1:20" hidden="1" x14ac:dyDescent="0.2">
      <c r="A284" s="12" t="s">
        <v>92</v>
      </c>
      <c r="B284" s="12" t="s">
        <v>572</v>
      </c>
      <c r="C284" s="12" t="s">
        <v>90</v>
      </c>
      <c r="D284" s="12" t="s">
        <v>16</v>
      </c>
      <c r="E284" s="12" t="s">
        <v>2</v>
      </c>
      <c r="F284" s="77">
        <v>3</v>
      </c>
      <c r="G284" s="77">
        <v>3</v>
      </c>
      <c r="H284" s="77">
        <v>318</v>
      </c>
      <c r="I284" s="19">
        <v>2.9000000000000001E-2</v>
      </c>
      <c r="J284" s="19">
        <v>6.0499999999999998E-2</v>
      </c>
      <c r="K284" s="19">
        <v>8.7999999999999995E-2</v>
      </c>
      <c r="L284" s="19">
        <v>6.5000000000000002E-2</v>
      </c>
      <c r="M284" s="12"/>
      <c r="N284" s="77"/>
      <c r="O284" s="12" t="s">
        <v>25</v>
      </c>
      <c r="P284" s="13">
        <v>56961053</v>
      </c>
      <c r="Q284" s="13">
        <v>53224370</v>
      </c>
      <c r="R284" s="12">
        <v>1.0702062419902763</v>
      </c>
      <c r="S284" s="13">
        <v>0</v>
      </c>
      <c r="T284" s="12">
        <v>0</v>
      </c>
    </row>
    <row r="285" spans="1:20" hidden="1" x14ac:dyDescent="0.2">
      <c r="A285" s="12" t="s">
        <v>92</v>
      </c>
      <c r="B285" s="12" t="s">
        <v>267</v>
      </c>
      <c r="C285" s="12" t="s">
        <v>90</v>
      </c>
      <c r="D285" s="12" t="s">
        <v>16</v>
      </c>
      <c r="E285" s="12" t="s">
        <v>2</v>
      </c>
      <c r="F285" s="77">
        <v>24</v>
      </c>
      <c r="G285" s="77">
        <v>13</v>
      </c>
      <c r="H285" s="77">
        <v>41</v>
      </c>
      <c r="I285" s="19">
        <v>-3.6400000000000002E-2</v>
      </c>
      <c r="J285" s="19">
        <v>4.9399999999999999E-2</v>
      </c>
      <c r="K285" s="19">
        <v>8.2500000000000004E-2</v>
      </c>
      <c r="L285" s="19">
        <v>7.7499999999999999E-2</v>
      </c>
      <c r="M285" s="12" t="s">
        <v>46</v>
      </c>
      <c r="N285" s="77">
        <v>20</v>
      </c>
      <c r="O285" s="12" t="s">
        <v>36</v>
      </c>
      <c r="P285" s="13">
        <v>8518853</v>
      </c>
      <c r="Q285" s="13">
        <v>10124027</v>
      </c>
      <c r="R285" s="12">
        <v>0.84144905974667983</v>
      </c>
      <c r="S285" s="13">
        <v>153396</v>
      </c>
      <c r="T285" s="12">
        <v>7.4089053984170324E-3</v>
      </c>
    </row>
    <row r="286" spans="1:20" hidden="1" x14ac:dyDescent="0.2">
      <c r="A286" s="12" t="s">
        <v>92</v>
      </c>
      <c r="B286" s="12" t="s">
        <v>268</v>
      </c>
      <c r="C286" s="12" t="s">
        <v>4</v>
      </c>
      <c r="D286" s="12" t="s">
        <v>16</v>
      </c>
      <c r="E286" s="12" t="s">
        <v>2</v>
      </c>
      <c r="F286" s="77">
        <v>3</v>
      </c>
      <c r="G286" s="77"/>
      <c r="H286" s="77">
        <v>2</v>
      </c>
      <c r="I286" s="19">
        <v>0.14019999999999999</v>
      </c>
      <c r="J286" s="19">
        <v>6.3899999999999998E-2</v>
      </c>
      <c r="K286" s="19">
        <v>7.9699999999999993E-2</v>
      </c>
      <c r="L286" s="19">
        <v>7.3499999999999996E-2</v>
      </c>
      <c r="M286" s="12" t="s">
        <v>46</v>
      </c>
      <c r="N286" s="77">
        <v>19</v>
      </c>
      <c r="O286" s="12" t="s">
        <v>36</v>
      </c>
      <c r="P286" s="13">
        <v>489164</v>
      </c>
      <c r="Q286" s="13">
        <v>626132</v>
      </c>
      <c r="R286" s="12">
        <v>0.78124740470060627</v>
      </c>
      <c r="S286" s="13">
        <v>16368</v>
      </c>
      <c r="T286" s="12">
        <v>3.3550471239817817E-2</v>
      </c>
    </row>
    <row r="287" spans="1:20" hidden="1" x14ac:dyDescent="0.2">
      <c r="A287" s="12" t="s">
        <v>92</v>
      </c>
      <c r="B287" s="12" t="s">
        <v>794</v>
      </c>
      <c r="C287" s="12" t="s">
        <v>4</v>
      </c>
      <c r="D287" s="12" t="s">
        <v>16</v>
      </c>
      <c r="E287" s="12" t="s">
        <v>795</v>
      </c>
      <c r="F287" s="77">
        <v>112</v>
      </c>
      <c r="G287" s="77">
        <v>29</v>
      </c>
      <c r="H287" s="77">
        <v>101</v>
      </c>
      <c r="I287" s="19">
        <v>0.14019999999999999</v>
      </c>
      <c r="J287" s="19">
        <v>6.3899999999999998E-2</v>
      </c>
      <c r="K287" s="19">
        <v>7.9699999999999993E-2</v>
      </c>
      <c r="L287" s="19">
        <v>7.3499999999999996E-2</v>
      </c>
      <c r="M287" s="12" t="s">
        <v>46</v>
      </c>
      <c r="N287" s="77">
        <v>19</v>
      </c>
      <c r="O287" s="12" t="s">
        <v>36</v>
      </c>
      <c r="P287" s="13">
        <v>45736168</v>
      </c>
      <c r="Q287" s="13">
        <v>79745093</v>
      </c>
      <c r="R287" s="12">
        <v>0.57352955874037292</v>
      </c>
      <c r="S287" s="13">
        <v>3492984</v>
      </c>
      <c r="T287" s="12">
        <v>0.155680270027658</v>
      </c>
    </row>
    <row r="288" spans="1:20" hidden="1" x14ac:dyDescent="0.2">
      <c r="A288" s="12" t="s">
        <v>92</v>
      </c>
      <c r="B288" s="12" t="s">
        <v>794</v>
      </c>
      <c r="C288" s="12" t="s">
        <v>4</v>
      </c>
      <c r="D288" s="12" t="s">
        <v>16</v>
      </c>
      <c r="E288" s="12" t="s">
        <v>796</v>
      </c>
      <c r="F288" s="77">
        <v>1</v>
      </c>
      <c r="G288" s="77">
        <v>15</v>
      </c>
      <c r="H288" s="77">
        <v>44</v>
      </c>
      <c r="I288" s="19">
        <v>0.13039999999999999</v>
      </c>
      <c r="J288" s="19">
        <v>4.3499999999999997E-2</v>
      </c>
      <c r="K288" s="19"/>
      <c r="L288" s="19">
        <v>0.06</v>
      </c>
      <c r="M288" s="12" t="s">
        <v>47</v>
      </c>
      <c r="N288" s="77">
        <v>7</v>
      </c>
      <c r="O288" s="12" t="s">
        <v>25</v>
      </c>
      <c r="P288" s="13">
        <v>4730695</v>
      </c>
      <c r="Q288" s="13">
        <v>5162873</v>
      </c>
      <c r="R288" s="12">
        <v>0.91629118128607856</v>
      </c>
      <c r="S288" s="13">
        <v>125070</v>
      </c>
      <c r="T288" s="12">
        <v>0.155680270027658</v>
      </c>
    </row>
    <row r="289" spans="1:20" hidden="1" x14ac:dyDescent="0.2">
      <c r="A289" s="12" t="s">
        <v>92</v>
      </c>
      <c r="B289" s="12" t="s">
        <v>797</v>
      </c>
      <c r="C289" s="12" t="s">
        <v>90</v>
      </c>
      <c r="D289" s="12" t="s">
        <v>16</v>
      </c>
      <c r="E289" s="12" t="s">
        <v>2</v>
      </c>
      <c r="F289" s="77">
        <v>99</v>
      </c>
      <c r="G289" s="77">
        <v>21</v>
      </c>
      <c r="H289" s="77">
        <v>64</v>
      </c>
      <c r="I289" s="19">
        <v>0.14019999999999999</v>
      </c>
      <c r="J289" s="19">
        <v>6.3899999999999998E-2</v>
      </c>
      <c r="K289" s="19">
        <v>7.9699999999999993E-2</v>
      </c>
      <c r="L289" s="19">
        <v>7.3499999999999996E-2</v>
      </c>
      <c r="M289" s="12" t="s">
        <v>46</v>
      </c>
      <c r="N289" s="77">
        <v>19</v>
      </c>
      <c r="O289" s="12" t="s">
        <v>36</v>
      </c>
      <c r="P289" s="13">
        <v>9469709</v>
      </c>
      <c r="Q289" s="13">
        <v>12136285</v>
      </c>
      <c r="R289" s="12">
        <v>0.78028070369145086</v>
      </c>
      <c r="S289" s="13">
        <v>594684</v>
      </c>
      <c r="T289" s="12">
        <v>1.7811811456648518E-2</v>
      </c>
    </row>
    <row r="290" spans="1:20" hidden="1" x14ac:dyDescent="0.2">
      <c r="A290" s="12" t="s">
        <v>92</v>
      </c>
      <c r="B290" s="12" t="s">
        <v>126</v>
      </c>
      <c r="C290" s="12" t="s">
        <v>4</v>
      </c>
      <c r="D290" s="12" t="s">
        <v>16</v>
      </c>
      <c r="E290" s="12" t="s">
        <v>2</v>
      </c>
      <c r="F290" s="77">
        <v>4</v>
      </c>
      <c r="G290" s="77">
        <v>2</v>
      </c>
      <c r="H290" s="77">
        <v>6</v>
      </c>
      <c r="I290" s="19">
        <v>0.14019999999999999</v>
      </c>
      <c r="J290" s="19">
        <v>6.3899999999999998E-2</v>
      </c>
      <c r="K290" s="19">
        <v>7.9699999999999993E-2</v>
      </c>
      <c r="L290" s="19">
        <v>7.3499999999999996E-2</v>
      </c>
      <c r="M290" s="12" t="s">
        <v>46</v>
      </c>
      <c r="N290" s="77">
        <v>19</v>
      </c>
      <c r="O290" s="12" t="s">
        <v>36</v>
      </c>
      <c r="P290" s="13">
        <v>389446</v>
      </c>
      <c r="Q290" s="13">
        <v>746756</v>
      </c>
      <c r="R290" s="12">
        <v>0.52151706849359092</v>
      </c>
      <c r="S290" s="13">
        <v>36948</v>
      </c>
      <c r="T290" s="12">
        <v>4.8919152587029828E-2</v>
      </c>
    </row>
    <row r="291" spans="1:20" hidden="1" x14ac:dyDescent="0.2">
      <c r="A291" s="12" t="s">
        <v>92</v>
      </c>
      <c r="B291" s="12" t="s">
        <v>269</v>
      </c>
      <c r="C291" s="12" t="s">
        <v>3</v>
      </c>
      <c r="D291" s="12" t="s">
        <v>16</v>
      </c>
      <c r="E291" s="12" t="s">
        <v>2</v>
      </c>
      <c r="F291" s="77">
        <v>5</v>
      </c>
      <c r="G291" s="77">
        <v>1</v>
      </c>
      <c r="H291" s="77">
        <v>3</v>
      </c>
      <c r="I291" s="19"/>
      <c r="J291" s="19"/>
      <c r="K291" s="19"/>
      <c r="L291" s="19">
        <v>7.7499999999999999E-2</v>
      </c>
      <c r="M291" s="12" t="s">
        <v>46</v>
      </c>
      <c r="N291" s="77">
        <v>21</v>
      </c>
      <c r="O291" s="12" t="s">
        <v>36</v>
      </c>
      <c r="P291" s="13"/>
      <c r="Q291" s="13"/>
      <c r="R291" s="12"/>
      <c r="S291" s="13"/>
      <c r="T291" s="12">
        <v>0</v>
      </c>
    </row>
    <row r="292" spans="1:20" hidden="1" x14ac:dyDescent="0.2">
      <c r="A292" s="12" t="s">
        <v>92</v>
      </c>
      <c r="B292" s="12" t="s">
        <v>93</v>
      </c>
      <c r="C292" s="12" t="s">
        <v>3</v>
      </c>
      <c r="D292" s="12" t="s">
        <v>16</v>
      </c>
      <c r="E292" s="12" t="s">
        <v>2</v>
      </c>
      <c r="F292" s="77">
        <v>6</v>
      </c>
      <c r="G292" s="77">
        <v>5</v>
      </c>
      <c r="H292" s="77">
        <v>3</v>
      </c>
      <c r="I292" s="19">
        <v>0.14019999999999999</v>
      </c>
      <c r="J292" s="19">
        <v>6.3899999999999998E-2</v>
      </c>
      <c r="K292" s="19">
        <v>7.9699999999999993E-2</v>
      </c>
      <c r="L292" s="19">
        <v>7.3499999999999996E-2</v>
      </c>
      <c r="M292" s="12" t="s">
        <v>46</v>
      </c>
      <c r="N292" s="77">
        <v>10</v>
      </c>
      <c r="O292" s="12" t="s">
        <v>36</v>
      </c>
      <c r="P292" s="13">
        <v>598205</v>
      </c>
      <c r="Q292" s="13">
        <v>677609</v>
      </c>
      <c r="R292" s="12">
        <v>0.88281737698289131</v>
      </c>
      <c r="S292" s="13">
        <v>18516</v>
      </c>
      <c r="T292" s="12">
        <v>1.9973269732988581E-2</v>
      </c>
    </row>
    <row r="293" spans="1:20" x14ac:dyDescent="0.2">
      <c r="A293" s="12" t="s">
        <v>20</v>
      </c>
      <c r="B293" s="12" t="s">
        <v>270</v>
      </c>
      <c r="C293" s="12" t="s">
        <v>107</v>
      </c>
      <c r="D293" s="12" t="s">
        <v>11</v>
      </c>
      <c r="E293" s="12" t="s">
        <v>2</v>
      </c>
      <c r="F293" s="77">
        <v>7</v>
      </c>
      <c r="G293" s="77">
        <v>4</v>
      </c>
      <c r="H293" s="77">
        <v>7</v>
      </c>
      <c r="I293" s="19">
        <v>0.14019999999999999</v>
      </c>
      <c r="J293" s="19">
        <v>6.3899999999999998E-2</v>
      </c>
      <c r="K293" s="19">
        <v>7.9699999999999993E-2</v>
      </c>
      <c r="L293" s="85">
        <v>7.3499999999999996E-2</v>
      </c>
      <c r="M293" s="12" t="s">
        <v>46</v>
      </c>
      <c r="N293" s="77">
        <v>19</v>
      </c>
      <c r="O293" s="12" t="s">
        <v>36</v>
      </c>
      <c r="P293" s="13">
        <v>1274545</v>
      </c>
      <c r="Q293" s="13">
        <v>2857682</v>
      </c>
      <c r="R293" s="12">
        <v>0.44600658855673936</v>
      </c>
      <c r="S293" s="13">
        <v>146928</v>
      </c>
      <c r="T293" s="12">
        <v>3.3350031652659221E-2</v>
      </c>
    </row>
    <row r="294" spans="1:20" x14ac:dyDescent="0.2">
      <c r="A294" s="12" t="s">
        <v>20</v>
      </c>
      <c r="B294" s="12" t="s">
        <v>271</v>
      </c>
      <c r="C294" s="12" t="s">
        <v>107</v>
      </c>
      <c r="D294" s="12" t="s">
        <v>11</v>
      </c>
      <c r="E294" s="12" t="s">
        <v>2</v>
      </c>
      <c r="F294" s="77">
        <v>45</v>
      </c>
      <c r="G294" s="77">
        <v>9</v>
      </c>
      <c r="H294" s="77">
        <v>53</v>
      </c>
      <c r="I294" s="19">
        <v>0.14019999999999999</v>
      </c>
      <c r="J294" s="19">
        <v>6.3899999999999998E-2</v>
      </c>
      <c r="K294" s="19">
        <v>7.9699999999999993E-2</v>
      </c>
      <c r="L294" s="85">
        <v>7.3499999999999996E-2</v>
      </c>
      <c r="M294" s="12" t="s">
        <v>46</v>
      </c>
      <c r="N294" s="77">
        <v>19</v>
      </c>
      <c r="O294" s="12" t="s">
        <v>36</v>
      </c>
      <c r="P294" s="13">
        <v>13357432</v>
      </c>
      <c r="Q294" s="13">
        <v>26733658</v>
      </c>
      <c r="R294" s="12">
        <v>0.499648495540715</v>
      </c>
      <c r="S294" s="13">
        <v>1427076</v>
      </c>
      <c r="T294" s="12">
        <v>0.16837733013791339</v>
      </c>
    </row>
    <row r="295" spans="1:20" x14ac:dyDescent="0.2">
      <c r="A295" s="12" t="s">
        <v>20</v>
      </c>
      <c r="B295" s="12" t="s">
        <v>272</v>
      </c>
      <c r="C295" s="12" t="s">
        <v>107</v>
      </c>
      <c r="D295" s="12" t="s">
        <v>11</v>
      </c>
      <c r="E295" s="12" t="s">
        <v>2</v>
      </c>
      <c r="F295" s="77">
        <v>30</v>
      </c>
      <c r="G295" s="77">
        <v>15</v>
      </c>
      <c r="H295" s="77">
        <v>38</v>
      </c>
      <c r="I295" s="19">
        <v>0.14019999999999999</v>
      </c>
      <c r="J295" s="19">
        <v>6.3899999999999998E-2</v>
      </c>
      <c r="K295" s="19">
        <v>7.9699999999999993E-2</v>
      </c>
      <c r="L295" s="85">
        <v>7.3499999999999996E-2</v>
      </c>
      <c r="M295" s="12" t="s">
        <v>46</v>
      </c>
      <c r="N295" s="77">
        <v>19</v>
      </c>
      <c r="O295" s="12" t="s">
        <v>36</v>
      </c>
      <c r="P295" s="13">
        <v>9259928</v>
      </c>
      <c r="Q295" s="13">
        <v>16112874</v>
      </c>
      <c r="R295" s="12">
        <v>0.57469126860918796</v>
      </c>
      <c r="S295" s="13">
        <v>647520</v>
      </c>
      <c r="T295" s="12">
        <v>0.14949728904563878</v>
      </c>
    </row>
    <row r="296" spans="1:20" hidden="1" x14ac:dyDescent="0.2">
      <c r="A296" s="12" t="s">
        <v>20</v>
      </c>
      <c r="B296" s="12" t="s">
        <v>798</v>
      </c>
      <c r="C296" s="12" t="s">
        <v>90</v>
      </c>
      <c r="D296" s="12" t="s">
        <v>11</v>
      </c>
      <c r="E296" s="12" t="s">
        <v>2</v>
      </c>
      <c r="F296" s="77">
        <v>4</v>
      </c>
      <c r="G296" s="77">
        <v>0</v>
      </c>
      <c r="H296" s="77">
        <v>2</v>
      </c>
      <c r="I296" s="19">
        <v>0.14019999999999999</v>
      </c>
      <c r="J296" s="19">
        <v>6.3899999999999998E-2</v>
      </c>
      <c r="K296" s="19">
        <v>7.9699999999999993E-2</v>
      </c>
      <c r="L296" s="19">
        <v>7.3499999999999996E-2</v>
      </c>
      <c r="M296" s="12" t="s">
        <v>46</v>
      </c>
      <c r="N296" s="77">
        <v>19</v>
      </c>
      <c r="O296" s="12" t="s">
        <v>36</v>
      </c>
      <c r="P296" s="13">
        <v>1045499</v>
      </c>
      <c r="Q296" s="13">
        <v>1399797</v>
      </c>
      <c r="R296" s="12">
        <v>0.74689329952843164</v>
      </c>
      <c r="S296" s="13">
        <v>41520</v>
      </c>
      <c r="T296" s="12">
        <v>7.2315974828745952E-2</v>
      </c>
    </row>
    <row r="297" spans="1:20" hidden="1" x14ac:dyDescent="0.2">
      <c r="A297" s="12" t="s">
        <v>20</v>
      </c>
      <c r="B297" s="12" t="s">
        <v>273</v>
      </c>
      <c r="C297" s="12" t="s">
        <v>21</v>
      </c>
      <c r="D297" s="12" t="s">
        <v>11</v>
      </c>
      <c r="E297" s="12" t="s">
        <v>2</v>
      </c>
      <c r="F297" s="77">
        <v>5</v>
      </c>
      <c r="G297" s="77">
        <v>1</v>
      </c>
      <c r="H297" s="77">
        <v>4</v>
      </c>
      <c r="I297" s="19">
        <v>0.14019999999999999</v>
      </c>
      <c r="J297" s="19">
        <v>6.3899999999999998E-2</v>
      </c>
      <c r="K297" s="19">
        <v>7.9699999999999993E-2</v>
      </c>
      <c r="L297" s="19">
        <v>7.3499999999999996E-2</v>
      </c>
      <c r="M297" s="12" t="s">
        <v>46</v>
      </c>
      <c r="N297" s="77">
        <v>19</v>
      </c>
      <c r="O297" s="12" t="s">
        <v>25</v>
      </c>
      <c r="P297" s="13">
        <v>464991</v>
      </c>
      <c r="Q297" s="13">
        <v>824243</v>
      </c>
      <c r="R297" s="12">
        <v>0.56414309857651201</v>
      </c>
      <c r="S297" s="13">
        <v>45096</v>
      </c>
      <c r="T297" s="12">
        <v>6.5690783100676053E-2</v>
      </c>
    </row>
    <row r="298" spans="1:20" hidden="1" x14ac:dyDescent="0.2">
      <c r="A298" s="12" t="s">
        <v>20</v>
      </c>
      <c r="B298" s="12" t="s">
        <v>799</v>
      </c>
      <c r="C298" s="12" t="s">
        <v>0</v>
      </c>
      <c r="D298" s="12" t="s">
        <v>11</v>
      </c>
      <c r="E298" s="12" t="s">
        <v>108</v>
      </c>
      <c r="F298" s="77">
        <v>88</v>
      </c>
      <c r="G298" s="77">
        <v>22</v>
      </c>
      <c r="H298" s="77">
        <v>77</v>
      </c>
      <c r="I298" s="19">
        <v>0.14019999999999999</v>
      </c>
      <c r="J298" s="19">
        <v>6.3899999999999998E-2</v>
      </c>
      <c r="K298" s="19">
        <v>7.9699999999999993E-2</v>
      </c>
      <c r="L298" s="19">
        <v>7.3499999999999996E-2</v>
      </c>
      <c r="M298" s="12" t="s">
        <v>46</v>
      </c>
      <c r="N298" s="77">
        <v>19</v>
      </c>
      <c r="O298" s="12" t="s">
        <v>36</v>
      </c>
      <c r="P298" s="13">
        <v>17701556</v>
      </c>
      <c r="Q298" s="13">
        <v>34784159</v>
      </c>
      <c r="R298" s="12">
        <v>0.50889705282223441</v>
      </c>
      <c r="S298" s="13">
        <v>1923924</v>
      </c>
      <c r="T298" s="12">
        <v>6.0106208361808931E-2</v>
      </c>
    </row>
    <row r="299" spans="1:20" hidden="1" x14ac:dyDescent="0.2">
      <c r="A299" s="12" t="s">
        <v>20</v>
      </c>
      <c r="B299" s="12" t="s">
        <v>799</v>
      </c>
      <c r="C299" s="12" t="s">
        <v>0</v>
      </c>
      <c r="D299" s="12" t="s">
        <v>11</v>
      </c>
      <c r="E299" s="12" t="s">
        <v>800</v>
      </c>
      <c r="F299" s="77">
        <v>72</v>
      </c>
      <c r="G299" s="77">
        <v>39</v>
      </c>
      <c r="H299" s="77">
        <v>60</v>
      </c>
      <c r="I299" s="19">
        <v>0.109</v>
      </c>
      <c r="J299" s="19">
        <v>8.3000000000000004E-2</v>
      </c>
      <c r="K299" s="19">
        <v>6.9000000000000006E-2</v>
      </c>
      <c r="L299" s="19">
        <v>7.0000000000000007E-2</v>
      </c>
      <c r="M299" s="12" t="s">
        <v>46</v>
      </c>
      <c r="N299" s="77">
        <v>20</v>
      </c>
      <c r="O299" s="12" t="s">
        <v>36</v>
      </c>
      <c r="P299" s="13">
        <v>12099961</v>
      </c>
      <c r="Q299" s="13">
        <v>12655405</v>
      </c>
      <c r="R299" s="12">
        <v>0.95611013634095476</v>
      </c>
      <c r="S299" s="13">
        <v>291885</v>
      </c>
      <c r="T299" s="12">
        <v>6.0106208361808931E-2</v>
      </c>
    </row>
    <row r="300" spans="1:20" hidden="1" x14ac:dyDescent="0.2">
      <c r="A300" s="12" t="s">
        <v>20</v>
      </c>
      <c r="B300" s="12" t="s">
        <v>801</v>
      </c>
      <c r="C300" s="12" t="s">
        <v>90</v>
      </c>
      <c r="D300" s="12" t="s">
        <v>11</v>
      </c>
      <c r="E300" s="12" t="s">
        <v>2</v>
      </c>
      <c r="F300" s="77">
        <v>4</v>
      </c>
      <c r="G300" s="77">
        <v>0</v>
      </c>
      <c r="H300" s="77">
        <v>2</v>
      </c>
      <c r="I300" s="19">
        <v>0.14019999999999999</v>
      </c>
      <c r="J300" s="19">
        <v>6.3899999999999998E-2</v>
      </c>
      <c r="K300" s="19">
        <v>7.9699999999999993E-2</v>
      </c>
      <c r="L300" s="19">
        <v>7.3499999999999996E-2</v>
      </c>
      <c r="M300" s="12" t="s">
        <v>46</v>
      </c>
      <c r="N300" s="77">
        <v>19</v>
      </c>
      <c r="O300" s="12" t="s">
        <v>36</v>
      </c>
      <c r="P300" s="13">
        <v>686625</v>
      </c>
      <c r="Q300" s="13">
        <v>1054162</v>
      </c>
      <c r="R300" s="12">
        <v>0.65134675695007027</v>
      </c>
      <c r="S300" s="13">
        <v>31884</v>
      </c>
      <c r="T300" s="12">
        <v>2.7937542715945535E-2</v>
      </c>
    </row>
    <row r="301" spans="1:20" hidden="1" x14ac:dyDescent="0.2">
      <c r="A301" s="12" t="s">
        <v>20</v>
      </c>
      <c r="B301" s="12" t="s">
        <v>801</v>
      </c>
      <c r="C301" s="12" t="s">
        <v>90</v>
      </c>
      <c r="D301" s="12" t="s">
        <v>11</v>
      </c>
      <c r="E301" s="12" t="s">
        <v>2</v>
      </c>
      <c r="F301" s="77">
        <v>4</v>
      </c>
      <c r="G301" s="77">
        <v>0</v>
      </c>
      <c r="H301" s="77">
        <v>2</v>
      </c>
      <c r="I301" s="19">
        <v>0.14019999999999999</v>
      </c>
      <c r="J301" s="19">
        <v>6.3899999999999998E-2</v>
      </c>
      <c r="K301" s="19">
        <v>7.9699999999999993E-2</v>
      </c>
      <c r="L301" s="19">
        <v>7.3499999999999996E-2</v>
      </c>
      <c r="M301" s="12" t="s">
        <v>46</v>
      </c>
      <c r="N301" s="77">
        <v>19</v>
      </c>
      <c r="O301" s="12" t="s">
        <v>36</v>
      </c>
      <c r="P301" s="13">
        <v>686625</v>
      </c>
      <c r="Q301" s="13">
        <v>1054162</v>
      </c>
      <c r="R301" s="12"/>
      <c r="S301" s="13">
        <v>31884</v>
      </c>
      <c r="T301" s="12">
        <v>7.5169038390811099E-2</v>
      </c>
    </row>
    <row r="302" spans="1:20" hidden="1" x14ac:dyDescent="0.2">
      <c r="A302" s="12" t="s">
        <v>20</v>
      </c>
      <c r="B302" s="12" t="s">
        <v>75</v>
      </c>
      <c r="C302" s="12" t="s">
        <v>3</v>
      </c>
      <c r="D302" s="12" t="s">
        <v>11</v>
      </c>
      <c r="E302" s="12" t="s">
        <v>2</v>
      </c>
      <c r="F302" s="77">
        <v>2</v>
      </c>
      <c r="G302" s="77"/>
      <c r="H302" s="77">
        <v>2</v>
      </c>
      <c r="I302" s="19">
        <v>0.14019999999999999</v>
      </c>
      <c r="J302" s="19">
        <v>6.3899999999999998E-2</v>
      </c>
      <c r="K302" s="19">
        <v>7.9699999999999993E-2</v>
      </c>
      <c r="L302" s="19">
        <v>7.3499999999999996E-2</v>
      </c>
      <c r="M302" s="12" t="s">
        <v>46</v>
      </c>
      <c r="N302" s="77">
        <v>15</v>
      </c>
      <c r="O302" s="12" t="s">
        <v>36</v>
      </c>
      <c r="P302" s="13">
        <v>435315</v>
      </c>
      <c r="Q302" s="13">
        <v>578570</v>
      </c>
      <c r="R302" s="12">
        <v>0.75239815406951627</v>
      </c>
      <c r="S302" s="13">
        <v>23772</v>
      </c>
      <c r="T302" s="12">
        <v>1.7639751921510079E-2</v>
      </c>
    </row>
    <row r="303" spans="1:20" hidden="1" x14ac:dyDescent="0.2">
      <c r="A303" s="12" t="s">
        <v>20</v>
      </c>
      <c r="B303" s="12" t="s">
        <v>76</v>
      </c>
      <c r="C303" s="12" t="s">
        <v>3</v>
      </c>
      <c r="D303" s="12" t="s">
        <v>11</v>
      </c>
      <c r="E303" s="12" t="s">
        <v>2</v>
      </c>
      <c r="F303" s="77">
        <v>0</v>
      </c>
      <c r="G303" s="77">
        <v>0</v>
      </c>
      <c r="H303" s="77">
        <v>2</v>
      </c>
      <c r="I303" s="19">
        <v>0.14019999999999999</v>
      </c>
      <c r="J303" s="19">
        <v>6.3899999999999998E-2</v>
      </c>
      <c r="K303" s="19">
        <v>7.9699999999999993E-2</v>
      </c>
      <c r="L303" s="19">
        <v>7.3499999999999996E-2</v>
      </c>
      <c r="M303" s="12" t="s">
        <v>46</v>
      </c>
      <c r="N303" s="77">
        <v>10</v>
      </c>
      <c r="O303" s="12" t="s">
        <v>25</v>
      </c>
      <c r="P303" s="13">
        <v>164939</v>
      </c>
      <c r="Q303" s="13">
        <v>204796</v>
      </c>
      <c r="R303" s="12">
        <v>0.80538194105353622</v>
      </c>
      <c r="S303" s="13">
        <v>3528</v>
      </c>
      <c r="T303" s="12">
        <v>8.2424129149825942E-3</v>
      </c>
    </row>
    <row r="304" spans="1:20" hidden="1" x14ac:dyDescent="0.2">
      <c r="A304" s="12" t="s">
        <v>20</v>
      </c>
      <c r="B304" s="12" t="s">
        <v>274</v>
      </c>
      <c r="C304" s="12" t="s">
        <v>3</v>
      </c>
      <c r="D304" s="12" t="s">
        <v>11</v>
      </c>
      <c r="E304" s="12" t="s">
        <v>2</v>
      </c>
      <c r="F304" s="77">
        <v>0</v>
      </c>
      <c r="G304" s="77">
        <v>2</v>
      </c>
      <c r="H304" s="77">
        <v>2</v>
      </c>
      <c r="I304" s="19">
        <v>0.14019999999999999</v>
      </c>
      <c r="J304" s="19">
        <v>6.3899999999999998E-2</v>
      </c>
      <c r="K304" s="19">
        <v>7.9699999999999993E-2</v>
      </c>
      <c r="L304" s="19">
        <v>7.3499999999999996E-2</v>
      </c>
      <c r="M304" s="12" t="s">
        <v>46</v>
      </c>
      <c r="N304" s="77">
        <v>14</v>
      </c>
      <c r="O304" s="12" t="s">
        <v>25</v>
      </c>
      <c r="P304" s="13">
        <v>299431</v>
      </c>
      <c r="Q304" s="13">
        <v>386162</v>
      </c>
      <c r="R304" s="12">
        <v>0.77540255126086977</v>
      </c>
      <c r="S304" s="13">
        <v>7836</v>
      </c>
      <c r="T304" s="12">
        <v>2.3737829666834291E-2</v>
      </c>
    </row>
    <row r="305" spans="1:20" hidden="1" x14ac:dyDescent="0.2">
      <c r="A305" s="12" t="s">
        <v>20</v>
      </c>
      <c r="B305" s="12" t="s">
        <v>275</v>
      </c>
      <c r="C305" s="12" t="s">
        <v>3</v>
      </c>
      <c r="D305" s="12" t="s">
        <v>11</v>
      </c>
      <c r="E305" s="12" t="s">
        <v>2</v>
      </c>
      <c r="F305" s="77">
        <v>2</v>
      </c>
      <c r="G305" s="77">
        <v>0</v>
      </c>
      <c r="H305" s="77">
        <v>0</v>
      </c>
      <c r="I305" s="19">
        <v>0.14019999999999999</v>
      </c>
      <c r="J305" s="19">
        <v>6.3899999999999998E-2</v>
      </c>
      <c r="K305" s="19">
        <v>7.9699999999999993E-2</v>
      </c>
      <c r="L305" s="19">
        <v>7.3499999999999996E-2</v>
      </c>
      <c r="M305" s="12" t="s">
        <v>47</v>
      </c>
      <c r="N305" s="77">
        <v>19</v>
      </c>
      <c r="O305" s="12" t="s">
        <v>36</v>
      </c>
      <c r="P305" s="13">
        <v>345524</v>
      </c>
      <c r="Q305" s="13">
        <v>468753</v>
      </c>
      <c r="R305" s="12">
        <v>0.73711314914251214</v>
      </c>
      <c r="S305" s="13">
        <v>15096</v>
      </c>
      <c r="T305" s="12"/>
    </row>
    <row r="306" spans="1:20" hidden="1" x14ac:dyDescent="0.2">
      <c r="A306" s="12" t="s">
        <v>276</v>
      </c>
      <c r="B306" s="12" t="s">
        <v>802</v>
      </c>
      <c r="C306" s="12" t="s">
        <v>0</v>
      </c>
      <c r="D306" s="12" t="s">
        <v>87</v>
      </c>
      <c r="E306" s="12" t="s">
        <v>2</v>
      </c>
      <c r="F306" s="77">
        <v>97</v>
      </c>
      <c r="G306" s="77">
        <v>48</v>
      </c>
      <c r="H306" s="77">
        <v>170</v>
      </c>
      <c r="I306" s="19">
        <v>0.13589999999999999</v>
      </c>
      <c r="J306" s="19">
        <v>9.35E-2</v>
      </c>
      <c r="K306" s="19">
        <v>7.9100000000000004E-2</v>
      </c>
      <c r="L306" s="19">
        <v>7.3499999999999996E-2</v>
      </c>
      <c r="M306" s="12" t="s">
        <v>46</v>
      </c>
      <c r="N306" s="77">
        <v>18</v>
      </c>
      <c r="O306" s="12" t="s">
        <v>36</v>
      </c>
      <c r="P306" s="13">
        <v>23278752</v>
      </c>
      <c r="Q306" s="13">
        <v>34209534</v>
      </c>
      <c r="R306" s="12">
        <v>0.68047556567125411</v>
      </c>
      <c r="S306" s="13">
        <v>1433772</v>
      </c>
      <c r="T306" s="12">
        <v>9.3831526647417451E-2</v>
      </c>
    </row>
    <row r="307" spans="1:20" hidden="1" x14ac:dyDescent="0.2">
      <c r="A307" s="12" t="s">
        <v>276</v>
      </c>
      <c r="B307" s="12" t="s">
        <v>803</v>
      </c>
      <c r="C307" s="12" t="s">
        <v>90</v>
      </c>
      <c r="D307" s="12" t="s">
        <v>87</v>
      </c>
      <c r="E307" s="12" t="s">
        <v>2</v>
      </c>
      <c r="F307" s="77">
        <v>46</v>
      </c>
      <c r="G307" s="77">
        <v>28</v>
      </c>
      <c r="H307" s="77">
        <v>57</v>
      </c>
      <c r="I307" s="19">
        <v>0.14019999999999999</v>
      </c>
      <c r="J307" s="19">
        <v>6.3899999999999998E-2</v>
      </c>
      <c r="K307" s="19">
        <v>7.9699999999999993E-2</v>
      </c>
      <c r="L307" s="19">
        <v>7.5999999999999998E-2</v>
      </c>
      <c r="M307" s="12" t="s">
        <v>46</v>
      </c>
      <c r="N307" s="77">
        <v>21</v>
      </c>
      <c r="O307" s="12" t="s">
        <v>25</v>
      </c>
      <c r="P307" s="13"/>
      <c r="Q307" s="13">
        <v>219337</v>
      </c>
      <c r="R307" s="12">
        <v>0</v>
      </c>
      <c r="S307" s="13">
        <v>61742</v>
      </c>
      <c r="T307" s="12">
        <v>6.8021387593560807E-3</v>
      </c>
    </row>
    <row r="308" spans="1:20" hidden="1" x14ac:dyDescent="0.2">
      <c r="A308" s="12" t="s">
        <v>276</v>
      </c>
      <c r="B308" s="12" t="s">
        <v>804</v>
      </c>
      <c r="C308" s="12" t="s">
        <v>664</v>
      </c>
      <c r="D308" s="12" t="s">
        <v>87</v>
      </c>
      <c r="E308" s="12" t="s">
        <v>2</v>
      </c>
      <c r="F308" s="77">
        <v>13</v>
      </c>
      <c r="G308" s="77">
        <v>2</v>
      </c>
      <c r="H308" s="77">
        <v>40</v>
      </c>
      <c r="I308" s="19">
        <v>0.13589999999999999</v>
      </c>
      <c r="J308" s="19">
        <v>9.35E-2</v>
      </c>
      <c r="K308" s="19">
        <v>7.9100000000000004E-2</v>
      </c>
      <c r="L308" s="19">
        <v>7.3499999999999996E-2</v>
      </c>
      <c r="M308" s="12" t="s">
        <v>46</v>
      </c>
      <c r="N308" s="77">
        <v>10</v>
      </c>
      <c r="O308" s="12" t="s">
        <v>25</v>
      </c>
      <c r="P308" s="13">
        <v>9907791</v>
      </c>
      <c r="Q308" s="13">
        <v>13951559</v>
      </c>
      <c r="R308" s="12">
        <v>0.71015654952969776</v>
      </c>
      <c r="S308" s="13">
        <v>430908</v>
      </c>
      <c r="T308" s="12">
        <v>4.2813302795069078E-2</v>
      </c>
    </row>
    <row r="309" spans="1:20" hidden="1" x14ac:dyDescent="0.2">
      <c r="A309" s="12" t="s">
        <v>276</v>
      </c>
      <c r="B309" s="12" t="s">
        <v>805</v>
      </c>
      <c r="C309" s="12" t="s">
        <v>90</v>
      </c>
      <c r="D309" s="12" t="s">
        <v>87</v>
      </c>
      <c r="E309" s="12" t="s">
        <v>2</v>
      </c>
      <c r="F309" s="77">
        <v>6</v>
      </c>
      <c r="G309" s="77"/>
      <c r="H309" s="77">
        <v>3</v>
      </c>
      <c r="I309" s="19">
        <v>0.14019999999999999</v>
      </c>
      <c r="J309" s="19">
        <v>6.3899999999999998E-2</v>
      </c>
      <c r="K309" s="19">
        <v>7.9699999999999993E-2</v>
      </c>
      <c r="L309" s="19">
        <v>7.3499999999999996E-2</v>
      </c>
      <c r="M309" s="12" t="s">
        <v>46</v>
      </c>
      <c r="N309" s="77">
        <v>19</v>
      </c>
      <c r="O309" s="12" t="s">
        <v>36</v>
      </c>
      <c r="P309" s="13">
        <v>374672</v>
      </c>
      <c r="Q309" s="13">
        <v>570833</v>
      </c>
      <c r="R309" s="12">
        <v>0.65636009130516282</v>
      </c>
      <c r="S309" s="13">
        <v>30576</v>
      </c>
      <c r="T309" s="12">
        <v>1.7798651014067895E-2</v>
      </c>
    </row>
    <row r="310" spans="1:20" hidden="1" x14ac:dyDescent="0.2">
      <c r="A310" s="12" t="s">
        <v>276</v>
      </c>
      <c r="B310" s="12" t="s">
        <v>277</v>
      </c>
      <c r="C310" s="12" t="s">
        <v>90</v>
      </c>
      <c r="D310" s="12" t="s">
        <v>87</v>
      </c>
      <c r="E310" s="12" t="s">
        <v>2</v>
      </c>
      <c r="F310" s="77">
        <v>1</v>
      </c>
      <c r="G310" s="77">
        <v>3</v>
      </c>
      <c r="H310" s="77">
        <v>4</v>
      </c>
      <c r="I310" s="19">
        <v>0.14019999999999999</v>
      </c>
      <c r="J310" s="19">
        <v>6.3899999999999998E-2</v>
      </c>
      <c r="K310" s="19">
        <v>7.9699999999999993E-2</v>
      </c>
      <c r="L310" s="19">
        <v>7.3499999999999996E-2</v>
      </c>
      <c r="M310" s="12" t="s">
        <v>46</v>
      </c>
      <c r="N310" s="77">
        <v>15</v>
      </c>
      <c r="O310" s="12" t="s">
        <v>25</v>
      </c>
      <c r="P310" s="13">
        <v>621278</v>
      </c>
      <c r="Q310" s="13">
        <v>1319064</v>
      </c>
      <c r="R310" s="12">
        <v>0.47099913271835181</v>
      </c>
      <c r="S310" s="13">
        <v>63108</v>
      </c>
      <c r="T310" s="12">
        <v>0.10986501025392835</v>
      </c>
    </row>
    <row r="311" spans="1:20" hidden="1" x14ac:dyDescent="0.2">
      <c r="A311" s="12" t="s">
        <v>278</v>
      </c>
      <c r="B311" s="12" t="s">
        <v>279</v>
      </c>
      <c r="C311" s="12" t="s">
        <v>4</v>
      </c>
      <c r="D311" s="12" t="s">
        <v>14</v>
      </c>
      <c r="E311" s="12" t="s">
        <v>2</v>
      </c>
      <c r="F311" s="77"/>
      <c r="G311" s="77"/>
      <c r="H311" s="77">
        <v>1</v>
      </c>
      <c r="I311" s="19">
        <v>0.14019999999999999</v>
      </c>
      <c r="J311" s="19">
        <v>6.3899999999999998E-2</v>
      </c>
      <c r="K311" s="19">
        <v>7.9699999999999993E-2</v>
      </c>
      <c r="L311" s="19">
        <v>7.3499999999999996E-2</v>
      </c>
      <c r="M311" s="12" t="s">
        <v>46</v>
      </c>
      <c r="N311" s="77">
        <v>10</v>
      </c>
      <c r="O311" s="12" t="s">
        <v>25</v>
      </c>
      <c r="P311" s="13">
        <v>110438</v>
      </c>
      <c r="Q311" s="13">
        <v>312463</v>
      </c>
      <c r="R311" s="12">
        <v>0.35344344770420816</v>
      </c>
      <c r="S311" s="13">
        <v>17952</v>
      </c>
      <c r="T311" s="12">
        <v>2.7327736465143894E-2</v>
      </c>
    </row>
    <row r="312" spans="1:20" x14ac:dyDescent="0.2">
      <c r="A312" s="12" t="s">
        <v>278</v>
      </c>
      <c r="B312" s="12" t="s">
        <v>280</v>
      </c>
      <c r="C312" s="12" t="s">
        <v>107</v>
      </c>
      <c r="D312" s="12" t="s">
        <v>14</v>
      </c>
      <c r="E312" s="12" t="s">
        <v>2</v>
      </c>
      <c r="F312" s="77">
        <v>2</v>
      </c>
      <c r="G312" s="77">
        <v>2</v>
      </c>
      <c r="H312" s="77">
        <v>7</v>
      </c>
      <c r="I312" s="19">
        <v>0.14019999999999999</v>
      </c>
      <c r="J312" s="19">
        <v>6.3899999999999998E-2</v>
      </c>
      <c r="K312" s="19">
        <v>7.9699999999999993E-2</v>
      </c>
      <c r="L312" s="85">
        <v>7.3499999999999996E-2</v>
      </c>
      <c r="M312" s="12" t="s">
        <v>46</v>
      </c>
      <c r="N312" s="77">
        <v>14</v>
      </c>
      <c r="O312" s="12" t="s">
        <v>25</v>
      </c>
      <c r="P312" s="13">
        <v>654897</v>
      </c>
      <c r="Q312" s="13">
        <v>1384029</v>
      </c>
      <c r="R312" s="12">
        <v>0.47318155905692727</v>
      </c>
      <c r="S312" s="13">
        <v>78444</v>
      </c>
      <c r="T312" s="12">
        <v>8.08325201375443E-2</v>
      </c>
    </row>
    <row r="313" spans="1:20" x14ac:dyDescent="0.2">
      <c r="A313" s="12" t="s">
        <v>278</v>
      </c>
      <c r="B313" s="12" t="s">
        <v>806</v>
      </c>
      <c r="C313" s="12" t="s">
        <v>107</v>
      </c>
      <c r="D313" s="12" t="s">
        <v>14</v>
      </c>
      <c r="E313" s="12" t="s">
        <v>2</v>
      </c>
      <c r="F313" s="77">
        <v>15</v>
      </c>
      <c r="G313" s="77">
        <v>8</v>
      </c>
      <c r="H313" s="77">
        <v>25</v>
      </c>
      <c r="I313" s="19">
        <v>0.14019999999999999</v>
      </c>
      <c r="J313" s="19">
        <v>6.3899999999999998E-2</v>
      </c>
      <c r="K313" s="19">
        <v>7.9699999999999993E-2</v>
      </c>
      <c r="L313" s="85">
        <v>7.3499999999999996E-2</v>
      </c>
      <c r="M313" s="12" t="s">
        <v>46</v>
      </c>
      <c r="N313" s="77">
        <v>15</v>
      </c>
      <c r="O313" s="12" t="s">
        <v>36</v>
      </c>
      <c r="P313" s="13">
        <v>5728922</v>
      </c>
      <c r="Q313" s="13">
        <v>10726520</v>
      </c>
      <c r="R313" s="12">
        <v>0.53408952763804107</v>
      </c>
      <c r="S313" s="13">
        <v>454452</v>
      </c>
      <c r="T313" s="12">
        <v>0.26983993150270108</v>
      </c>
    </row>
    <row r="314" spans="1:20" x14ac:dyDescent="0.2">
      <c r="A314" s="12" t="s">
        <v>278</v>
      </c>
      <c r="B314" s="12" t="s">
        <v>281</v>
      </c>
      <c r="C314" s="12" t="s">
        <v>107</v>
      </c>
      <c r="D314" s="12" t="s">
        <v>14</v>
      </c>
      <c r="E314" s="12" t="s">
        <v>2</v>
      </c>
      <c r="F314" s="77">
        <v>12</v>
      </c>
      <c r="G314" s="77">
        <v>4</v>
      </c>
      <c r="H314" s="77">
        <v>36</v>
      </c>
      <c r="I314" s="19">
        <v>0.14019999999999999</v>
      </c>
      <c r="J314" s="19">
        <v>6.3899999999999998E-2</v>
      </c>
      <c r="K314" s="19">
        <v>7.9699999999999993E-2</v>
      </c>
      <c r="L314" s="85">
        <v>7.3499999999999996E-2</v>
      </c>
      <c r="M314" s="12" t="s">
        <v>46</v>
      </c>
      <c r="N314" s="77">
        <v>19</v>
      </c>
      <c r="O314" s="12" t="s">
        <v>36</v>
      </c>
      <c r="P314" s="13">
        <v>5522280</v>
      </c>
      <c r="Q314" s="13">
        <v>11407171</v>
      </c>
      <c r="R314" s="12">
        <v>0.48410600665143005</v>
      </c>
      <c r="S314" s="13">
        <v>481176</v>
      </c>
      <c r="T314" s="12">
        <v>0.15426446133145333</v>
      </c>
    </row>
    <row r="315" spans="1:20" hidden="1" x14ac:dyDescent="0.2">
      <c r="A315" s="12" t="s">
        <v>278</v>
      </c>
      <c r="B315" s="12" t="s">
        <v>807</v>
      </c>
      <c r="C315" s="12" t="s">
        <v>90</v>
      </c>
      <c r="D315" s="12" t="s">
        <v>14</v>
      </c>
      <c r="E315" s="12" t="s">
        <v>2</v>
      </c>
      <c r="F315" s="77">
        <v>4</v>
      </c>
      <c r="G315" s="77">
        <v>3</v>
      </c>
      <c r="H315" s="77">
        <v>3</v>
      </c>
      <c r="I315" s="19">
        <v>0.14019999999999999</v>
      </c>
      <c r="J315" s="19">
        <v>6.3899999999999998E-2</v>
      </c>
      <c r="K315" s="19">
        <v>7.9699999999999993E-2</v>
      </c>
      <c r="L315" s="19">
        <v>7.3499999999999996E-2</v>
      </c>
      <c r="M315" s="12" t="s">
        <v>46</v>
      </c>
      <c r="N315" s="77">
        <v>19</v>
      </c>
      <c r="O315" s="12" t="s">
        <v>36</v>
      </c>
      <c r="P315" s="13">
        <v>847157</v>
      </c>
      <c r="Q315" s="13">
        <v>1248316</v>
      </c>
      <c r="R315" s="12">
        <v>0.67863986362427464</v>
      </c>
      <c r="S315" s="13">
        <v>46536</v>
      </c>
      <c r="T315" s="12">
        <v>3.0040940270585365E-2</v>
      </c>
    </row>
    <row r="316" spans="1:20" hidden="1" x14ac:dyDescent="0.2">
      <c r="A316" s="12" t="s">
        <v>278</v>
      </c>
      <c r="B316" s="12" t="s">
        <v>808</v>
      </c>
      <c r="C316" s="12" t="s">
        <v>664</v>
      </c>
      <c r="D316" s="12" t="s">
        <v>14</v>
      </c>
      <c r="E316" s="12" t="s">
        <v>2</v>
      </c>
      <c r="F316" s="77">
        <v>22</v>
      </c>
      <c r="G316" s="77">
        <v>2</v>
      </c>
      <c r="H316" s="77">
        <v>44</v>
      </c>
      <c r="I316" s="19">
        <v>0.13589999999999999</v>
      </c>
      <c r="J316" s="19">
        <v>9.35E-2</v>
      </c>
      <c r="K316" s="19">
        <v>7.9100000000000004E-2</v>
      </c>
      <c r="L316" s="19">
        <v>7.3499999999999996E-2</v>
      </c>
      <c r="M316" s="12" t="s">
        <v>46</v>
      </c>
      <c r="N316" s="77">
        <v>18</v>
      </c>
      <c r="O316" s="12" t="s">
        <v>36</v>
      </c>
      <c r="P316" s="13">
        <v>7018609</v>
      </c>
      <c r="Q316" s="13">
        <v>14386641</v>
      </c>
      <c r="R316" s="12">
        <v>0.48785599084595216</v>
      </c>
      <c r="S316" s="13">
        <v>868320</v>
      </c>
      <c r="T316" s="12">
        <v>0.12631948302581947</v>
      </c>
    </row>
    <row r="317" spans="1:20" hidden="1" x14ac:dyDescent="0.2">
      <c r="A317" s="12" t="s">
        <v>278</v>
      </c>
      <c r="B317" s="12" t="s">
        <v>573</v>
      </c>
      <c r="C317" s="12" t="s">
        <v>4</v>
      </c>
      <c r="D317" s="12" t="s">
        <v>14</v>
      </c>
      <c r="E317" s="12" t="s">
        <v>2</v>
      </c>
      <c r="F317" s="77">
        <v>1</v>
      </c>
      <c r="G317" s="77"/>
      <c r="H317" s="77">
        <v>1</v>
      </c>
      <c r="I317" s="19">
        <v>-3.6400000000000002E-2</v>
      </c>
      <c r="J317" s="19">
        <v>4.9399999999999999E-2</v>
      </c>
      <c r="K317" s="19">
        <v>8.2500000000000004E-2</v>
      </c>
      <c r="L317" s="19">
        <v>7.7499999999999999E-2</v>
      </c>
      <c r="M317" s="12" t="s">
        <v>46</v>
      </c>
      <c r="N317" s="77">
        <v>20</v>
      </c>
      <c r="O317" s="12" t="s">
        <v>36</v>
      </c>
      <c r="P317" s="13">
        <v>111637</v>
      </c>
      <c r="Q317" s="13">
        <v>194898</v>
      </c>
      <c r="R317" s="12">
        <v>0.57279705281737114</v>
      </c>
      <c r="S317" s="13">
        <v>7764</v>
      </c>
      <c r="T317" s="12">
        <v>1.6290219364043599E-2</v>
      </c>
    </row>
    <row r="318" spans="1:20" hidden="1" x14ac:dyDescent="0.2">
      <c r="A318" s="12" t="s">
        <v>278</v>
      </c>
      <c r="B318" s="12" t="s">
        <v>282</v>
      </c>
      <c r="C318" s="12" t="s">
        <v>3</v>
      </c>
      <c r="D318" s="12" t="s">
        <v>14</v>
      </c>
      <c r="E318" s="12" t="s">
        <v>2</v>
      </c>
      <c r="F318" s="77">
        <v>1</v>
      </c>
      <c r="G318" s="77">
        <v>2</v>
      </c>
      <c r="H318" s="77">
        <v>0</v>
      </c>
      <c r="I318" s="19">
        <v>0.14019999999999999</v>
      </c>
      <c r="J318" s="19">
        <v>6.3899999999999998E-2</v>
      </c>
      <c r="K318" s="19">
        <v>7.9699999999999993E-2</v>
      </c>
      <c r="L318" s="19">
        <v>7.3499999999999996E-2</v>
      </c>
      <c r="M318" s="12" t="s">
        <v>46</v>
      </c>
      <c r="N318" s="77">
        <v>0</v>
      </c>
      <c r="O318" s="12" t="s">
        <v>36</v>
      </c>
      <c r="P318" s="13">
        <v>75898</v>
      </c>
      <c r="Q318" s="13">
        <v>40915</v>
      </c>
      <c r="R318" s="12">
        <v>1.8550164976170109</v>
      </c>
      <c r="S318" s="13">
        <v>0</v>
      </c>
      <c r="T318" s="12">
        <v>0</v>
      </c>
    </row>
    <row r="319" spans="1:20" hidden="1" x14ac:dyDescent="0.2">
      <c r="A319" s="12" t="s">
        <v>278</v>
      </c>
      <c r="B319" s="12" t="s">
        <v>283</v>
      </c>
      <c r="C319" s="12" t="s">
        <v>90</v>
      </c>
      <c r="D319" s="12" t="s">
        <v>14</v>
      </c>
      <c r="E319" s="12" t="s">
        <v>2</v>
      </c>
      <c r="F319" s="77">
        <v>3</v>
      </c>
      <c r="G319" s="77">
        <v>1</v>
      </c>
      <c r="H319" s="77">
        <v>3</v>
      </c>
      <c r="I319" s="19">
        <v>0.14019999999999999</v>
      </c>
      <c r="J319" s="19">
        <v>6.3899999999999998E-2</v>
      </c>
      <c r="K319" s="19">
        <v>7.9699999999999993E-2</v>
      </c>
      <c r="L319" s="19">
        <v>7.3499999999999996E-2</v>
      </c>
      <c r="M319" s="12" t="s">
        <v>46</v>
      </c>
      <c r="N319" s="77">
        <v>19</v>
      </c>
      <c r="O319" s="12" t="s">
        <v>36</v>
      </c>
      <c r="P319" s="13">
        <v>584133</v>
      </c>
      <c r="Q319" s="13">
        <v>1136706</v>
      </c>
      <c r="R319" s="12">
        <v>0.51388221756549191</v>
      </c>
      <c r="S319" s="13">
        <v>58140</v>
      </c>
      <c r="T319" s="12">
        <v>7.4115716891729105E-2</v>
      </c>
    </row>
    <row r="320" spans="1:20" hidden="1" x14ac:dyDescent="0.2">
      <c r="A320" s="12" t="s">
        <v>284</v>
      </c>
      <c r="B320" s="12" t="s">
        <v>809</v>
      </c>
      <c r="C320" s="12" t="s">
        <v>90</v>
      </c>
      <c r="D320" s="12" t="s">
        <v>13</v>
      </c>
      <c r="E320" s="12" t="s">
        <v>2</v>
      </c>
      <c r="F320" s="77">
        <v>27</v>
      </c>
      <c r="G320" s="77">
        <v>37</v>
      </c>
      <c r="H320" s="77">
        <v>111</v>
      </c>
      <c r="I320" s="19">
        <v>0.14019999999999999</v>
      </c>
      <c r="J320" s="19">
        <v>6.3899999999999998E-2</v>
      </c>
      <c r="K320" s="19">
        <v>7.9699999999999993E-2</v>
      </c>
      <c r="L320" s="19">
        <v>7.3499999999999996E-2</v>
      </c>
      <c r="M320" s="12" t="s">
        <v>46</v>
      </c>
      <c r="N320" s="77">
        <v>10</v>
      </c>
      <c r="O320" s="12" t="s">
        <v>25</v>
      </c>
      <c r="P320" s="13">
        <v>15708466</v>
      </c>
      <c r="Q320" s="13">
        <v>25781706</v>
      </c>
      <c r="R320" s="12">
        <v>0.60928729852089691</v>
      </c>
      <c r="S320" s="13">
        <v>1025040</v>
      </c>
      <c r="T320" s="12">
        <v>8.9052310152661851E-2</v>
      </c>
    </row>
    <row r="321" spans="1:20" hidden="1" x14ac:dyDescent="0.2">
      <c r="A321" s="12" t="s">
        <v>284</v>
      </c>
      <c r="B321" s="12" t="s">
        <v>810</v>
      </c>
      <c r="C321" s="12" t="s">
        <v>21</v>
      </c>
      <c r="D321" s="12" t="s">
        <v>13</v>
      </c>
      <c r="E321" s="12" t="s">
        <v>2</v>
      </c>
      <c r="F321" s="77">
        <v>14</v>
      </c>
      <c r="G321" s="77">
        <v>6</v>
      </c>
      <c r="H321" s="77">
        <v>8</v>
      </c>
      <c r="I321" s="19">
        <v>0.14019999999999999</v>
      </c>
      <c r="J321" s="19">
        <v>6.3899999999999998E-2</v>
      </c>
      <c r="K321" s="19">
        <v>7.9699999999999993E-2</v>
      </c>
      <c r="L321" s="19">
        <v>7.3499999999999996E-2</v>
      </c>
      <c r="M321" s="12" t="s">
        <v>46</v>
      </c>
      <c r="N321" s="77">
        <v>19</v>
      </c>
      <c r="O321" s="12" t="s">
        <v>36</v>
      </c>
      <c r="P321" s="13">
        <v>3050594</v>
      </c>
      <c r="Q321" s="13">
        <v>4265498</v>
      </c>
      <c r="R321" s="12">
        <v>0.71517886070981629</v>
      </c>
      <c r="S321" s="13">
        <v>166008</v>
      </c>
      <c r="T321" s="12">
        <v>6.4962996355986319E-2</v>
      </c>
    </row>
    <row r="322" spans="1:20" x14ac:dyDescent="0.2">
      <c r="A322" s="12" t="s">
        <v>284</v>
      </c>
      <c r="B322" s="12" t="s">
        <v>811</v>
      </c>
      <c r="C322" s="12" t="s">
        <v>107</v>
      </c>
      <c r="D322" s="12" t="s">
        <v>13</v>
      </c>
      <c r="E322" s="12" t="s">
        <v>812</v>
      </c>
      <c r="F322" s="77">
        <v>40</v>
      </c>
      <c r="G322" s="77">
        <v>2</v>
      </c>
      <c r="H322" s="77">
        <v>43</v>
      </c>
      <c r="I322" s="19">
        <v>0.1</v>
      </c>
      <c r="J322" s="19">
        <v>6.2600000000000003E-2</v>
      </c>
      <c r="K322" s="19">
        <v>6.6299999999999998E-2</v>
      </c>
      <c r="L322" s="85">
        <v>7.2499999999999995E-2</v>
      </c>
      <c r="M322" s="12" t="s">
        <v>46</v>
      </c>
      <c r="N322" s="77">
        <v>24</v>
      </c>
      <c r="O322" s="12" t="s">
        <v>36</v>
      </c>
      <c r="P322" s="13">
        <v>28837029</v>
      </c>
      <c r="Q322" s="13">
        <v>34303816</v>
      </c>
      <c r="R322" s="12">
        <v>0.84063618461572909</v>
      </c>
      <c r="S322" s="13">
        <v>862697</v>
      </c>
      <c r="T322" s="12">
        <v>0.13069109370685081</v>
      </c>
    </row>
    <row r="323" spans="1:20" x14ac:dyDescent="0.2">
      <c r="A323" s="12" t="s">
        <v>284</v>
      </c>
      <c r="B323" s="12" t="s">
        <v>811</v>
      </c>
      <c r="C323" s="12" t="s">
        <v>107</v>
      </c>
      <c r="D323" s="12" t="s">
        <v>13</v>
      </c>
      <c r="E323" s="12" t="s">
        <v>108</v>
      </c>
      <c r="F323" s="77">
        <v>88</v>
      </c>
      <c r="G323" s="77">
        <v>13</v>
      </c>
      <c r="H323" s="77">
        <v>104</v>
      </c>
      <c r="I323" s="19">
        <v>0.14019999999999999</v>
      </c>
      <c r="J323" s="19">
        <v>6.3899999999999998E-2</v>
      </c>
      <c r="K323" s="19">
        <v>7.9699999999999993E-2</v>
      </c>
      <c r="L323" s="85">
        <v>7.3499999999999996E-2</v>
      </c>
      <c r="M323" s="12" t="s">
        <v>46</v>
      </c>
      <c r="N323" s="77">
        <v>19</v>
      </c>
      <c r="O323" s="12" t="s">
        <v>36</v>
      </c>
      <c r="P323" s="13">
        <v>22382367</v>
      </c>
      <c r="Q323" s="13">
        <v>38078097</v>
      </c>
      <c r="R323" s="12">
        <v>0.58780161729195657</v>
      </c>
      <c r="S323" s="13">
        <v>1624248</v>
      </c>
      <c r="T323" s="12">
        <v>0.13069109370685081</v>
      </c>
    </row>
    <row r="324" spans="1:20" hidden="1" x14ac:dyDescent="0.2">
      <c r="A324" s="12" t="s">
        <v>284</v>
      </c>
      <c r="B324" s="12" t="s">
        <v>813</v>
      </c>
      <c r="C324" s="12" t="s">
        <v>90</v>
      </c>
      <c r="D324" s="12" t="s">
        <v>13</v>
      </c>
      <c r="E324" s="12" t="s">
        <v>2</v>
      </c>
      <c r="F324" s="77">
        <v>371</v>
      </c>
      <c r="G324" s="77">
        <v>102</v>
      </c>
      <c r="H324" s="77">
        <v>246</v>
      </c>
      <c r="I324" s="19">
        <v>-3.6400000000000002E-2</v>
      </c>
      <c r="J324" s="19">
        <v>4.9399999999999999E-2</v>
      </c>
      <c r="K324" s="19">
        <v>8.2500000000000004E-2</v>
      </c>
      <c r="L324" s="19">
        <v>7.7499999999999999E-2</v>
      </c>
      <c r="M324" s="12" t="s">
        <v>46</v>
      </c>
      <c r="N324" s="77">
        <v>20</v>
      </c>
      <c r="O324" s="12" t="s">
        <v>36</v>
      </c>
      <c r="P324" s="13">
        <v>69315066</v>
      </c>
      <c r="Q324" s="13">
        <v>89746544</v>
      </c>
      <c r="R324" s="12">
        <v>0.77234245365481702</v>
      </c>
      <c r="S324" s="13">
        <v>3942300</v>
      </c>
      <c r="T324" s="12">
        <v>3.734045098168124E-2</v>
      </c>
    </row>
    <row r="325" spans="1:20" hidden="1" x14ac:dyDescent="0.2">
      <c r="A325" s="12" t="s">
        <v>284</v>
      </c>
      <c r="B325" s="12" t="s">
        <v>814</v>
      </c>
      <c r="C325" s="12" t="s">
        <v>0</v>
      </c>
      <c r="D325" s="12" t="s">
        <v>13</v>
      </c>
      <c r="E325" s="12" t="s">
        <v>2</v>
      </c>
      <c r="F325" s="77">
        <v>83</v>
      </c>
      <c r="G325" s="77">
        <v>61</v>
      </c>
      <c r="H325" s="77">
        <v>233</v>
      </c>
      <c r="I325" s="19">
        <v>0.14019999999999999</v>
      </c>
      <c r="J325" s="19">
        <v>6.3899999999999998E-2</v>
      </c>
      <c r="K325" s="19">
        <v>7.9699999999999993E-2</v>
      </c>
      <c r="L325" s="19">
        <v>7.3499999999999996E-2</v>
      </c>
      <c r="M325" s="12" t="s">
        <v>46</v>
      </c>
      <c r="N325" s="77">
        <v>14</v>
      </c>
      <c r="O325" s="12" t="s">
        <v>25</v>
      </c>
      <c r="P325" s="13">
        <v>50474751</v>
      </c>
      <c r="Q325" s="13">
        <v>72671926</v>
      </c>
      <c r="R325" s="12">
        <v>0.69455639582195738</v>
      </c>
      <c r="S325" s="13">
        <v>2447052</v>
      </c>
      <c r="T325" s="12">
        <v>8.7150136764399658E-2</v>
      </c>
    </row>
    <row r="326" spans="1:20" hidden="1" x14ac:dyDescent="0.2">
      <c r="A326" s="12" t="s">
        <v>284</v>
      </c>
      <c r="B326" s="12" t="s">
        <v>815</v>
      </c>
      <c r="C326" s="12" t="s">
        <v>90</v>
      </c>
      <c r="D326" s="12" t="s">
        <v>13</v>
      </c>
      <c r="E326" s="12" t="s">
        <v>2</v>
      </c>
      <c r="F326" s="77">
        <v>12</v>
      </c>
      <c r="G326" s="77">
        <v>19</v>
      </c>
      <c r="H326" s="77">
        <v>61</v>
      </c>
      <c r="I326" s="19">
        <v>0.14019999999999999</v>
      </c>
      <c r="J326" s="19">
        <v>6.3899999999999998E-2</v>
      </c>
      <c r="K326" s="19">
        <v>7.9699999999999993E-2</v>
      </c>
      <c r="L326" s="19">
        <v>7.3499999999999996E-2</v>
      </c>
      <c r="M326" s="12" t="s">
        <v>46</v>
      </c>
      <c r="N326" s="77">
        <v>14</v>
      </c>
      <c r="O326" s="12" t="s">
        <v>25</v>
      </c>
      <c r="P326" s="13">
        <v>50474751</v>
      </c>
      <c r="Q326" s="13">
        <v>72671926</v>
      </c>
      <c r="R326" s="12">
        <v>0.69455639582195738</v>
      </c>
      <c r="S326" s="13">
        <v>2447052</v>
      </c>
      <c r="T326" s="12">
        <v>0.20129368132243272</v>
      </c>
    </row>
    <row r="327" spans="1:20" hidden="1" x14ac:dyDescent="0.2">
      <c r="A327" s="12" t="s">
        <v>284</v>
      </c>
      <c r="B327" s="12" t="s">
        <v>816</v>
      </c>
      <c r="C327" s="12" t="s">
        <v>664</v>
      </c>
      <c r="D327" s="12" t="s">
        <v>13</v>
      </c>
      <c r="E327" s="12" t="s">
        <v>2</v>
      </c>
      <c r="F327" s="77">
        <v>34</v>
      </c>
      <c r="G327" s="77">
        <v>9</v>
      </c>
      <c r="H327" s="77">
        <v>43</v>
      </c>
      <c r="I327" s="19">
        <v>0.14019999999999999</v>
      </c>
      <c r="J327" s="19">
        <v>6.3899999999999998E-2</v>
      </c>
      <c r="K327" s="19">
        <v>7.9699999999999993E-2</v>
      </c>
      <c r="L327" s="19">
        <v>7.3499999999999996E-2</v>
      </c>
      <c r="M327" s="12" t="s">
        <v>46</v>
      </c>
      <c r="N327" s="77">
        <v>19</v>
      </c>
      <c r="O327" s="12" t="s">
        <v>36</v>
      </c>
      <c r="P327" s="13">
        <v>11476889</v>
      </c>
      <c r="Q327" s="13">
        <v>16818548</v>
      </c>
      <c r="R327" s="12">
        <v>0.68239475845358355</v>
      </c>
      <c r="S327" s="13">
        <v>499272</v>
      </c>
      <c r="T327" s="12">
        <v>2.1744016717483217E-2</v>
      </c>
    </row>
    <row r="328" spans="1:20" hidden="1" x14ac:dyDescent="0.2">
      <c r="A328" s="12" t="s">
        <v>284</v>
      </c>
      <c r="B328" s="12" t="s">
        <v>817</v>
      </c>
      <c r="C328" s="12" t="s">
        <v>90</v>
      </c>
      <c r="D328" s="12" t="s">
        <v>13</v>
      </c>
      <c r="E328" s="12" t="s">
        <v>2</v>
      </c>
      <c r="F328" s="77">
        <v>14</v>
      </c>
      <c r="G328" s="77">
        <v>6</v>
      </c>
      <c r="H328" s="77">
        <v>20</v>
      </c>
      <c r="I328" s="19">
        <v>0.14019999999999999</v>
      </c>
      <c r="J328" s="19">
        <v>6.3899999999999998E-2</v>
      </c>
      <c r="K328" s="19">
        <v>7.9699999999999993E-2</v>
      </c>
      <c r="L328" s="19">
        <v>7.3499999999999996E-2</v>
      </c>
      <c r="M328" s="12" t="s">
        <v>46</v>
      </c>
      <c r="N328" s="77">
        <v>19</v>
      </c>
      <c r="O328" s="12" t="s">
        <v>36</v>
      </c>
      <c r="P328" s="13">
        <v>2543959</v>
      </c>
      <c r="Q328" s="13">
        <v>3289813</v>
      </c>
      <c r="R328" s="12">
        <v>0.77328377023253292</v>
      </c>
      <c r="S328" s="13">
        <v>82584</v>
      </c>
      <c r="T328" s="12">
        <v>1.1993597140962526E-2</v>
      </c>
    </row>
    <row r="329" spans="1:20" hidden="1" x14ac:dyDescent="0.2">
      <c r="A329" s="12" t="s">
        <v>284</v>
      </c>
      <c r="B329" s="12" t="s">
        <v>285</v>
      </c>
      <c r="C329" s="12" t="s">
        <v>3</v>
      </c>
      <c r="D329" s="12" t="s">
        <v>13</v>
      </c>
      <c r="E329" s="12" t="s">
        <v>2</v>
      </c>
      <c r="F329" s="77">
        <v>6</v>
      </c>
      <c r="G329" s="77">
        <v>1</v>
      </c>
      <c r="H329" s="77">
        <v>2</v>
      </c>
      <c r="I329" s="19">
        <v>0.14019999999999999</v>
      </c>
      <c r="J329" s="19">
        <v>6.3899999999999998E-2</v>
      </c>
      <c r="K329" s="19">
        <v>7.9699999999999993E-2</v>
      </c>
      <c r="L329" s="19">
        <v>7.3499999999999996E-2</v>
      </c>
      <c r="M329" s="12" t="s">
        <v>46</v>
      </c>
      <c r="N329" s="77">
        <v>15</v>
      </c>
      <c r="O329" s="12" t="s">
        <v>36</v>
      </c>
      <c r="P329" s="13">
        <v>753544</v>
      </c>
      <c r="Q329" s="13">
        <v>924916</v>
      </c>
      <c r="R329" s="12">
        <v>0.81471614719606966</v>
      </c>
      <c r="S329" s="13">
        <v>26484</v>
      </c>
      <c r="T329" s="12">
        <v>2.8154909408676737E-2</v>
      </c>
    </row>
    <row r="330" spans="1:20" hidden="1" x14ac:dyDescent="0.2">
      <c r="A330" s="12" t="s">
        <v>286</v>
      </c>
      <c r="B330" s="12" t="s">
        <v>818</v>
      </c>
      <c r="C330" s="12" t="s">
        <v>4</v>
      </c>
      <c r="D330" s="12" t="s">
        <v>18</v>
      </c>
      <c r="E330" s="12" t="s">
        <v>2</v>
      </c>
      <c r="F330" s="77">
        <v>40</v>
      </c>
      <c r="G330" s="77">
        <v>1</v>
      </c>
      <c r="H330" s="77">
        <v>15</v>
      </c>
      <c r="I330" s="19">
        <v>0.14019999999999999</v>
      </c>
      <c r="J330" s="19">
        <v>6.3899999999999998E-2</v>
      </c>
      <c r="K330" s="19">
        <v>7.9699999999999993E-2</v>
      </c>
      <c r="L330" s="19">
        <v>7.3499999999999996E-2</v>
      </c>
      <c r="M330" s="12" t="s">
        <v>46</v>
      </c>
      <c r="N330" s="77">
        <v>19</v>
      </c>
      <c r="O330" s="12" t="s">
        <v>36</v>
      </c>
      <c r="P330" s="13">
        <v>9257266</v>
      </c>
      <c r="Q330" s="13">
        <v>16656345</v>
      </c>
      <c r="R330" s="12">
        <v>0.55578015464977459</v>
      </c>
      <c r="S330" s="13">
        <v>539880</v>
      </c>
      <c r="T330" s="12">
        <v>5.3741461047444844E-2</v>
      </c>
    </row>
    <row r="331" spans="1:20" x14ac:dyDescent="0.2">
      <c r="A331" s="12" t="s">
        <v>286</v>
      </c>
      <c r="B331" s="12" t="s">
        <v>287</v>
      </c>
      <c r="C331" s="12" t="s">
        <v>107</v>
      </c>
      <c r="D331" s="12" t="s">
        <v>18</v>
      </c>
      <c r="E331" s="12" t="s">
        <v>289</v>
      </c>
      <c r="F331" s="77">
        <v>0</v>
      </c>
      <c r="G331" s="77">
        <v>0</v>
      </c>
      <c r="H331" s="77">
        <v>18</v>
      </c>
      <c r="I331" s="19">
        <v>3.4799999999999998E-2</v>
      </c>
      <c r="J331" s="19">
        <v>6.8699999999999997E-2</v>
      </c>
      <c r="K331" s="19">
        <v>9.3200000000000005E-2</v>
      </c>
      <c r="L331" s="85">
        <v>0.06</v>
      </c>
      <c r="M331" s="12" t="s">
        <v>47</v>
      </c>
      <c r="N331" s="77">
        <v>8</v>
      </c>
      <c r="O331" s="12" t="s">
        <v>25</v>
      </c>
      <c r="P331" s="13">
        <v>3238459</v>
      </c>
      <c r="Q331" s="13">
        <v>6933093</v>
      </c>
      <c r="R331" s="12">
        <v>0.46710162405148753</v>
      </c>
      <c r="S331" s="13">
        <v>524841</v>
      </c>
      <c r="T331" s="12">
        <v>0.16151063880640953</v>
      </c>
    </row>
    <row r="332" spans="1:20" x14ac:dyDescent="0.2">
      <c r="A332" s="12" t="s">
        <v>286</v>
      </c>
      <c r="B332" s="12" t="s">
        <v>287</v>
      </c>
      <c r="C332" s="12" t="s">
        <v>107</v>
      </c>
      <c r="D332" s="12" t="s">
        <v>18</v>
      </c>
      <c r="E332" s="12" t="s">
        <v>290</v>
      </c>
      <c r="F332" s="77">
        <v>70</v>
      </c>
      <c r="G332" s="77">
        <v>4</v>
      </c>
      <c r="H332" s="77">
        <v>172</v>
      </c>
      <c r="I332" s="19">
        <v>3.4799999999999998E-2</v>
      </c>
      <c r="J332" s="19">
        <v>6.2700000000000006E-2</v>
      </c>
      <c r="K332" s="19">
        <v>8.8400000000000006E-2</v>
      </c>
      <c r="L332" s="85">
        <v>0.06</v>
      </c>
      <c r="M332" s="12" t="s">
        <v>46</v>
      </c>
      <c r="N332" s="77">
        <v>10</v>
      </c>
      <c r="O332" s="12" t="s">
        <v>36</v>
      </c>
      <c r="P332" s="13">
        <v>43866351</v>
      </c>
      <c r="Q332" s="13">
        <v>85118886</v>
      </c>
      <c r="R332" s="12">
        <v>0.51535391334891301</v>
      </c>
      <c r="S332" s="13">
        <v>5916061</v>
      </c>
      <c r="T332" s="12">
        <v>0.16151063880640953</v>
      </c>
    </row>
    <row r="333" spans="1:20" x14ac:dyDescent="0.2">
      <c r="A333" s="12" t="s">
        <v>286</v>
      </c>
      <c r="B333" s="12" t="s">
        <v>287</v>
      </c>
      <c r="C333" s="12" t="s">
        <v>107</v>
      </c>
      <c r="D333" s="12" t="s">
        <v>18</v>
      </c>
      <c r="E333" s="12" t="s">
        <v>288</v>
      </c>
      <c r="F333" s="77">
        <v>147</v>
      </c>
      <c r="G333" s="77">
        <v>22</v>
      </c>
      <c r="H333" s="77">
        <v>195</v>
      </c>
      <c r="I333" s="19">
        <v>4.1300000000000003E-2</v>
      </c>
      <c r="J333" s="19">
        <v>6.8199999999999997E-2</v>
      </c>
      <c r="K333" s="19">
        <v>9.2399999999999996E-2</v>
      </c>
      <c r="L333" s="85">
        <v>6.8500000000000005E-2</v>
      </c>
      <c r="M333" s="12" t="s">
        <v>46</v>
      </c>
      <c r="N333" s="77">
        <v>27</v>
      </c>
      <c r="O333" s="12" t="s">
        <v>36</v>
      </c>
      <c r="P333" s="13">
        <v>39948240</v>
      </c>
      <c r="Q333" s="13">
        <v>54959968</v>
      </c>
      <c r="R333" s="12">
        <v>0.72686068521728397</v>
      </c>
      <c r="S333" s="13">
        <v>1073343</v>
      </c>
      <c r="T333" s="12">
        <v>0.16151063880640953</v>
      </c>
    </row>
    <row r="334" spans="1:20" hidden="1" x14ac:dyDescent="0.2">
      <c r="A334" s="12" t="s">
        <v>286</v>
      </c>
      <c r="B334" s="12" t="s">
        <v>819</v>
      </c>
      <c r="C334" s="12" t="s">
        <v>90</v>
      </c>
      <c r="D334" s="12" t="s">
        <v>18</v>
      </c>
      <c r="E334" s="12" t="s">
        <v>2</v>
      </c>
      <c r="F334" s="77">
        <v>43</v>
      </c>
      <c r="G334" s="77">
        <v>9</v>
      </c>
      <c r="H334" s="77">
        <v>27</v>
      </c>
      <c r="I334" s="19">
        <v>0.14019999999999999</v>
      </c>
      <c r="J334" s="19">
        <v>6.3899999999999998E-2</v>
      </c>
      <c r="K334" s="19">
        <v>7.9699999999999993E-2</v>
      </c>
      <c r="L334" s="19">
        <v>7.3499999999999996E-2</v>
      </c>
      <c r="M334" s="12" t="s">
        <v>46</v>
      </c>
      <c r="N334" s="77">
        <v>19</v>
      </c>
      <c r="O334" s="12" t="s">
        <v>36</v>
      </c>
      <c r="P334" s="13">
        <v>7147488</v>
      </c>
      <c r="Q334" s="13">
        <v>10448944</v>
      </c>
      <c r="R334" s="12">
        <v>0.68403926750875499</v>
      </c>
      <c r="S334" s="13">
        <v>363120</v>
      </c>
      <c r="T334" s="12">
        <v>6.8390388732084528E-2</v>
      </c>
    </row>
    <row r="335" spans="1:20" hidden="1" x14ac:dyDescent="0.2">
      <c r="A335" s="12" t="s">
        <v>286</v>
      </c>
      <c r="B335" s="12" t="s">
        <v>820</v>
      </c>
      <c r="C335" s="12" t="s">
        <v>21</v>
      </c>
      <c r="D335" s="12" t="s">
        <v>18</v>
      </c>
      <c r="E335" s="12" t="s">
        <v>2</v>
      </c>
      <c r="F335" s="77">
        <v>50</v>
      </c>
      <c r="G335" s="77">
        <v>6</v>
      </c>
      <c r="H335" s="77">
        <v>43</v>
      </c>
      <c r="I335" s="19">
        <v>0.14019999999999999</v>
      </c>
      <c r="J335" s="19">
        <v>6.3899999999999998E-2</v>
      </c>
      <c r="K335" s="19">
        <v>7.9699999999999993E-2</v>
      </c>
      <c r="L335" s="19">
        <v>7.3499999999999996E-2</v>
      </c>
      <c r="M335" s="12" t="s">
        <v>46</v>
      </c>
      <c r="N335" s="77">
        <v>19</v>
      </c>
      <c r="O335" s="12" t="s">
        <v>36</v>
      </c>
      <c r="P335" s="13">
        <v>8117972</v>
      </c>
      <c r="Q335" s="13">
        <v>9910080</v>
      </c>
      <c r="R335" s="12">
        <v>0.81916311472763081</v>
      </c>
      <c r="S335" s="13">
        <v>289632</v>
      </c>
      <c r="T335" s="12">
        <v>3.0405962941577869E-2</v>
      </c>
    </row>
    <row r="336" spans="1:20" hidden="1" x14ac:dyDescent="0.2">
      <c r="A336" s="12" t="s">
        <v>286</v>
      </c>
      <c r="B336" s="12" t="s">
        <v>291</v>
      </c>
      <c r="C336" s="12" t="s">
        <v>4</v>
      </c>
      <c r="D336" s="12" t="s">
        <v>18</v>
      </c>
      <c r="E336" s="12" t="s">
        <v>2</v>
      </c>
      <c r="F336" s="77">
        <v>6</v>
      </c>
      <c r="G336" s="77">
        <v>22</v>
      </c>
      <c r="H336" s="77">
        <v>26</v>
      </c>
      <c r="I336" s="19">
        <v>0.14019999999999999</v>
      </c>
      <c r="J336" s="19">
        <v>6.3899999999999998E-2</v>
      </c>
      <c r="K336" s="19">
        <v>7.9699999999999993E-2</v>
      </c>
      <c r="L336" s="19">
        <v>7.3499999999999996E-2</v>
      </c>
      <c r="M336" s="12" t="s">
        <v>46</v>
      </c>
      <c r="N336" s="77">
        <v>19</v>
      </c>
      <c r="O336" s="12" t="s">
        <v>25</v>
      </c>
      <c r="P336" s="13">
        <v>4577041</v>
      </c>
      <c r="Q336" s="13">
        <v>6943857</v>
      </c>
      <c r="R336" s="12">
        <v>0.65914966278827458</v>
      </c>
      <c r="S336" s="13">
        <v>235140</v>
      </c>
      <c r="T336" s="12">
        <v>7.1222818926114734E-2</v>
      </c>
    </row>
    <row r="337" spans="1:20" hidden="1" x14ac:dyDescent="0.2">
      <c r="A337" s="12" t="s">
        <v>286</v>
      </c>
      <c r="B337" s="12" t="s">
        <v>821</v>
      </c>
      <c r="C337" s="12" t="s">
        <v>90</v>
      </c>
      <c r="D337" s="12" t="s">
        <v>18</v>
      </c>
      <c r="E337" s="12" t="s">
        <v>2</v>
      </c>
      <c r="F337" s="77">
        <v>131</v>
      </c>
      <c r="G337" s="77">
        <v>107</v>
      </c>
      <c r="H337" s="77">
        <v>45</v>
      </c>
      <c r="I337" s="19">
        <v>4.3999999999999997E-2</v>
      </c>
      <c r="J337" s="19">
        <v>6.7000000000000004E-2</v>
      </c>
      <c r="K337" s="19">
        <v>6.4000000000000001E-2</v>
      </c>
      <c r="L337" s="19">
        <v>6.4299999999999996E-2</v>
      </c>
      <c r="M337" s="12" t="s">
        <v>47</v>
      </c>
      <c r="N337" s="77">
        <v>1</v>
      </c>
      <c r="O337" s="12" t="s">
        <v>36</v>
      </c>
      <c r="P337" s="13">
        <v>17666030</v>
      </c>
      <c r="Q337" s="13">
        <v>16531205</v>
      </c>
      <c r="R337" s="12">
        <v>1.0686474458455992</v>
      </c>
      <c r="S337" s="13">
        <v>759130</v>
      </c>
      <c r="T337" s="12">
        <v>8.9279215433358903E-3</v>
      </c>
    </row>
    <row r="338" spans="1:20" hidden="1" x14ac:dyDescent="0.2">
      <c r="A338" s="12" t="s">
        <v>286</v>
      </c>
      <c r="B338" s="12" t="s">
        <v>292</v>
      </c>
      <c r="C338" s="12" t="s">
        <v>4</v>
      </c>
      <c r="D338" s="12" t="s">
        <v>18</v>
      </c>
      <c r="E338" s="12" t="s">
        <v>2</v>
      </c>
      <c r="F338" s="77">
        <v>37</v>
      </c>
      <c r="G338" s="77">
        <v>5</v>
      </c>
      <c r="H338" s="77">
        <v>29</v>
      </c>
      <c r="I338" s="19">
        <v>0.14019999999999999</v>
      </c>
      <c r="J338" s="19">
        <v>6.3899999999999998E-2</v>
      </c>
      <c r="K338" s="19">
        <v>7.9699999999999993E-2</v>
      </c>
      <c r="L338" s="19">
        <v>7.3499999999999996E-2</v>
      </c>
      <c r="M338" s="12" t="s">
        <v>46</v>
      </c>
      <c r="N338" s="77">
        <v>19</v>
      </c>
      <c r="O338" s="12" t="s">
        <v>36</v>
      </c>
      <c r="P338" s="13">
        <v>10285338</v>
      </c>
      <c r="Q338" s="13">
        <v>18427161</v>
      </c>
      <c r="R338" s="12">
        <v>0.55816183513021889</v>
      </c>
      <c r="S338" s="13">
        <v>808980</v>
      </c>
      <c r="T338" s="12">
        <v>0.18365490005203305</v>
      </c>
    </row>
    <row r="339" spans="1:20" hidden="1" x14ac:dyDescent="0.2">
      <c r="A339" s="12" t="s">
        <v>286</v>
      </c>
      <c r="B339" s="12" t="s">
        <v>822</v>
      </c>
      <c r="C339" s="12" t="s">
        <v>3</v>
      </c>
      <c r="D339" s="12" t="s">
        <v>18</v>
      </c>
      <c r="E339" s="12" t="s">
        <v>2</v>
      </c>
      <c r="F339" s="77">
        <v>9</v>
      </c>
      <c r="G339" s="77">
        <v>7</v>
      </c>
      <c r="H339" s="77">
        <v>2</v>
      </c>
      <c r="I339" s="19">
        <v>7.3499999999999996E-2</v>
      </c>
      <c r="J339" s="19"/>
      <c r="K339" s="19"/>
      <c r="L339" s="19">
        <v>7.3499999999999996E-2</v>
      </c>
      <c r="M339" s="12" t="s">
        <v>46</v>
      </c>
      <c r="N339" s="77">
        <v>25</v>
      </c>
      <c r="O339" s="12" t="s">
        <v>36</v>
      </c>
      <c r="P339" s="13">
        <v>827978</v>
      </c>
      <c r="Q339" s="13">
        <v>1278638</v>
      </c>
      <c r="R339" s="12">
        <v>0.64754684281243013</v>
      </c>
      <c r="S339" s="13">
        <v>77367</v>
      </c>
      <c r="T339" s="12">
        <v>5.299603250713765E-2</v>
      </c>
    </row>
    <row r="340" spans="1:20" hidden="1" x14ac:dyDescent="0.2">
      <c r="A340" s="12" t="s">
        <v>127</v>
      </c>
      <c r="B340" s="12" t="s">
        <v>823</v>
      </c>
      <c r="C340" s="12" t="s">
        <v>90</v>
      </c>
      <c r="D340" s="12" t="s">
        <v>15</v>
      </c>
      <c r="E340" s="12" t="s">
        <v>2</v>
      </c>
      <c r="F340" s="77">
        <v>108</v>
      </c>
      <c r="G340" s="77">
        <v>12</v>
      </c>
      <c r="H340" s="77">
        <v>72</v>
      </c>
      <c r="I340" s="19">
        <v>0.19270000000000001</v>
      </c>
      <c r="J340" s="19">
        <v>0</v>
      </c>
      <c r="K340" s="19">
        <v>0</v>
      </c>
      <c r="L340" s="19">
        <v>7.0000000000000007E-2</v>
      </c>
      <c r="M340" s="12" t="s">
        <v>46</v>
      </c>
      <c r="N340" s="77">
        <v>10</v>
      </c>
      <c r="O340" s="12" t="s">
        <v>36</v>
      </c>
      <c r="P340" s="13">
        <v>32928849</v>
      </c>
      <c r="Q340" s="13">
        <v>26875242</v>
      </c>
      <c r="R340" s="12">
        <v>1.225248464739406</v>
      </c>
      <c r="S340" s="13">
        <v>0</v>
      </c>
      <c r="T340" s="12">
        <v>0</v>
      </c>
    </row>
    <row r="341" spans="1:20" x14ac:dyDescent="0.2">
      <c r="A341" s="12" t="s">
        <v>127</v>
      </c>
      <c r="B341" s="12" t="s">
        <v>574</v>
      </c>
      <c r="C341" s="12" t="s">
        <v>107</v>
      </c>
      <c r="D341" s="12" t="s">
        <v>15</v>
      </c>
      <c r="E341" s="12" t="s">
        <v>2</v>
      </c>
      <c r="F341" s="77">
        <v>5</v>
      </c>
      <c r="G341" s="77">
        <v>3</v>
      </c>
      <c r="H341" s="77">
        <v>16</v>
      </c>
      <c r="I341" s="19">
        <v>0.14019999999999999</v>
      </c>
      <c r="J341" s="19">
        <v>6.3899999999999998E-2</v>
      </c>
      <c r="K341" s="19">
        <v>7.9699999999999993E-2</v>
      </c>
      <c r="L341" s="85">
        <v>7.3499999999999996E-2</v>
      </c>
      <c r="M341" s="12" t="s">
        <v>46</v>
      </c>
      <c r="N341" s="77">
        <v>19</v>
      </c>
      <c r="O341" s="12" t="s">
        <v>25</v>
      </c>
      <c r="P341" s="13">
        <v>2268433</v>
      </c>
      <c r="Q341" s="13">
        <v>3610360</v>
      </c>
      <c r="R341" s="12">
        <v>0.62831213507794237</v>
      </c>
      <c r="S341" s="13">
        <v>155388</v>
      </c>
      <c r="T341" s="12">
        <v>8.6830670469480634E-2</v>
      </c>
    </row>
    <row r="342" spans="1:20" x14ac:dyDescent="0.2">
      <c r="A342" s="12" t="s">
        <v>127</v>
      </c>
      <c r="B342" s="12" t="s">
        <v>575</v>
      </c>
      <c r="C342" s="12" t="s">
        <v>107</v>
      </c>
      <c r="D342" s="12" t="s">
        <v>15</v>
      </c>
      <c r="E342" s="12" t="s">
        <v>2</v>
      </c>
      <c r="F342" s="77">
        <v>0</v>
      </c>
      <c r="G342" s="77">
        <v>2</v>
      </c>
      <c r="H342" s="77">
        <v>35</v>
      </c>
      <c r="I342" s="19">
        <v>4.8099999999999997E-2</v>
      </c>
      <c r="J342" s="19">
        <v>4.0300000000000002E-2</v>
      </c>
      <c r="K342" s="19">
        <v>4.4200000000000003E-2</v>
      </c>
      <c r="L342" s="85">
        <v>3.9199999999999999E-2</v>
      </c>
      <c r="M342" s="12" t="s">
        <v>48</v>
      </c>
      <c r="N342" s="77">
        <v>5</v>
      </c>
      <c r="O342" s="12" t="s">
        <v>25</v>
      </c>
      <c r="P342" s="13">
        <v>2077607</v>
      </c>
      <c r="Q342" s="13">
        <v>2179124</v>
      </c>
      <c r="R342" s="12">
        <v>0.95341384886771019</v>
      </c>
      <c r="S342" s="13">
        <v>21894</v>
      </c>
      <c r="T342" s="12">
        <v>4.5784141886423335E-4</v>
      </c>
    </row>
    <row r="343" spans="1:20" hidden="1" x14ac:dyDescent="0.2">
      <c r="A343" s="12" t="s">
        <v>127</v>
      </c>
      <c r="B343" s="12" t="s">
        <v>824</v>
      </c>
      <c r="C343" s="12" t="s">
        <v>4</v>
      </c>
      <c r="D343" s="12" t="s">
        <v>15</v>
      </c>
      <c r="E343" s="12" t="s">
        <v>2</v>
      </c>
      <c r="F343" s="77">
        <v>30</v>
      </c>
      <c r="G343" s="77">
        <v>2</v>
      </c>
      <c r="H343" s="77">
        <v>19</v>
      </c>
      <c r="I343" s="19">
        <v>0.14019999999999999</v>
      </c>
      <c r="J343" s="19">
        <v>6.3899999999999998E-2</v>
      </c>
      <c r="K343" s="19">
        <v>7.9699999999999993E-2</v>
      </c>
      <c r="L343" s="19">
        <v>7.3499999999999996E-2</v>
      </c>
      <c r="M343" s="12" t="s">
        <v>46</v>
      </c>
      <c r="N343" s="77">
        <v>19</v>
      </c>
      <c r="O343" s="12" t="s">
        <v>36</v>
      </c>
      <c r="P343" s="13">
        <v>11714090</v>
      </c>
      <c r="Q343" s="13">
        <v>17271361</v>
      </c>
      <c r="R343" s="12">
        <v>0.67823780650523136</v>
      </c>
      <c r="S343" s="13">
        <v>506676</v>
      </c>
      <c r="T343" s="12">
        <v>4.1383501192067906E-2</v>
      </c>
    </row>
    <row r="344" spans="1:20" hidden="1" x14ac:dyDescent="0.2">
      <c r="A344" s="12" t="s">
        <v>127</v>
      </c>
      <c r="B344" s="12" t="s">
        <v>825</v>
      </c>
      <c r="C344" s="12" t="s">
        <v>90</v>
      </c>
      <c r="D344" s="12" t="s">
        <v>15</v>
      </c>
      <c r="E344" s="12" t="s">
        <v>2</v>
      </c>
      <c r="F344" s="77">
        <v>85</v>
      </c>
      <c r="G344" s="77">
        <v>61</v>
      </c>
      <c r="H344" s="77">
        <v>46</v>
      </c>
      <c r="I344" s="19">
        <v>0.1953</v>
      </c>
      <c r="J344" s="19">
        <v>-1.7100000000000001E-2</v>
      </c>
      <c r="K344" s="19"/>
      <c r="L344" s="19">
        <v>7.2499999999999995E-2</v>
      </c>
      <c r="M344" s="12" t="s">
        <v>46</v>
      </c>
      <c r="N344" s="77">
        <v>10</v>
      </c>
      <c r="O344" s="12" t="s">
        <v>36</v>
      </c>
      <c r="P344" s="13">
        <v>42419076</v>
      </c>
      <c r="Q344" s="13">
        <v>36734215</v>
      </c>
      <c r="R344" s="12">
        <v>1.1547565668682453</v>
      </c>
      <c r="S344" s="13">
        <v>577455</v>
      </c>
      <c r="T344" s="12">
        <v>6.7333631342366201E-3</v>
      </c>
    </row>
    <row r="345" spans="1:20" hidden="1" x14ac:dyDescent="0.2">
      <c r="A345" s="12" t="s">
        <v>127</v>
      </c>
      <c r="B345" s="12" t="s">
        <v>826</v>
      </c>
      <c r="C345" s="12" t="s">
        <v>0</v>
      </c>
      <c r="D345" s="12" t="s">
        <v>15</v>
      </c>
      <c r="E345" s="12" t="s">
        <v>2</v>
      </c>
      <c r="F345" s="77">
        <v>623</v>
      </c>
      <c r="G345" s="77">
        <v>143</v>
      </c>
      <c r="H345" s="77">
        <v>364</v>
      </c>
      <c r="I345" s="19">
        <v>9.1700000000000004E-2</v>
      </c>
      <c r="J345" s="19">
        <v>9.5600000000000004E-2</v>
      </c>
      <c r="K345" s="19">
        <v>8.43E-2</v>
      </c>
      <c r="L345" s="19">
        <v>7.2499999999999995E-2</v>
      </c>
      <c r="M345" s="12" t="s">
        <v>46</v>
      </c>
      <c r="N345" s="77">
        <v>10</v>
      </c>
      <c r="O345" s="12" t="s">
        <v>36</v>
      </c>
      <c r="P345" s="13">
        <v>162801797</v>
      </c>
      <c r="Q345" s="13">
        <v>154697415</v>
      </c>
      <c r="R345" s="12">
        <v>1.0523886064935215</v>
      </c>
      <c r="S345" s="13">
        <v>3113991</v>
      </c>
      <c r="T345" s="12">
        <v>2.526396088160477E-2</v>
      </c>
    </row>
    <row r="346" spans="1:20" hidden="1" x14ac:dyDescent="0.2">
      <c r="A346" s="12" t="s">
        <v>127</v>
      </c>
      <c r="B346" s="12" t="s">
        <v>576</v>
      </c>
      <c r="C346" s="12" t="s">
        <v>21</v>
      </c>
      <c r="D346" s="12" t="s">
        <v>15</v>
      </c>
      <c r="E346" s="12" t="s">
        <v>2</v>
      </c>
      <c r="F346" s="77">
        <v>70</v>
      </c>
      <c r="G346" s="77">
        <v>14</v>
      </c>
      <c r="H346" s="77">
        <v>15</v>
      </c>
      <c r="I346" s="19">
        <v>0.14019999999999999</v>
      </c>
      <c r="J346" s="19">
        <v>6.3899999999999998E-2</v>
      </c>
      <c r="K346" s="19">
        <v>7.9699999999999993E-2</v>
      </c>
      <c r="L346" s="19">
        <v>7.3499999999999996E-2</v>
      </c>
      <c r="M346" s="12" t="s">
        <v>46</v>
      </c>
      <c r="N346" s="77">
        <v>19</v>
      </c>
      <c r="O346" s="12" t="s">
        <v>36</v>
      </c>
      <c r="P346" s="13">
        <v>8964111</v>
      </c>
      <c r="Q346" s="13">
        <v>11457034</v>
      </c>
      <c r="R346" s="12">
        <v>0.78241113712327293</v>
      </c>
      <c r="S346" s="13">
        <v>592728</v>
      </c>
      <c r="T346" s="12">
        <v>4.1888046110715754E-2</v>
      </c>
    </row>
    <row r="347" spans="1:20" hidden="1" x14ac:dyDescent="0.2">
      <c r="A347" s="12" t="s">
        <v>127</v>
      </c>
      <c r="B347" s="12" t="s">
        <v>128</v>
      </c>
      <c r="C347" s="12" t="s">
        <v>21</v>
      </c>
      <c r="D347" s="12" t="s">
        <v>15</v>
      </c>
      <c r="E347" s="12" t="s">
        <v>2</v>
      </c>
      <c r="F347" s="77">
        <v>0</v>
      </c>
      <c r="G347" s="77">
        <v>1</v>
      </c>
      <c r="H347" s="77">
        <v>3</v>
      </c>
      <c r="I347" s="19">
        <v>0.14019999999999999</v>
      </c>
      <c r="J347" s="19">
        <v>6.3899999999999998E-2</v>
      </c>
      <c r="K347" s="19">
        <v>7.9699999999999993E-2</v>
      </c>
      <c r="L347" s="19">
        <v>7.3499999999999996E-2</v>
      </c>
      <c r="M347" s="12" t="s">
        <v>46</v>
      </c>
      <c r="N347" s="77">
        <v>10</v>
      </c>
      <c r="O347" s="12" t="s">
        <v>25</v>
      </c>
      <c r="P347" s="13">
        <v>83670</v>
      </c>
      <c r="Q347" s="13">
        <v>161031</v>
      </c>
      <c r="R347" s="12">
        <v>0.51958939583061647</v>
      </c>
      <c r="S347" s="13">
        <v>6840</v>
      </c>
      <c r="T347" s="12">
        <v>1.4277364949486516E-2</v>
      </c>
    </row>
    <row r="348" spans="1:20" hidden="1" x14ac:dyDescent="0.2">
      <c r="A348" s="12" t="s">
        <v>127</v>
      </c>
      <c r="B348" s="12" t="s">
        <v>293</v>
      </c>
      <c r="C348" s="12" t="s">
        <v>3</v>
      </c>
      <c r="D348" s="12" t="s">
        <v>15</v>
      </c>
      <c r="E348" s="12" t="s">
        <v>2</v>
      </c>
      <c r="F348" s="77">
        <v>7</v>
      </c>
      <c r="G348" s="77">
        <v>14</v>
      </c>
      <c r="H348" s="77">
        <v>11</v>
      </c>
      <c r="I348" s="19">
        <v>0.14199999999999999</v>
      </c>
      <c r="J348" s="19">
        <v>6.3899999999999998E-2</v>
      </c>
      <c r="K348" s="19">
        <v>7.9699999999999993E-2</v>
      </c>
      <c r="L348" s="19">
        <v>7.3499999999999996E-2</v>
      </c>
      <c r="M348" s="12" t="s">
        <v>46</v>
      </c>
      <c r="N348" s="77">
        <v>19</v>
      </c>
      <c r="O348" s="12" t="s">
        <v>36</v>
      </c>
      <c r="P348" s="13">
        <v>2055208</v>
      </c>
      <c r="Q348" s="13">
        <v>3259877</v>
      </c>
      <c r="R348" s="12">
        <v>0.63045568897231397</v>
      </c>
      <c r="S348" s="13">
        <v>140832</v>
      </c>
      <c r="T348" s="12">
        <v>5.7899681171873232E-2</v>
      </c>
    </row>
    <row r="349" spans="1:20" hidden="1" x14ac:dyDescent="0.2">
      <c r="A349" s="12" t="s">
        <v>129</v>
      </c>
      <c r="B349" s="12" t="s">
        <v>294</v>
      </c>
      <c r="C349" s="12" t="s">
        <v>4</v>
      </c>
      <c r="D349" s="12" t="s">
        <v>12</v>
      </c>
      <c r="E349" s="12" t="s">
        <v>2</v>
      </c>
      <c r="F349" s="77">
        <v>1</v>
      </c>
      <c r="G349" s="77">
        <v>0</v>
      </c>
      <c r="H349" s="77">
        <v>1</v>
      </c>
      <c r="I349" s="19">
        <v>0.14019999999999999</v>
      </c>
      <c r="J349" s="19">
        <v>6.3899999999999998E-2</v>
      </c>
      <c r="K349" s="19">
        <v>7.9699999999999993E-2</v>
      </c>
      <c r="L349" s="19">
        <v>7.3499999999999996E-2</v>
      </c>
      <c r="M349" s="12" t="s">
        <v>46</v>
      </c>
      <c r="N349" s="77">
        <v>19</v>
      </c>
      <c r="O349" s="12" t="s">
        <v>36</v>
      </c>
      <c r="P349" s="13">
        <v>101872</v>
      </c>
      <c r="Q349" s="13">
        <v>164506</v>
      </c>
      <c r="R349" s="12">
        <v>0.61926008777795338</v>
      </c>
      <c r="S349" s="13">
        <v>10572</v>
      </c>
      <c r="T349" s="12">
        <v>1.3989197142879826E-2</v>
      </c>
    </row>
    <row r="350" spans="1:20" hidden="1" x14ac:dyDescent="0.2">
      <c r="A350" s="12" t="s">
        <v>129</v>
      </c>
      <c r="B350" s="12" t="s">
        <v>827</v>
      </c>
      <c r="C350" s="12" t="s">
        <v>664</v>
      </c>
      <c r="D350" s="12" t="s">
        <v>12</v>
      </c>
      <c r="E350" s="12" t="s">
        <v>2</v>
      </c>
      <c r="F350" s="77">
        <v>5</v>
      </c>
      <c r="G350" s="77">
        <v>14</v>
      </c>
      <c r="H350" s="77">
        <v>45</v>
      </c>
      <c r="I350" s="19">
        <v>0.14019999999999999</v>
      </c>
      <c r="J350" s="19">
        <v>6.6900000000000001E-2</v>
      </c>
      <c r="K350" s="19">
        <v>7.9699999999999993E-2</v>
      </c>
      <c r="L350" s="19">
        <v>7.3499999999999996E-2</v>
      </c>
      <c r="M350" s="12" t="s">
        <v>46</v>
      </c>
      <c r="N350" s="77">
        <v>19</v>
      </c>
      <c r="O350" s="12" t="s">
        <v>25</v>
      </c>
      <c r="P350" s="13">
        <v>3441703</v>
      </c>
      <c r="Q350" s="13">
        <v>11164920</v>
      </c>
      <c r="R350" s="12">
        <v>0.30826042640699619</v>
      </c>
      <c r="S350" s="13">
        <v>757560</v>
      </c>
      <c r="T350" s="12">
        <v>0.10531926518416691</v>
      </c>
    </row>
    <row r="351" spans="1:20" hidden="1" x14ac:dyDescent="0.2">
      <c r="A351" s="12" t="s">
        <v>129</v>
      </c>
      <c r="B351" s="12" t="s">
        <v>828</v>
      </c>
      <c r="C351" s="12" t="s">
        <v>90</v>
      </c>
      <c r="D351" s="12" t="s">
        <v>12</v>
      </c>
      <c r="E351" s="12" t="s">
        <v>2</v>
      </c>
      <c r="F351" s="77">
        <v>9</v>
      </c>
      <c r="G351" s="77">
        <v>3</v>
      </c>
      <c r="H351" s="77">
        <v>11</v>
      </c>
      <c r="I351" s="19">
        <v>0.14019999999999999</v>
      </c>
      <c r="J351" s="19">
        <v>6.3899999999999998E-2</v>
      </c>
      <c r="K351" s="19">
        <v>7.9699999999999993E-2</v>
      </c>
      <c r="L351" s="19">
        <v>7.3499999999999996E-2</v>
      </c>
      <c r="M351" s="12" t="s">
        <v>46</v>
      </c>
      <c r="N351" s="77">
        <v>15</v>
      </c>
      <c r="O351" s="12" t="s">
        <v>25</v>
      </c>
      <c r="P351" s="13">
        <v>2063735</v>
      </c>
      <c r="Q351" s="13">
        <v>2778242</v>
      </c>
      <c r="R351" s="12">
        <v>0.74282045984475076</v>
      </c>
      <c r="S351" s="13">
        <v>123540</v>
      </c>
      <c r="T351" s="12">
        <v>6.6310441720722146E-2</v>
      </c>
    </row>
    <row r="352" spans="1:20" hidden="1" x14ac:dyDescent="0.2">
      <c r="A352" s="12" t="s">
        <v>129</v>
      </c>
      <c r="B352" s="12" t="s">
        <v>130</v>
      </c>
      <c r="C352" s="12" t="s">
        <v>3</v>
      </c>
      <c r="D352" s="12" t="s">
        <v>12</v>
      </c>
      <c r="E352" s="12" t="s">
        <v>2</v>
      </c>
      <c r="F352" s="77">
        <v>11</v>
      </c>
      <c r="G352" s="77">
        <v>6</v>
      </c>
      <c r="H352" s="77">
        <v>17</v>
      </c>
      <c r="I352" s="19">
        <v>0.14019999999999999</v>
      </c>
      <c r="J352" s="19">
        <v>6.3899999999999998E-2</v>
      </c>
      <c r="K352" s="19">
        <v>7.9699999999999993E-2</v>
      </c>
      <c r="L352" s="19">
        <v>7.3499999999999996E-2</v>
      </c>
      <c r="M352" s="12" t="s">
        <v>46</v>
      </c>
      <c r="N352" s="77">
        <v>19</v>
      </c>
      <c r="O352" s="12" t="s">
        <v>36</v>
      </c>
      <c r="P352" s="13">
        <v>2650602</v>
      </c>
      <c r="Q352" s="13">
        <v>6670544</v>
      </c>
      <c r="R352" s="12">
        <v>0.3973591958916694</v>
      </c>
      <c r="S352" s="13">
        <v>327660</v>
      </c>
      <c r="T352" s="12">
        <v>0.18694436171560219</v>
      </c>
    </row>
    <row r="353" spans="1:20" x14ac:dyDescent="0.2">
      <c r="A353" s="12" t="s">
        <v>295</v>
      </c>
      <c r="B353" s="12" t="s">
        <v>829</v>
      </c>
      <c r="C353" s="12" t="s">
        <v>107</v>
      </c>
      <c r="D353" s="12" t="s">
        <v>11</v>
      </c>
      <c r="E353" s="12" t="s">
        <v>2</v>
      </c>
      <c r="F353" s="77">
        <v>8</v>
      </c>
      <c r="G353" s="77">
        <v>10</v>
      </c>
      <c r="H353" s="77">
        <v>16</v>
      </c>
      <c r="I353" s="19">
        <v>0.14019999999999999</v>
      </c>
      <c r="J353" s="19">
        <v>6.3899999999999998E-2</v>
      </c>
      <c r="K353" s="19">
        <v>7.9699999999999993E-2</v>
      </c>
      <c r="L353" s="85">
        <v>7.3499999999999996E-2</v>
      </c>
      <c r="M353" s="12" t="s">
        <v>46</v>
      </c>
      <c r="N353" s="77">
        <v>19</v>
      </c>
      <c r="O353" s="12" t="s">
        <v>36</v>
      </c>
      <c r="P353" s="13">
        <v>2690194</v>
      </c>
      <c r="Q353" s="13">
        <v>3637125</v>
      </c>
      <c r="R353" s="12">
        <v>0.7396484860982232</v>
      </c>
      <c r="S353" s="13">
        <v>106272</v>
      </c>
      <c r="T353" s="12">
        <v>4.2594124550299158E-2</v>
      </c>
    </row>
    <row r="354" spans="1:20" x14ac:dyDescent="0.2">
      <c r="A354" s="12" t="s">
        <v>295</v>
      </c>
      <c r="B354" s="12" t="s">
        <v>296</v>
      </c>
      <c r="C354" s="12" t="s">
        <v>107</v>
      </c>
      <c r="D354" s="12" t="s">
        <v>11</v>
      </c>
      <c r="E354" s="12" t="s">
        <v>2</v>
      </c>
      <c r="F354" s="77">
        <v>4</v>
      </c>
      <c r="G354" s="77">
        <v>6</v>
      </c>
      <c r="H354" s="77">
        <v>46</v>
      </c>
      <c r="I354" s="19">
        <v>0.14019999999999999</v>
      </c>
      <c r="J354" s="19">
        <v>6.3899999999999998E-2</v>
      </c>
      <c r="K354" s="19">
        <v>7.9699999999999993E-2</v>
      </c>
      <c r="L354" s="85">
        <v>7.3499999999999996E-2</v>
      </c>
      <c r="M354" s="12" t="s">
        <v>46</v>
      </c>
      <c r="N354" s="77">
        <v>10</v>
      </c>
      <c r="O354" s="12" t="s">
        <v>25</v>
      </c>
      <c r="P354" s="13">
        <v>9357280</v>
      </c>
      <c r="Q354" s="13">
        <v>20390188</v>
      </c>
      <c r="R354" s="12">
        <v>0.45891092323425364</v>
      </c>
      <c r="S354" s="13">
        <v>1041708</v>
      </c>
      <c r="T354" s="12">
        <v>6.9663011365008035E-2</v>
      </c>
    </row>
    <row r="355" spans="1:20" x14ac:dyDescent="0.2">
      <c r="A355" s="12" t="s">
        <v>295</v>
      </c>
      <c r="B355" s="12" t="s">
        <v>297</v>
      </c>
      <c r="C355" s="12" t="s">
        <v>107</v>
      </c>
      <c r="D355" s="12" t="s">
        <v>11</v>
      </c>
      <c r="E355" s="12" t="s">
        <v>298</v>
      </c>
      <c r="F355" s="77">
        <v>466</v>
      </c>
      <c r="G355" s="77">
        <v>28</v>
      </c>
      <c r="H355" s="77">
        <v>724</v>
      </c>
      <c r="I355" s="19"/>
      <c r="J355" s="19"/>
      <c r="K355" s="19"/>
      <c r="L355" s="85">
        <v>7.1499999999999994E-2</v>
      </c>
      <c r="M355" s="12" t="s">
        <v>46</v>
      </c>
      <c r="N355" s="77">
        <v>27</v>
      </c>
      <c r="O355" s="12" t="s">
        <v>36</v>
      </c>
      <c r="P355" s="13">
        <v>437029237</v>
      </c>
      <c r="Q355" s="13">
        <v>570859937</v>
      </c>
      <c r="R355" s="12">
        <v>0.76556298432272007</v>
      </c>
      <c r="S355" s="13">
        <v>15178553</v>
      </c>
      <c r="T355" s="12">
        <v>0.11285610410253949</v>
      </c>
    </row>
    <row r="356" spans="1:20" x14ac:dyDescent="0.2">
      <c r="A356" s="12" t="s">
        <v>295</v>
      </c>
      <c r="B356" s="12" t="s">
        <v>297</v>
      </c>
      <c r="C356" s="12" t="s">
        <v>107</v>
      </c>
      <c r="D356" s="12" t="s">
        <v>11</v>
      </c>
      <c r="E356" s="12" t="s">
        <v>299</v>
      </c>
      <c r="F356" s="77">
        <v>418</v>
      </c>
      <c r="G356" s="77">
        <v>106</v>
      </c>
      <c r="H356" s="77">
        <v>1189</v>
      </c>
      <c r="I356" s="19"/>
      <c r="J356" s="19"/>
      <c r="K356" s="19"/>
      <c r="L356" s="85">
        <v>7.0000000000000007E-2</v>
      </c>
      <c r="M356" s="12" t="s">
        <v>47</v>
      </c>
      <c r="N356" s="77">
        <v>25</v>
      </c>
      <c r="O356" s="12" t="s">
        <v>25</v>
      </c>
      <c r="P356" s="13">
        <v>426996313</v>
      </c>
      <c r="Q356" s="13">
        <v>557599165</v>
      </c>
      <c r="R356" s="12">
        <v>0.76577645700025399</v>
      </c>
      <c r="S356" s="13">
        <v>13432176</v>
      </c>
      <c r="T356" s="12">
        <v>0.11285610410253949</v>
      </c>
    </row>
    <row r="357" spans="1:20" x14ac:dyDescent="0.2">
      <c r="A357" s="12" t="s">
        <v>295</v>
      </c>
      <c r="B357" s="12" t="s">
        <v>300</v>
      </c>
      <c r="C357" s="12" t="s">
        <v>107</v>
      </c>
      <c r="D357" s="12" t="s">
        <v>11</v>
      </c>
      <c r="E357" s="12" t="s">
        <v>2</v>
      </c>
      <c r="F357" s="77">
        <v>10</v>
      </c>
      <c r="G357" s="77">
        <v>4</v>
      </c>
      <c r="H357" s="77">
        <v>65</v>
      </c>
      <c r="I357" s="19">
        <v>0.14019999999999999</v>
      </c>
      <c r="J357" s="19">
        <v>6.3899999999999998E-2</v>
      </c>
      <c r="K357" s="19">
        <v>7.9699999999999993E-2</v>
      </c>
      <c r="L357" s="85">
        <v>7.3499999999999996E-2</v>
      </c>
      <c r="M357" s="12" t="s">
        <v>46</v>
      </c>
      <c r="N357" s="77">
        <v>10</v>
      </c>
      <c r="O357" s="12" t="s">
        <v>25</v>
      </c>
      <c r="P357" s="13">
        <v>11475097</v>
      </c>
      <c r="Q357" s="13">
        <v>21834645</v>
      </c>
      <c r="R357" s="12">
        <v>0.52554538899075298</v>
      </c>
      <c r="S357" s="13">
        <v>1006080</v>
      </c>
      <c r="T357" s="12">
        <v>9.2906626015092711E-2</v>
      </c>
    </row>
    <row r="358" spans="1:20" x14ac:dyDescent="0.2">
      <c r="A358" s="12" t="s">
        <v>295</v>
      </c>
      <c r="B358" s="12" t="s">
        <v>301</v>
      </c>
      <c r="C358" s="12" t="s">
        <v>107</v>
      </c>
      <c r="D358" s="12" t="s">
        <v>11</v>
      </c>
      <c r="E358" s="12" t="s">
        <v>2</v>
      </c>
      <c r="F358" s="77">
        <v>33</v>
      </c>
      <c r="G358" s="77">
        <v>8</v>
      </c>
      <c r="H358" s="77">
        <v>46</v>
      </c>
      <c r="I358" s="19">
        <v>0.18129999999999999</v>
      </c>
      <c r="J358" s="19">
        <v>7.3499999999999996E-2</v>
      </c>
      <c r="K358" s="19">
        <v>7.6799999999999993E-2</v>
      </c>
      <c r="L358" s="85">
        <v>6.5000000000000002E-2</v>
      </c>
      <c r="M358" s="12" t="s">
        <v>46</v>
      </c>
      <c r="N358" s="77">
        <v>19</v>
      </c>
      <c r="O358" s="12" t="s">
        <v>25</v>
      </c>
      <c r="P358" s="13">
        <v>43958702</v>
      </c>
      <c r="Q358" s="13">
        <v>40367787</v>
      </c>
      <c r="R358" s="12">
        <v>1.088954963025345</v>
      </c>
      <c r="S358" s="13">
        <v>207809</v>
      </c>
      <c r="T358" s="12">
        <v>5.2812880783312749E-3</v>
      </c>
    </row>
    <row r="359" spans="1:20" x14ac:dyDescent="0.2">
      <c r="A359" s="12" t="s">
        <v>295</v>
      </c>
      <c r="B359" s="12" t="s">
        <v>302</v>
      </c>
      <c r="C359" s="12" t="s">
        <v>107</v>
      </c>
      <c r="D359" s="12" t="s">
        <v>11</v>
      </c>
      <c r="E359" s="12" t="s">
        <v>2</v>
      </c>
      <c r="F359" s="77">
        <v>33</v>
      </c>
      <c r="G359" s="77">
        <v>8</v>
      </c>
      <c r="H359" s="77">
        <v>38</v>
      </c>
      <c r="I359" s="19">
        <v>0.14019999999999999</v>
      </c>
      <c r="J359" s="19">
        <v>6.3899999999999998E-2</v>
      </c>
      <c r="K359" s="19">
        <v>7.9699999999999993E-2</v>
      </c>
      <c r="L359" s="85">
        <v>7.3499999999999996E-2</v>
      </c>
      <c r="M359" s="12" t="s">
        <v>46</v>
      </c>
      <c r="N359" s="77">
        <v>19</v>
      </c>
      <c r="O359" s="12" t="s">
        <v>36</v>
      </c>
      <c r="P359" s="13">
        <v>9921144</v>
      </c>
      <c r="Q359" s="13">
        <v>17827842</v>
      </c>
      <c r="R359" s="12">
        <v>0.55649719130335573</v>
      </c>
      <c r="S359" s="13">
        <v>744456</v>
      </c>
      <c r="T359" s="12">
        <v>0.17884704226685266</v>
      </c>
    </row>
    <row r="360" spans="1:20" x14ac:dyDescent="0.2">
      <c r="A360" s="12" t="s">
        <v>295</v>
      </c>
      <c r="B360" s="12" t="s">
        <v>577</v>
      </c>
      <c r="C360" s="12" t="s">
        <v>107</v>
      </c>
      <c r="D360" s="12" t="s">
        <v>11</v>
      </c>
      <c r="E360" s="12" t="s">
        <v>2</v>
      </c>
      <c r="F360" s="77">
        <v>29</v>
      </c>
      <c r="G360" s="77">
        <v>13</v>
      </c>
      <c r="H360" s="77">
        <v>32</v>
      </c>
      <c r="I360" s="19">
        <v>0.14019999999999999</v>
      </c>
      <c r="J360" s="19">
        <v>6.3899999999999998E-2</v>
      </c>
      <c r="K360" s="19">
        <v>7.9699999999999993E-2</v>
      </c>
      <c r="L360" s="85">
        <v>7.3499999999999996E-2</v>
      </c>
      <c r="M360" s="12" t="s">
        <v>46</v>
      </c>
      <c r="N360" s="77">
        <v>19</v>
      </c>
      <c r="O360" s="12" t="s">
        <v>36</v>
      </c>
      <c r="P360" s="13">
        <v>6692118</v>
      </c>
      <c r="Q360" s="13">
        <v>11252809</v>
      </c>
      <c r="R360" s="12">
        <v>0.5947064417426795</v>
      </c>
      <c r="S360" s="13">
        <v>525060</v>
      </c>
      <c r="T360" s="12">
        <v>0.10561858867849835</v>
      </c>
    </row>
    <row r="361" spans="1:20" x14ac:dyDescent="0.2">
      <c r="A361" s="12" t="s">
        <v>295</v>
      </c>
      <c r="B361" s="12" t="s">
        <v>303</v>
      </c>
      <c r="C361" s="12" t="s">
        <v>107</v>
      </c>
      <c r="D361" s="12" t="s">
        <v>11</v>
      </c>
      <c r="E361" s="12" t="s">
        <v>2</v>
      </c>
      <c r="F361" s="77">
        <v>20</v>
      </c>
      <c r="G361" s="77">
        <v>3</v>
      </c>
      <c r="H361" s="77">
        <v>62</v>
      </c>
      <c r="I361" s="19">
        <v>0.14019999999999999</v>
      </c>
      <c r="J361" s="19">
        <v>6.3899999999999998E-2</v>
      </c>
      <c r="K361" s="19">
        <v>7.9699999999999993E-2</v>
      </c>
      <c r="L361" s="85">
        <v>7.3499999999999996E-2</v>
      </c>
      <c r="M361" s="12" t="s">
        <v>46</v>
      </c>
      <c r="N361" s="77">
        <v>10</v>
      </c>
      <c r="O361" s="12" t="s">
        <v>25</v>
      </c>
      <c r="P361" s="13">
        <v>18263865</v>
      </c>
      <c r="Q361" s="13">
        <v>27962105</v>
      </c>
      <c r="R361" s="12">
        <v>0.65316488154235885</v>
      </c>
      <c r="S361" s="13">
        <v>1060008</v>
      </c>
      <c r="T361" s="12">
        <v>4.2427116967076406E-2</v>
      </c>
    </row>
    <row r="362" spans="1:20" x14ac:dyDescent="0.2">
      <c r="A362" s="12" t="s">
        <v>295</v>
      </c>
      <c r="B362" s="12" t="s">
        <v>304</v>
      </c>
      <c r="C362" s="12" t="s">
        <v>107</v>
      </c>
      <c r="D362" s="12" t="s">
        <v>11</v>
      </c>
      <c r="E362" s="12" t="s">
        <v>2</v>
      </c>
      <c r="F362" s="77">
        <v>136</v>
      </c>
      <c r="G362" s="77">
        <v>58</v>
      </c>
      <c r="H362" s="77">
        <v>411</v>
      </c>
      <c r="I362" s="19">
        <v>4.6899999999999997E-2</v>
      </c>
      <c r="J362" s="19">
        <v>6.6900000000000001E-2</v>
      </c>
      <c r="K362" s="19"/>
      <c r="L362" s="85">
        <v>7.2499999999999995E-2</v>
      </c>
      <c r="M362" s="12" t="s">
        <v>47</v>
      </c>
      <c r="N362" s="77">
        <v>20</v>
      </c>
      <c r="O362" s="12" t="s">
        <v>25</v>
      </c>
      <c r="P362" s="13">
        <v>176751796</v>
      </c>
      <c r="Q362" s="13">
        <v>197882145</v>
      </c>
      <c r="R362" s="12">
        <v>0.89321750580377024</v>
      </c>
      <c r="S362" s="13">
        <v>3457912</v>
      </c>
      <c r="T362" s="12">
        <v>6.5048026906565179E-2</v>
      </c>
    </row>
    <row r="363" spans="1:20" hidden="1" x14ac:dyDescent="0.2">
      <c r="A363" s="12" t="s">
        <v>295</v>
      </c>
      <c r="B363" s="12" t="s">
        <v>830</v>
      </c>
      <c r="C363" s="12" t="s">
        <v>90</v>
      </c>
      <c r="D363" s="12" t="s">
        <v>11</v>
      </c>
      <c r="E363" s="12" t="s">
        <v>2</v>
      </c>
      <c r="F363" s="77">
        <v>81</v>
      </c>
      <c r="G363" s="77">
        <v>12</v>
      </c>
      <c r="H363" s="77">
        <v>27</v>
      </c>
      <c r="I363" s="19">
        <v>0.13589999999999999</v>
      </c>
      <c r="J363" s="19">
        <v>9.35E-2</v>
      </c>
      <c r="K363" s="19">
        <v>7.9100000000000004E-2</v>
      </c>
      <c r="L363" s="19">
        <v>7.3499999999999996E-2</v>
      </c>
      <c r="M363" s="12" t="s">
        <v>46</v>
      </c>
      <c r="N363" s="77">
        <v>0</v>
      </c>
      <c r="O363" s="12" t="s">
        <v>25</v>
      </c>
      <c r="P363" s="13">
        <v>29141496</v>
      </c>
      <c r="Q363" s="13">
        <v>26383952</v>
      </c>
      <c r="R363" s="12">
        <v>1.1045159572758472</v>
      </c>
      <c r="S363" s="13">
        <v>284760</v>
      </c>
      <c r="T363" s="12">
        <v>5.4624434282898055E-3</v>
      </c>
    </row>
    <row r="364" spans="1:20" hidden="1" x14ac:dyDescent="0.2">
      <c r="A364" s="12" t="s">
        <v>295</v>
      </c>
      <c r="B364" s="12" t="s">
        <v>831</v>
      </c>
      <c r="C364" s="12" t="s">
        <v>90</v>
      </c>
      <c r="D364" s="12" t="s">
        <v>11</v>
      </c>
      <c r="E364" s="12" t="s">
        <v>2</v>
      </c>
      <c r="F364" s="77">
        <v>1</v>
      </c>
      <c r="G364" s="77">
        <v>0</v>
      </c>
      <c r="H364" s="77">
        <v>5</v>
      </c>
      <c r="I364" s="19">
        <v>0.14019999999999999</v>
      </c>
      <c r="J364" s="19">
        <v>6.3899999999999998E-2</v>
      </c>
      <c r="K364" s="19">
        <v>7.9699999999999993E-2</v>
      </c>
      <c r="L364" s="19">
        <v>7.3499999999999996E-2</v>
      </c>
      <c r="M364" s="12" t="s">
        <v>46</v>
      </c>
      <c r="N364" s="77">
        <v>10</v>
      </c>
      <c r="O364" s="12" t="s">
        <v>25</v>
      </c>
      <c r="P364" s="13">
        <v>1868593</v>
      </c>
      <c r="Q364" s="13">
        <v>2612115</v>
      </c>
      <c r="R364" s="12">
        <v>0.71535633002375465</v>
      </c>
      <c r="S364" s="13">
        <v>75504</v>
      </c>
      <c r="T364" s="12">
        <v>2.3324095730239214E-3</v>
      </c>
    </row>
    <row r="365" spans="1:20" hidden="1" x14ac:dyDescent="0.2">
      <c r="A365" s="12" t="s">
        <v>295</v>
      </c>
      <c r="B365" s="12" t="s">
        <v>832</v>
      </c>
      <c r="C365" s="12" t="s">
        <v>90</v>
      </c>
      <c r="D365" s="12" t="s">
        <v>11</v>
      </c>
      <c r="E365" s="12" t="s">
        <v>833</v>
      </c>
      <c r="F365" s="77">
        <v>1</v>
      </c>
      <c r="G365" s="77">
        <v>16</v>
      </c>
      <c r="H365" s="77">
        <v>16</v>
      </c>
      <c r="I365" s="19">
        <v>6.5000000000000002E-2</v>
      </c>
      <c r="J365" s="19">
        <v>4.8000000000000001E-2</v>
      </c>
      <c r="K365" s="19">
        <v>4.3999999999999997E-2</v>
      </c>
      <c r="L365" s="19">
        <v>0.06</v>
      </c>
      <c r="M365" s="12" t="s">
        <v>46</v>
      </c>
      <c r="N365" s="77">
        <v>3</v>
      </c>
      <c r="O365" s="12" t="s">
        <v>25</v>
      </c>
      <c r="P365" s="13">
        <v>2206577</v>
      </c>
      <c r="Q365" s="13">
        <v>2950396</v>
      </c>
      <c r="R365" s="12">
        <v>0.74789180842164915</v>
      </c>
      <c r="S365" s="13">
        <v>419186</v>
      </c>
      <c r="T365" s="12">
        <v>9.2504492955165392E-3</v>
      </c>
    </row>
    <row r="366" spans="1:20" hidden="1" x14ac:dyDescent="0.2">
      <c r="A366" s="12" t="s">
        <v>295</v>
      </c>
      <c r="B366" s="12" t="s">
        <v>832</v>
      </c>
      <c r="C366" s="12" t="s">
        <v>90</v>
      </c>
      <c r="D366" s="12" t="s">
        <v>11</v>
      </c>
      <c r="E366" s="12" t="s">
        <v>834</v>
      </c>
      <c r="F366" s="77">
        <v>225</v>
      </c>
      <c r="G366" s="77">
        <v>128</v>
      </c>
      <c r="H366" s="77">
        <v>128</v>
      </c>
      <c r="I366" s="19">
        <v>5.1999999999999998E-2</v>
      </c>
      <c r="J366" s="19">
        <v>5.3999999999999999E-2</v>
      </c>
      <c r="K366" s="19">
        <v>6.2E-2</v>
      </c>
      <c r="L366" s="19">
        <v>6.5000000000000002E-2</v>
      </c>
      <c r="M366" s="12" t="s">
        <v>47</v>
      </c>
      <c r="N366" s="77">
        <v>10</v>
      </c>
      <c r="O366" s="12" t="s">
        <v>25</v>
      </c>
      <c r="P366" s="13">
        <v>10169272</v>
      </c>
      <c r="Q366" s="13">
        <v>13482161</v>
      </c>
      <c r="R366" s="12">
        <v>0.75427611345095191</v>
      </c>
      <c r="S366" s="13">
        <v>475685</v>
      </c>
      <c r="T366" s="12">
        <v>9.2504492955165392E-3</v>
      </c>
    </row>
    <row r="367" spans="1:20" hidden="1" x14ac:dyDescent="0.2">
      <c r="A367" s="12" t="s">
        <v>295</v>
      </c>
      <c r="B367" s="12" t="s">
        <v>835</v>
      </c>
      <c r="C367" s="12" t="s">
        <v>0</v>
      </c>
      <c r="D367" s="12" t="s">
        <v>11</v>
      </c>
      <c r="E367" s="12" t="s">
        <v>2</v>
      </c>
      <c r="F367" s="77">
        <v>1585</v>
      </c>
      <c r="G367" s="77">
        <v>235</v>
      </c>
      <c r="H367" s="77">
        <v>1560</v>
      </c>
      <c r="I367" s="19">
        <v>0.1167</v>
      </c>
      <c r="J367" s="19">
        <v>9.9299999999999999E-2</v>
      </c>
      <c r="K367" s="19">
        <v>9.06E-2</v>
      </c>
      <c r="L367" s="19">
        <v>6.7500000000000004E-2</v>
      </c>
      <c r="M367" s="12" t="s">
        <v>46</v>
      </c>
      <c r="N367" s="77">
        <v>18</v>
      </c>
      <c r="O367" s="12" t="s">
        <v>36</v>
      </c>
      <c r="P367" s="13">
        <v>978021904</v>
      </c>
      <c r="Q367" s="13">
        <v>980510456</v>
      </c>
      <c r="R367" s="12">
        <v>0.99746198321010049</v>
      </c>
      <c r="S367" s="13">
        <v>9905556</v>
      </c>
      <c r="T367" s="12">
        <v>2.3996246533933115E-2</v>
      </c>
    </row>
    <row r="368" spans="1:20" hidden="1" x14ac:dyDescent="0.2">
      <c r="A368" s="12" t="s">
        <v>295</v>
      </c>
      <c r="B368" s="12" t="s">
        <v>836</v>
      </c>
      <c r="C368" s="12" t="s">
        <v>90</v>
      </c>
      <c r="D368" s="12" t="s">
        <v>11</v>
      </c>
      <c r="E368" s="12" t="s">
        <v>2</v>
      </c>
      <c r="F368" s="77">
        <v>41</v>
      </c>
      <c r="G368" s="77">
        <v>37</v>
      </c>
      <c r="H368" s="77">
        <v>72</v>
      </c>
      <c r="I368" s="19">
        <v>0.14019999999999999</v>
      </c>
      <c r="J368" s="19">
        <v>6.3899999999999998E-2</v>
      </c>
      <c r="K368" s="19">
        <v>7.9699999999999993E-2</v>
      </c>
      <c r="L368" s="19">
        <v>7.3499999999999996E-2</v>
      </c>
      <c r="M368" s="12" t="s">
        <v>46</v>
      </c>
      <c r="N368" s="77">
        <v>10</v>
      </c>
      <c r="O368" s="12" t="s">
        <v>25</v>
      </c>
      <c r="P368" s="13">
        <v>35701390</v>
      </c>
      <c r="Q368" s="13">
        <v>45046639</v>
      </c>
      <c r="R368" s="12">
        <v>0.79254281323851927</v>
      </c>
      <c r="S368" s="13">
        <v>1110504</v>
      </c>
      <c r="T368" s="12"/>
    </row>
    <row r="369" spans="1:20" hidden="1" x14ac:dyDescent="0.2">
      <c r="A369" s="12" t="s">
        <v>295</v>
      </c>
      <c r="B369" s="12" t="s">
        <v>837</v>
      </c>
      <c r="C369" s="12" t="s">
        <v>664</v>
      </c>
      <c r="D369" s="12" t="s">
        <v>11</v>
      </c>
      <c r="E369" s="12" t="s">
        <v>2</v>
      </c>
      <c r="F369" s="77">
        <v>0</v>
      </c>
      <c r="G369" s="77">
        <v>0</v>
      </c>
      <c r="H369" s="77">
        <v>3</v>
      </c>
      <c r="I369" s="19">
        <v>0.14019999999999999</v>
      </c>
      <c r="J369" s="19">
        <v>6.3899999999999998E-2</v>
      </c>
      <c r="K369" s="19">
        <v>7.9699999999999993E-2</v>
      </c>
      <c r="L369" s="19">
        <v>7.3499999999999996E-2</v>
      </c>
      <c r="M369" s="12" t="s">
        <v>46</v>
      </c>
      <c r="N369" s="77">
        <v>0</v>
      </c>
      <c r="O369" s="12" t="s">
        <v>25</v>
      </c>
      <c r="P369" s="13">
        <v>156342</v>
      </c>
      <c r="Q369" s="13">
        <v>101420</v>
      </c>
      <c r="R369" s="12">
        <v>1.5415302701636757</v>
      </c>
      <c r="S369" s="13">
        <v>0</v>
      </c>
      <c r="T369" s="12">
        <v>0</v>
      </c>
    </row>
    <row r="370" spans="1:20" hidden="1" x14ac:dyDescent="0.2">
      <c r="A370" s="12" t="s">
        <v>295</v>
      </c>
      <c r="B370" s="12" t="s">
        <v>838</v>
      </c>
      <c r="C370" s="12" t="s">
        <v>21</v>
      </c>
      <c r="D370" s="12" t="s">
        <v>11</v>
      </c>
      <c r="E370" s="12" t="s">
        <v>2</v>
      </c>
      <c r="F370" s="77">
        <v>87</v>
      </c>
      <c r="G370" s="77">
        <v>39</v>
      </c>
      <c r="H370" s="77">
        <v>183</v>
      </c>
      <c r="I370" s="19">
        <v>0.14879999999999999</v>
      </c>
      <c r="J370" s="19">
        <v>0.1066</v>
      </c>
      <c r="K370" s="19">
        <v>9.4100000000000003E-2</v>
      </c>
      <c r="L370" s="19">
        <v>6.7500000000000004E-2</v>
      </c>
      <c r="M370" s="12" t="s">
        <v>47</v>
      </c>
      <c r="N370" s="77">
        <v>10</v>
      </c>
      <c r="O370" s="12" t="s">
        <v>25</v>
      </c>
      <c r="P370" s="13">
        <v>55196022</v>
      </c>
      <c r="Q370" s="13">
        <v>45820695</v>
      </c>
      <c r="R370" s="12">
        <v>1.204609009095126</v>
      </c>
      <c r="S370" s="13">
        <v>0</v>
      </c>
      <c r="T370" s="12">
        <v>0</v>
      </c>
    </row>
    <row r="371" spans="1:20" hidden="1" x14ac:dyDescent="0.2">
      <c r="A371" s="12" t="s">
        <v>295</v>
      </c>
      <c r="B371" s="12" t="s">
        <v>839</v>
      </c>
      <c r="C371" s="12" t="s">
        <v>21</v>
      </c>
      <c r="D371" s="12" t="s">
        <v>11</v>
      </c>
      <c r="E371" s="12" t="s">
        <v>2</v>
      </c>
      <c r="F371" s="77">
        <v>9</v>
      </c>
      <c r="G371" s="77">
        <v>2</v>
      </c>
      <c r="H371" s="77">
        <v>4</v>
      </c>
      <c r="I371" s="19">
        <v>0.14019999999999999</v>
      </c>
      <c r="J371" s="19">
        <v>6.3899999999999998E-2</v>
      </c>
      <c r="K371" s="19">
        <v>7.9699999999999993E-2</v>
      </c>
      <c r="L371" s="19">
        <v>7.3499999999999996E-2</v>
      </c>
      <c r="M371" s="12" t="s">
        <v>46</v>
      </c>
      <c r="N371" s="77">
        <v>19</v>
      </c>
      <c r="O371" s="12" t="s">
        <v>36</v>
      </c>
      <c r="P371" s="13">
        <v>1322175</v>
      </c>
      <c r="Q371" s="13">
        <v>1552707</v>
      </c>
      <c r="R371" s="12">
        <v>0.85152897488064394</v>
      </c>
      <c r="S371" s="13">
        <v>44172</v>
      </c>
      <c r="T371" s="12">
        <v>3.5231398472444664E-2</v>
      </c>
    </row>
    <row r="372" spans="1:20" hidden="1" x14ac:dyDescent="0.2">
      <c r="A372" s="12" t="s">
        <v>295</v>
      </c>
      <c r="B372" s="12" t="s">
        <v>840</v>
      </c>
      <c r="C372" s="12" t="s">
        <v>3</v>
      </c>
      <c r="D372" s="12" t="s">
        <v>11</v>
      </c>
      <c r="E372" s="12" t="s">
        <v>2</v>
      </c>
      <c r="F372" s="77">
        <v>13</v>
      </c>
      <c r="G372" s="77">
        <v>3</v>
      </c>
      <c r="H372" s="77">
        <v>12</v>
      </c>
      <c r="I372" s="19">
        <v>0.14019999999999999</v>
      </c>
      <c r="J372" s="19">
        <v>6.3899999999999998E-2</v>
      </c>
      <c r="K372" s="19">
        <v>7.9699999999999993E-2</v>
      </c>
      <c r="L372" s="19">
        <v>7.3499999999999996E-2</v>
      </c>
      <c r="M372" s="12" t="s">
        <v>46</v>
      </c>
      <c r="N372" s="77">
        <v>19</v>
      </c>
      <c r="O372" s="12" t="s">
        <v>25</v>
      </c>
      <c r="P372" s="13">
        <v>4017900</v>
      </c>
      <c r="Q372" s="13">
        <v>5935742</v>
      </c>
      <c r="R372" s="12">
        <v>0.67689936658298155</v>
      </c>
      <c r="S372" s="13">
        <v>241080</v>
      </c>
      <c r="T372" s="12">
        <v>7.9919457311480022E-2</v>
      </c>
    </row>
    <row r="373" spans="1:20" hidden="1" x14ac:dyDescent="0.2">
      <c r="A373" s="12" t="s">
        <v>841</v>
      </c>
      <c r="B373" s="12" t="s">
        <v>842</v>
      </c>
      <c r="C373" s="12" t="s">
        <v>0</v>
      </c>
      <c r="D373" s="12" t="s">
        <v>14</v>
      </c>
      <c r="E373" s="12" t="s">
        <v>2</v>
      </c>
      <c r="F373" s="77">
        <v>17</v>
      </c>
      <c r="G373" s="77">
        <v>5</v>
      </c>
      <c r="H373" s="77">
        <v>13</v>
      </c>
      <c r="I373" s="19">
        <v>0.13589999999999999</v>
      </c>
      <c r="J373" s="19">
        <v>9.35E-2</v>
      </c>
      <c r="K373" s="19">
        <v>7.9100000000000004E-2</v>
      </c>
      <c r="L373" s="19">
        <v>7.3499999999999996E-2</v>
      </c>
      <c r="M373" s="12" t="s">
        <v>46</v>
      </c>
      <c r="N373" s="77">
        <v>18</v>
      </c>
      <c r="O373" s="12" t="s">
        <v>36</v>
      </c>
      <c r="P373" s="13">
        <v>3187914</v>
      </c>
      <c r="Q373" s="13">
        <v>4616235</v>
      </c>
      <c r="R373" s="12">
        <v>0.69058745926063125</v>
      </c>
      <c r="S373" s="13">
        <v>209184</v>
      </c>
      <c r="T373" s="12">
        <v>8.1976297162509676E-2</v>
      </c>
    </row>
    <row r="374" spans="1:20" hidden="1" x14ac:dyDescent="0.2">
      <c r="A374" s="12" t="s">
        <v>841</v>
      </c>
      <c r="B374" s="12" t="s">
        <v>843</v>
      </c>
      <c r="C374" s="12" t="s">
        <v>664</v>
      </c>
      <c r="D374" s="12" t="s">
        <v>14</v>
      </c>
      <c r="E374" s="12" t="s">
        <v>2</v>
      </c>
      <c r="F374" s="77">
        <v>15</v>
      </c>
      <c r="G374" s="77">
        <v>1</v>
      </c>
      <c r="H374" s="77">
        <v>21</v>
      </c>
      <c r="I374" s="19">
        <v>0.14019999999999999</v>
      </c>
      <c r="J374" s="19">
        <v>6.3899999999999998E-2</v>
      </c>
      <c r="K374" s="19">
        <v>7.9699999999999993E-2</v>
      </c>
      <c r="L374" s="19">
        <v>7.3499999999999996E-2</v>
      </c>
      <c r="M374" s="12" t="s">
        <v>46</v>
      </c>
      <c r="N374" s="77">
        <v>19</v>
      </c>
      <c r="O374" s="12" t="s">
        <v>36</v>
      </c>
      <c r="P374" s="13">
        <v>3414703</v>
      </c>
      <c r="Q374" s="13">
        <v>7453288</v>
      </c>
      <c r="R374" s="12">
        <v>0.45814719624412742</v>
      </c>
      <c r="S374" s="13">
        <v>413340</v>
      </c>
      <c r="T374" s="12">
        <v>0.1035853658292092</v>
      </c>
    </row>
    <row r="375" spans="1:20" hidden="1" x14ac:dyDescent="0.2">
      <c r="A375" s="12" t="s">
        <v>844</v>
      </c>
      <c r="B375" s="12" t="s">
        <v>845</v>
      </c>
      <c r="C375" s="12" t="s">
        <v>0</v>
      </c>
      <c r="D375" s="12" t="s">
        <v>11</v>
      </c>
      <c r="E375" s="12" t="s">
        <v>2</v>
      </c>
      <c r="F375" s="77">
        <v>87</v>
      </c>
      <c r="G375" s="77">
        <v>42</v>
      </c>
      <c r="H375" s="77">
        <v>83</v>
      </c>
      <c r="I375" s="19">
        <v>0.14019999999999999</v>
      </c>
      <c r="J375" s="19">
        <v>6.3899999999999998E-2</v>
      </c>
      <c r="K375" s="19">
        <v>7.9699999999999993E-2</v>
      </c>
      <c r="L375" s="19">
        <v>7.3499999999999996E-2</v>
      </c>
      <c r="M375" s="12" t="s">
        <v>46</v>
      </c>
      <c r="N375" s="77">
        <v>19</v>
      </c>
      <c r="O375" s="12" t="s">
        <v>25</v>
      </c>
      <c r="P375" s="13">
        <v>15944535</v>
      </c>
      <c r="Q375" s="13">
        <v>24000715</v>
      </c>
      <c r="R375" s="12">
        <v>0.66433583332829871</v>
      </c>
      <c r="S375" s="13">
        <v>1155864</v>
      </c>
      <c r="T375" s="12">
        <v>9.7747484143763219E-2</v>
      </c>
    </row>
    <row r="376" spans="1:20" hidden="1" x14ac:dyDescent="0.2">
      <c r="A376" s="82" t="s">
        <v>844</v>
      </c>
      <c r="B376" s="82" t="s">
        <v>846</v>
      </c>
      <c r="C376" s="82" t="s">
        <v>664</v>
      </c>
      <c r="D376" s="82" t="s">
        <v>11</v>
      </c>
      <c r="E376" s="82" t="s">
        <v>2</v>
      </c>
      <c r="F376" s="77">
        <v>31</v>
      </c>
      <c r="G376" s="77">
        <v>5</v>
      </c>
      <c r="H376" s="77">
        <v>44</v>
      </c>
      <c r="I376" s="82">
        <v>0.14019999999999999</v>
      </c>
      <c r="J376" s="82">
        <v>6.3899999999999998E-2</v>
      </c>
      <c r="K376" s="82">
        <v>7.9699999999999993E-2</v>
      </c>
      <c r="L376" s="82">
        <v>7.3499999999999996E-2</v>
      </c>
      <c r="M376" s="82" t="s">
        <v>46</v>
      </c>
      <c r="N376" s="77">
        <v>19</v>
      </c>
      <c r="O376" s="82" t="s">
        <v>36</v>
      </c>
      <c r="P376" s="13">
        <v>5671886</v>
      </c>
      <c r="Q376" s="13">
        <v>12151132</v>
      </c>
      <c r="R376" s="82">
        <v>0.46677840385570663</v>
      </c>
      <c r="S376" s="13">
        <v>617868</v>
      </c>
      <c r="T376" s="82">
        <v>8.0746296997883021E-2</v>
      </c>
    </row>
    <row r="377" spans="1:20" x14ac:dyDescent="0.2">
      <c r="A377" s="82" t="s">
        <v>94</v>
      </c>
      <c r="B377" s="82" t="s">
        <v>578</v>
      </c>
      <c r="C377" s="82" t="s">
        <v>107</v>
      </c>
      <c r="D377" s="82" t="s">
        <v>17</v>
      </c>
      <c r="E377" s="82" t="s">
        <v>2</v>
      </c>
      <c r="F377" s="77">
        <v>22</v>
      </c>
      <c r="G377" s="77">
        <v>10</v>
      </c>
      <c r="H377" s="77">
        <v>29</v>
      </c>
      <c r="I377" s="82">
        <v>0.14019999999999999</v>
      </c>
      <c r="J377" s="82">
        <v>6.3899999999999998E-2</v>
      </c>
      <c r="K377" s="82">
        <v>7.9699999999999993E-2</v>
      </c>
      <c r="L377" s="88">
        <v>7.3499999999999996E-2</v>
      </c>
      <c r="M377" s="82" t="s">
        <v>46</v>
      </c>
      <c r="N377" s="77">
        <v>19</v>
      </c>
      <c r="O377" s="82" t="s">
        <v>36</v>
      </c>
      <c r="P377" s="13">
        <v>5839795</v>
      </c>
      <c r="Q377" s="13">
        <v>9654212</v>
      </c>
      <c r="R377" s="82">
        <v>0.60489608059155942</v>
      </c>
      <c r="S377" s="13">
        <v>408444</v>
      </c>
      <c r="T377" s="82">
        <v>9.7002024616005753E-2</v>
      </c>
    </row>
    <row r="378" spans="1:20" x14ac:dyDescent="0.2">
      <c r="A378" s="82" t="s">
        <v>94</v>
      </c>
      <c r="B378" s="82" t="s">
        <v>305</v>
      </c>
      <c r="C378" s="82" t="s">
        <v>107</v>
      </c>
      <c r="D378" s="82" t="s">
        <v>17</v>
      </c>
      <c r="E378" s="82" t="s">
        <v>2</v>
      </c>
      <c r="F378" s="77">
        <v>70</v>
      </c>
      <c r="G378" s="77">
        <v>21</v>
      </c>
      <c r="H378" s="77">
        <v>67</v>
      </c>
      <c r="I378" s="82">
        <v>0.14019999999999999</v>
      </c>
      <c r="J378" s="82">
        <v>6.3899999999999998E-2</v>
      </c>
      <c r="K378" s="82">
        <v>7.9699999999999993E-2</v>
      </c>
      <c r="L378" s="88">
        <v>7.3499999999999996E-2</v>
      </c>
      <c r="M378" s="82" t="s">
        <v>46</v>
      </c>
      <c r="N378" s="77">
        <v>19</v>
      </c>
      <c r="O378" s="82" t="s">
        <v>36</v>
      </c>
      <c r="P378" s="13">
        <v>22699922</v>
      </c>
      <c r="Q378" s="13">
        <v>34522954</v>
      </c>
      <c r="R378" s="82">
        <v>0.65753127614745832</v>
      </c>
      <c r="S378" s="13">
        <v>1578684</v>
      </c>
      <c r="T378" s="82">
        <v>0.14983353190171117</v>
      </c>
    </row>
    <row r="379" spans="1:20" hidden="1" x14ac:dyDescent="0.2">
      <c r="A379" s="82" t="s">
        <v>94</v>
      </c>
      <c r="B379" s="82" t="s">
        <v>847</v>
      </c>
      <c r="C379" s="82" t="s">
        <v>0</v>
      </c>
      <c r="D379" s="82" t="s">
        <v>17</v>
      </c>
      <c r="E379" s="82" t="s">
        <v>2</v>
      </c>
      <c r="F379" s="77">
        <v>737</v>
      </c>
      <c r="G379" s="77">
        <v>151</v>
      </c>
      <c r="H379" s="77">
        <v>409</v>
      </c>
      <c r="I379" s="82">
        <v>0.14019999999999999</v>
      </c>
      <c r="J379" s="82">
        <v>6.3899999999999998E-2</v>
      </c>
      <c r="K379" s="82">
        <v>7.9699999999999993E-2</v>
      </c>
      <c r="L379" s="82">
        <v>7.3499999999999996E-2</v>
      </c>
      <c r="M379" s="82" t="s">
        <v>46</v>
      </c>
      <c r="N379" s="77">
        <v>19</v>
      </c>
      <c r="O379" s="82" t="s">
        <v>36</v>
      </c>
      <c r="P379" s="13">
        <v>111842020</v>
      </c>
      <c r="Q379" s="13">
        <v>147742719</v>
      </c>
      <c r="R379" s="82">
        <v>0.75700529106953829</v>
      </c>
      <c r="S379" s="13">
        <v>5962584</v>
      </c>
      <c r="T379" s="82">
        <v>0.1063854891559074</v>
      </c>
    </row>
    <row r="380" spans="1:20" hidden="1" x14ac:dyDescent="0.2">
      <c r="A380" s="82" t="s">
        <v>94</v>
      </c>
      <c r="B380" s="82" t="s">
        <v>848</v>
      </c>
      <c r="C380" s="82" t="s">
        <v>664</v>
      </c>
      <c r="D380" s="82" t="s">
        <v>17</v>
      </c>
      <c r="E380" s="82" t="s">
        <v>2</v>
      </c>
      <c r="F380" s="77">
        <v>48</v>
      </c>
      <c r="G380" s="77">
        <v>5</v>
      </c>
      <c r="H380" s="77">
        <v>54</v>
      </c>
      <c r="I380" s="82">
        <v>0.14019999999999999</v>
      </c>
      <c r="J380" s="82">
        <v>6.3899999999999998E-2</v>
      </c>
      <c r="K380" s="82">
        <v>7.9699999999999993E-2</v>
      </c>
      <c r="L380" s="82">
        <v>7.3499999999999996E-2</v>
      </c>
      <c r="M380" s="82" t="s">
        <v>46</v>
      </c>
      <c r="N380" s="77">
        <v>19</v>
      </c>
      <c r="O380" s="82" t="s">
        <v>25</v>
      </c>
      <c r="P380" s="13">
        <v>13862655</v>
      </c>
      <c r="Q380" s="13">
        <v>21445699</v>
      </c>
      <c r="R380" s="82">
        <v>0.64640723531557542</v>
      </c>
      <c r="S380" s="13">
        <v>843336</v>
      </c>
      <c r="T380" s="82">
        <v>4.1694029316874492E-2</v>
      </c>
    </row>
    <row r="381" spans="1:20" hidden="1" x14ac:dyDescent="0.2">
      <c r="A381" s="82" t="s">
        <v>94</v>
      </c>
      <c r="B381" s="82" t="s">
        <v>131</v>
      </c>
      <c r="C381" s="82" t="s">
        <v>4</v>
      </c>
      <c r="D381" s="82" t="s">
        <v>17</v>
      </c>
      <c r="E381" s="82" t="s">
        <v>2</v>
      </c>
      <c r="F381" s="77">
        <v>4</v>
      </c>
      <c r="G381" s="77">
        <v>1</v>
      </c>
      <c r="H381" s="77">
        <v>5</v>
      </c>
      <c r="I381" s="82">
        <v>-3.6400000000000002E-2</v>
      </c>
      <c r="J381" s="82">
        <v>4.9399999999999999E-2</v>
      </c>
      <c r="K381" s="82">
        <v>8.2500000000000004E-2</v>
      </c>
      <c r="L381" s="82">
        <v>7.7499999999999999E-2</v>
      </c>
      <c r="M381" s="82" t="s">
        <v>46</v>
      </c>
      <c r="N381" s="77">
        <v>20</v>
      </c>
      <c r="O381" s="82" t="s">
        <v>36</v>
      </c>
      <c r="P381" s="13">
        <v>1161191</v>
      </c>
      <c r="Q381" s="13">
        <v>1379262</v>
      </c>
      <c r="R381" s="82">
        <v>0.84189298334906637</v>
      </c>
      <c r="S381" s="13">
        <v>48396</v>
      </c>
      <c r="T381" s="82">
        <v>2.6376228040247782E-2</v>
      </c>
    </row>
    <row r="382" spans="1:20" hidden="1" x14ac:dyDescent="0.2">
      <c r="A382" s="82" t="s">
        <v>94</v>
      </c>
      <c r="B382" s="82" t="s">
        <v>306</v>
      </c>
      <c r="C382" s="82" t="s">
        <v>3</v>
      </c>
      <c r="D382" s="82" t="s">
        <v>17</v>
      </c>
      <c r="E382" s="82" t="s">
        <v>2</v>
      </c>
      <c r="F382" s="77">
        <v>13</v>
      </c>
      <c r="G382" s="77">
        <v>4</v>
      </c>
      <c r="H382" s="77">
        <v>7</v>
      </c>
      <c r="I382" s="82">
        <v>0.14019999999999999</v>
      </c>
      <c r="J382" s="82">
        <v>6.3899999999999998E-2</v>
      </c>
      <c r="K382" s="82">
        <v>7.9699999999999993E-2</v>
      </c>
      <c r="L382" s="82">
        <v>7.3499999999999996E-2</v>
      </c>
      <c r="M382" s="82" t="s">
        <v>46</v>
      </c>
      <c r="N382" s="77">
        <v>19</v>
      </c>
      <c r="O382" s="82" t="s">
        <v>36</v>
      </c>
      <c r="P382" s="13">
        <v>2291742</v>
      </c>
      <c r="Q382" s="13">
        <v>3309378</v>
      </c>
      <c r="R382" s="82">
        <v>0.69249931558135702</v>
      </c>
      <c r="S382" s="13">
        <v>119436</v>
      </c>
      <c r="T382" s="82">
        <v>4.6596078370175015E-2</v>
      </c>
    </row>
    <row r="383" spans="1:20" hidden="1" x14ac:dyDescent="0.2">
      <c r="A383" s="82" t="s">
        <v>94</v>
      </c>
      <c r="B383" s="82" t="s">
        <v>95</v>
      </c>
      <c r="C383" s="82" t="s">
        <v>3</v>
      </c>
      <c r="D383" s="82" t="s">
        <v>17</v>
      </c>
      <c r="E383" s="82" t="s">
        <v>2</v>
      </c>
      <c r="F383" s="77">
        <v>4</v>
      </c>
      <c r="G383" s="77">
        <v>0</v>
      </c>
      <c r="H383" s="77">
        <v>4</v>
      </c>
      <c r="I383" s="82">
        <v>0.14019999999999999</v>
      </c>
      <c r="J383" s="82">
        <v>6.3899999999999998E-2</v>
      </c>
      <c r="K383" s="82">
        <v>7.9200000000000007E-2</v>
      </c>
      <c r="L383" s="82">
        <v>7.3499999999999996E-2</v>
      </c>
      <c r="M383" s="82" t="s">
        <v>47</v>
      </c>
      <c r="N383" s="77">
        <v>19</v>
      </c>
      <c r="O383" s="82" t="s">
        <v>36</v>
      </c>
      <c r="P383" s="13">
        <v>457399</v>
      </c>
      <c r="Q383" s="13">
        <v>717111</v>
      </c>
      <c r="R383" s="82">
        <v>0.63783570465381234</v>
      </c>
      <c r="S383" s="13">
        <v>24216</v>
      </c>
      <c r="T383" s="82">
        <v>4.7533521378896104E-2</v>
      </c>
    </row>
    <row r="384" spans="1:20" hidden="1" x14ac:dyDescent="0.2">
      <c r="A384" s="82" t="s">
        <v>94</v>
      </c>
      <c r="B384" s="82" t="s">
        <v>849</v>
      </c>
      <c r="C384" s="82" t="s">
        <v>3</v>
      </c>
      <c r="D384" s="82" t="s">
        <v>17</v>
      </c>
      <c r="E384" s="82" t="s">
        <v>2</v>
      </c>
      <c r="F384" s="77">
        <v>1</v>
      </c>
      <c r="G384" s="77">
        <v>1</v>
      </c>
      <c r="H384" s="77">
        <v>3</v>
      </c>
      <c r="I384" s="82">
        <v>0.14199999999999999</v>
      </c>
      <c r="J384" s="82">
        <v>6.3899999999999998E-2</v>
      </c>
      <c r="K384" s="82">
        <v>7.9699999999999993E-2</v>
      </c>
      <c r="L384" s="82">
        <v>7.3499999999999996E-2</v>
      </c>
      <c r="M384" s="82" t="s">
        <v>46</v>
      </c>
      <c r="N384" s="77">
        <v>19</v>
      </c>
      <c r="O384" s="82" t="s">
        <v>36</v>
      </c>
      <c r="P384" s="13">
        <v>256637</v>
      </c>
      <c r="Q384" s="13">
        <v>487809</v>
      </c>
      <c r="R384" s="82">
        <v>0.52610140444313247</v>
      </c>
      <c r="S384" s="13">
        <v>20496</v>
      </c>
      <c r="T384" s="82">
        <v>3.8360040875453395E-2</v>
      </c>
    </row>
    <row r="385" spans="1:20" hidden="1" x14ac:dyDescent="0.2">
      <c r="A385" s="82" t="s">
        <v>850</v>
      </c>
      <c r="B385" s="82" t="s">
        <v>851</v>
      </c>
      <c r="C385" s="82" t="s">
        <v>0</v>
      </c>
      <c r="D385" s="82" t="s">
        <v>12</v>
      </c>
      <c r="E385" s="82" t="s">
        <v>2</v>
      </c>
      <c r="F385" s="77">
        <v>117</v>
      </c>
      <c r="G385" s="77">
        <v>18</v>
      </c>
      <c r="H385" s="77">
        <v>90</v>
      </c>
      <c r="I385" s="82">
        <v>0.14019999999999999</v>
      </c>
      <c r="J385" s="82">
        <v>6.3899999999999998E-2</v>
      </c>
      <c r="K385" s="82">
        <v>7.9699999999999993E-2</v>
      </c>
      <c r="L385" s="82">
        <v>7.3499999999999996E-2</v>
      </c>
      <c r="M385" s="82" t="s">
        <v>46</v>
      </c>
      <c r="N385" s="77">
        <v>19</v>
      </c>
      <c r="O385" s="82" t="s">
        <v>36</v>
      </c>
      <c r="P385" s="13">
        <v>26577762</v>
      </c>
      <c r="Q385" s="13">
        <v>34212270</v>
      </c>
      <c r="R385" s="82">
        <v>0.77684883230490109</v>
      </c>
      <c r="S385" s="13">
        <v>1199844</v>
      </c>
      <c r="T385" s="82">
        <v>7.1548362367060761E-2</v>
      </c>
    </row>
    <row r="386" spans="1:20" hidden="1" x14ac:dyDescent="0.2">
      <c r="A386" s="82" t="s">
        <v>850</v>
      </c>
      <c r="B386" s="82" t="s">
        <v>852</v>
      </c>
      <c r="C386" s="82" t="s">
        <v>664</v>
      </c>
      <c r="D386" s="82" t="s">
        <v>12</v>
      </c>
      <c r="E386" s="82" t="s">
        <v>2</v>
      </c>
      <c r="F386" s="77">
        <v>10</v>
      </c>
      <c r="G386" s="77">
        <v>9</v>
      </c>
      <c r="H386" s="77">
        <v>36</v>
      </c>
      <c r="I386" s="82">
        <v>0.13589999999999999</v>
      </c>
      <c r="J386" s="82">
        <v>9.35E-2</v>
      </c>
      <c r="K386" s="82">
        <v>7.9100000000000004E-2</v>
      </c>
      <c r="L386" s="82">
        <v>7.3499999999999996E-2</v>
      </c>
      <c r="M386" s="82" t="s">
        <v>46</v>
      </c>
      <c r="N386" s="77">
        <v>11</v>
      </c>
      <c r="O386" s="82" t="s">
        <v>25</v>
      </c>
      <c r="P386" s="13">
        <v>8025942</v>
      </c>
      <c r="Q386" s="13">
        <v>8829839</v>
      </c>
      <c r="R386" s="82">
        <v>0.90895677712809941</v>
      </c>
      <c r="S386" s="13">
        <v>105384</v>
      </c>
      <c r="T386" s="82">
        <v>1.2916861858560216E-2</v>
      </c>
    </row>
    <row r="387" spans="1:20" hidden="1" x14ac:dyDescent="0.2">
      <c r="A387" s="82" t="s">
        <v>150</v>
      </c>
      <c r="B387" s="82" t="s">
        <v>307</v>
      </c>
      <c r="C387" s="82" t="s">
        <v>90</v>
      </c>
      <c r="D387" s="82" t="s">
        <v>18</v>
      </c>
      <c r="E387" s="82" t="s">
        <v>2</v>
      </c>
      <c r="F387" s="77">
        <v>1</v>
      </c>
      <c r="G387" s="77">
        <v>1</v>
      </c>
      <c r="H387" s="77">
        <v>0</v>
      </c>
      <c r="I387" s="82">
        <v>0.14019999999999999</v>
      </c>
      <c r="J387" s="82">
        <v>6.3899999999999998E-2</v>
      </c>
      <c r="K387" s="82">
        <v>7.9699999999999993E-2</v>
      </c>
      <c r="L387" s="82">
        <v>7.3499999999999996E-2</v>
      </c>
      <c r="M387" s="82" t="s">
        <v>46</v>
      </c>
      <c r="N387" s="77">
        <v>19</v>
      </c>
      <c r="O387" s="82" t="s">
        <v>36</v>
      </c>
      <c r="P387" s="13">
        <v>383363</v>
      </c>
      <c r="Q387" s="13">
        <v>493126</v>
      </c>
      <c r="R387" s="82">
        <v>0.77741388610618789</v>
      </c>
      <c r="S387" s="13">
        <v>22572</v>
      </c>
      <c r="T387" s="82">
        <v>2.3688858617226371E-2</v>
      </c>
    </row>
    <row r="388" spans="1:20" x14ac:dyDescent="0.2">
      <c r="A388" s="82" t="s">
        <v>150</v>
      </c>
      <c r="B388" s="82" t="s">
        <v>308</v>
      </c>
      <c r="C388" s="82" t="s">
        <v>107</v>
      </c>
      <c r="D388" s="82" t="s">
        <v>18</v>
      </c>
      <c r="E388" s="82" t="s">
        <v>2</v>
      </c>
      <c r="F388" s="77">
        <v>105</v>
      </c>
      <c r="G388" s="77">
        <v>25</v>
      </c>
      <c r="H388" s="77">
        <v>161</v>
      </c>
      <c r="I388" s="82">
        <v>0.14019999999999999</v>
      </c>
      <c r="J388" s="82">
        <v>6.3899999999999998E-2</v>
      </c>
      <c r="K388" s="82">
        <v>7.9699999999999993E-2</v>
      </c>
      <c r="L388" s="88">
        <v>7.3499999999999996E-2</v>
      </c>
      <c r="M388" s="82" t="s">
        <v>46</v>
      </c>
      <c r="N388" s="77">
        <v>19</v>
      </c>
      <c r="O388" s="82" t="s">
        <v>36</v>
      </c>
      <c r="P388" s="13">
        <v>40886150</v>
      </c>
      <c r="Q388" s="13">
        <v>70288148</v>
      </c>
      <c r="R388" s="82">
        <v>0.58169337453591752</v>
      </c>
      <c r="S388" s="13">
        <v>3019416</v>
      </c>
      <c r="T388" s="82">
        <v>0.1827037568132335</v>
      </c>
    </row>
    <row r="389" spans="1:20" x14ac:dyDescent="0.2">
      <c r="A389" s="82" t="s">
        <v>150</v>
      </c>
      <c r="B389" s="82" t="s">
        <v>579</v>
      </c>
      <c r="C389" s="82" t="s">
        <v>107</v>
      </c>
      <c r="D389" s="82" t="s">
        <v>18</v>
      </c>
      <c r="E389" s="82" t="s">
        <v>2</v>
      </c>
      <c r="F389" s="77">
        <v>46</v>
      </c>
      <c r="G389" s="77">
        <v>5</v>
      </c>
      <c r="H389" s="77">
        <v>55</v>
      </c>
      <c r="I389" s="82">
        <v>1.7500000000000002E-2</v>
      </c>
      <c r="J389" s="82">
        <v>6.0999999999999999E-2</v>
      </c>
      <c r="K389" s="82">
        <v>8.6199999999999999E-2</v>
      </c>
      <c r="L389" s="88">
        <v>7.0000000000000007E-2</v>
      </c>
      <c r="M389" s="82" t="s">
        <v>46</v>
      </c>
      <c r="N389" s="77">
        <v>18</v>
      </c>
      <c r="O389" s="82" t="s">
        <v>36</v>
      </c>
      <c r="P389" s="13">
        <v>24496865</v>
      </c>
      <c r="Q389" s="13">
        <v>32925915</v>
      </c>
      <c r="R389" s="82">
        <v>0.7439995213496724</v>
      </c>
      <c r="S389" s="13">
        <v>1096087</v>
      </c>
      <c r="T389" s="82">
        <v>0.1333549815203646</v>
      </c>
    </row>
    <row r="390" spans="1:20" hidden="1" x14ac:dyDescent="0.2">
      <c r="A390" s="82" t="s">
        <v>150</v>
      </c>
      <c r="B390" s="82" t="s">
        <v>853</v>
      </c>
      <c r="C390" s="82" t="s">
        <v>90</v>
      </c>
      <c r="D390" s="82" t="s">
        <v>18</v>
      </c>
      <c r="E390" s="82" t="s">
        <v>2</v>
      </c>
      <c r="F390" s="77">
        <v>22</v>
      </c>
      <c r="G390" s="77">
        <v>33</v>
      </c>
      <c r="H390" s="77">
        <v>44</v>
      </c>
      <c r="I390" s="82">
        <v>4.4900000000000002E-2</v>
      </c>
      <c r="J390" s="82">
        <v>5.4600000000000003E-2</v>
      </c>
      <c r="K390" s="82">
        <v>8.2900000000000001E-2</v>
      </c>
      <c r="L390" s="82">
        <v>6.5000000000000002E-2</v>
      </c>
      <c r="M390" s="82" t="s">
        <v>47</v>
      </c>
      <c r="N390" s="77">
        <v>10</v>
      </c>
      <c r="O390" s="82" t="s">
        <v>25</v>
      </c>
      <c r="P390" s="13">
        <v>14904710</v>
      </c>
      <c r="Q390" s="13">
        <v>18230010</v>
      </c>
      <c r="R390" s="82">
        <v>0.81759198157324109</v>
      </c>
      <c r="S390" s="13">
        <v>490650</v>
      </c>
      <c r="T390" s="82">
        <v>2.2732648257383709E-2</v>
      </c>
    </row>
    <row r="391" spans="1:20" hidden="1" x14ac:dyDescent="0.2">
      <c r="A391" s="82" t="s">
        <v>150</v>
      </c>
      <c r="B391" s="82" t="s">
        <v>854</v>
      </c>
      <c r="C391" s="82" t="s">
        <v>90</v>
      </c>
      <c r="D391" s="82" t="s">
        <v>18</v>
      </c>
      <c r="E391" s="82" t="s">
        <v>855</v>
      </c>
      <c r="F391" s="77">
        <v>119</v>
      </c>
      <c r="G391" s="77">
        <v>47</v>
      </c>
      <c r="H391" s="77">
        <v>26</v>
      </c>
      <c r="I391" s="82">
        <v>0.1071</v>
      </c>
      <c r="J391" s="82">
        <v>8.9099999999999999E-2</v>
      </c>
      <c r="K391" s="82">
        <v>7.8299999999999995E-2</v>
      </c>
      <c r="L391" s="82">
        <v>6.5000000000000002E-2</v>
      </c>
      <c r="M391" s="82" t="s">
        <v>47</v>
      </c>
      <c r="N391" s="77">
        <v>20</v>
      </c>
      <c r="O391" s="82" t="s">
        <v>36</v>
      </c>
      <c r="P391" s="13">
        <v>2653393</v>
      </c>
      <c r="Q391" s="13">
        <v>2516080</v>
      </c>
      <c r="R391" s="82">
        <v>1.0545741788814347</v>
      </c>
      <c r="S391" s="13">
        <v>52529</v>
      </c>
      <c r="T391" s="82">
        <v>1.0410098120185993E-2</v>
      </c>
    </row>
    <row r="392" spans="1:20" hidden="1" x14ac:dyDescent="0.2">
      <c r="A392" s="82" t="s">
        <v>150</v>
      </c>
      <c r="B392" s="82" t="s">
        <v>854</v>
      </c>
      <c r="C392" s="82" t="s">
        <v>90</v>
      </c>
      <c r="D392" s="82" t="s">
        <v>18</v>
      </c>
      <c r="E392" s="82" t="s">
        <v>856</v>
      </c>
      <c r="F392" s="77">
        <v>6</v>
      </c>
      <c r="G392" s="77">
        <v>15</v>
      </c>
      <c r="H392" s="77">
        <v>25</v>
      </c>
      <c r="I392" s="82">
        <v>0.1007</v>
      </c>
      <c r="J392" s="82">
        <v>8.6999999999999994E-2</v>
      </c>
      <c r="K392" s="82">
        <v>7.9299999999999995E-2</v>
      </c>
      <c r="L392" s="82">
        <v>6.5000000000000002E-2</v>
      </c>
      <c r="M392" s="82" t="s">
        <v>47</v>
      </c>
      <c r="N392" s="77">
        <v>20</v>
      </c>
      <c r="O392" s="82" t="s">
        <v>36</v>
      </c>
      <c r="P392" s="13">
        <v>7381461</v>
      </c>
      <c r="Q392" s="13">
        <v>8107178</v>
      </c>
      <c r="R392" s="82">
        <v>0.91048463472739838</v>
      </c>
      <c r="S392" s="13">
        <v>81357</v>
      </c>
      <c r="T392" s="82">
        <v>1.0410098120185993E-2</v>
      </c>
    </row>
    <row r="393" spans="1:20" hidden="1" x14ac:dyDescent="0.2">
      <c r="A393" s="82" t="s">
        <v>150</v>
      </c>
      <c r="B393" s="82" t="s">
        <v>857</v>
      </c>
      <c r="C393" s="82" t="s">
        <v>664</v>
      </c>
      <c r="D393" s="82" t="s">
        <v>18</v>
      </c>
      <c r="E393" s="82" t="s">
        <v>2</v>
      </c>
      <c r="F393" s="77">
        <v>62</v>
      </c>
      <c r="G393" s="77">
        <v>27</v>
      </c>
      <c r="H393" s="77">
        <v>57</v>
      </c>
      <c r="I393" s="82">
        <v>0.1128</v>
      </c>
      <c r="J393" s="82">
        <v>9.0300000000000005E-2</v>
      </c>
      <c r="K393" s="82">
        <v>8.8599999999999998E-2</v>
      </c>
      <c r="L393" s="82">
        <v>6.5000000000000002E-2</v>
      </c>
      <c r="M393" s="82" t="s">
        <v>47</v>
      </c>
      <c r="N393" s="77">
        <v>5</v>
      </c>
      <c r="O393" s="82" t="s">
        <v>36</v>
      </c>
      <c r="P393" s="13">
        <v>14809067</v>
      </c>
      <c r="Q393" s="13">
        <v>15326026</v>
      </c>
      <c r="R393" s="82">
        <v>0.96626920768632385</v>
      </c>
      <c r="S393" s="13">
        <v>407025</v>
      </c>
      <c r="T393" s="82">
        <v>2.3450259207391896E-2</v>
      </c>
    </row>
    <row r="394" spans="1:20" hidden="1" x14ac:dyDescent="0.2">
      <c r="A394" s="82" t="s">
        <v>150</v>
      </c>
      <c r="B394" s="82" t="s">
        <v>858</v>
      </c>
      <c r="C394" s="82" t="s">
        <v>4</v>
      </c>
      <c r="D394" s="82" t="s">
        <v>18</v>
      </c>
      <c r="E394" s="82" t="s">
        <v>2</v>
      </c>
      <c r="F394" s="77">
        <v>17</v>
      </c>
      <c r="G394" s="77">
        <v>5</v>
      </c>
      <c r="H394" s="77">
        <v>7</v>
      </c>
      <c r="I394" s="82">
        <v>0.14019999999999999</v>
      </c>
      <c r="J394" s="82">
        <v>6.3899999999999998E-2</v>
      </c>
      <c r="K394" s="82">
        <v>7.9699999999999993E-2</v>
      </c>
      <c r="L394" s="82">
        <v>7.3499999999999996E-2</v>
      </c>
      <c r="M394" s="82" t="s">
        <v>46</v>
      </c>
      <c r="N394" s="77">
        <v>19</v>
      </c>
      <c r="O394" s="82" t="s">
        <v>36</v>
      </c>
      <c r="P394" s="13">
        <v>1446584</v>
      </c>
      <c r="Q394" s="13">
        <v>2182207</v>
      </c>
      <c r="R394" s="82">
        <v>0.662899532445822</v>
      </c>
      <c r="S394" s="13">
        <v>122160</v>
      </c>
      <c r="T394" s="82">
        <v>3.9047142328368055E-2</v>
      </c>
    </row>
    <row r="395" spans="1:20" hidden="1" x14ac:dyDescent="0.2">
      <c r="A395" s="82" t="s">
        <v>150</v>
      </c>
      <c r="B395" s="82" t="s">
        <v>859</v>
      </c>
      <c r="C395" s="82" t="s">
        <v>3</v>
      </c>
      <c r="D395" s="82" t="s">
        <v>18</v>
      </c>
      <c r="E395" s="82" t="s">
        <v>2</v>
      </c>
      <c r="F395" s="77">
        <v>22</v>
      </c>
      <c r="G395" s="77">
        <v>9</v>
      </c>
      <c r="H395" s="77">
        <v>10</v>
      </c>
      <c r="I395" s="82">
        <v>0.14019999999999999</v>
      </c>
      <c r="J395" s="82">
        <v>6.3899999999999998E-2</v>
      </c>
      <c r="K395" s="82">
        <v>7.9699999999999993E-2</v>
      </c>
      <c r="L395" s="82">
        <v>7.3499999999999996E-2</v>
      </c>
      <c r="M395" s="82" t="s">
        <v>46</v>
      </c>
      <c r="N395" s="77">
        <v>19</v>
      </c>
      <c r="O395" s="82" t="s">
        <v>36</v>
      </c>
      <c r="P395" s="13">
        <v>4055934</v>
      </c>
      <c r="Q395" s="13">
        <v>5088422</v>
      </c>
      <c r="R395" s="82">
        <v>0.79709072871707576</v>
      </c>
      <c r="S395" s="13">
        <v>204228</v>
      </c>
      <c r="T395" s="82">
        <v>3.7092000795497987E-2</v>
      </c>
    </row>
    <row r="396" spans="1:20" hidden="1" x14ac:dyDescent="0.2">
      <c r="A396" s="82" t="s">
        <v>150</v>
      </c>
      <c r="B396" s="82" t="s">
        <v>151</v>
      </c>
      <c r="C396" s="82" t="s">
        <v>3</v>
      </c>
      <c r="D396" s="82" t="s">
        <v>18</v>
      </c>
      <c r="E396" s="82" t="s">
        <v>2</v>
      </c>
      <c r="F396" s="77">
        <v>2</v>
      </c>
      <c r="G396" s="77">
        <v>1</v>
      </c>
      <c r="H396" s="77">
        <v>0</v>
      </c>
      <c r="I396" s="82">
        <v>0.14019999999999999</v>
      </c>
      <c r="J396" s="82">
        <v>6.3899999999999998E-2</v>
      </c>
      <c r="K396" s="82">
        <v>7.9699999999999993E-2</v>
      </c>
      <c r="L396" s="82">
        <v>7.3499999999999996E-2</v>
      </c>
      <c r="M396" s="82" t="s">
        <v>46</v>
      </c>
      <c r="N396" s="77">
        <v>0</v>
      </c>
      <c r="O396" s="82" t="s">
        <v>36</v>
      </c>
      <c r="P396" s="13">
        <v>571068</v>
      </c>
      <c r="Q396" s="13">
        <v>350347</v>
      </c>
      <c r="R396" s="82">
        <v>1.6300068218080932</v>
      </c>
      <c r="S396" s="13">
        <v>0</v>
      </c>
      <c r="T396" s="82">
        <v>0</v>
      </c>
    </row>
    <row r="397" spans="1:20" hidden="1" x14ac:dyDescent="0.2">
      <c r="A397" s="82" t="s">
        <v>150</v>
      </c>
      <c r="B397" s="82" t="s">
        <v>309</v>
      </c>
      <c r="C397" s="82" t="s">
        <v>3</v>
      </c>
      <c r="D397" s="82" t="s">
        <v>18</v>
      </c>
      <c r="E397" s="82" t="s">
        <v>2</v>
      </c>
      <c r="F397" s="77">
        <v>16</v>
      </c>
      <c r="G397" s="77">
        <v>1</v>
      </c>
      <c r="H397" s="77">
        <v>17</v>
      </c>
      <c r="I397" s="82">
        <v>0.14019999999999999</v>
      </c>
      <c r="J397" s="82">
        <v>6.3899999999999998E-2</v>
      </c>
      <c r="K397" s="82">
        <v>7.9699999999999993E-2</v>
      </c>
      <c r="L397" s="82">
        <v>7.3499999999999996E-2</v>
      </c>
      <c r="M397" s="82" t="s">
        <v>46</v>
      </c>
      <c r="N397" s="77">
        <v>19</v>
      </c>
      <c r="O397" s="82" t="s">
        <v>36</v>
      </c>
      <c r="P397" s="13">
        <v>6098339</v>
      </c>
      <c r="Q397" s="13">
        <v>6821817</v>
      </c>
      <c r="R397" s="82">
        <v>0.89394643685106179</v>
      </c>
      <c r="S397" s="13">
        <v>95412</v>
      </c>
      <c r="T397" s="82">
        <v>4.7767763718488003E-2</v>
      </c>
    </row>
    <row r="398" spans="1:20" hidden="1" x14ac:dyDescent="0.2">
      <c r="A398" s="82" t="s">
        <v>150</v>
      </c>
      <c r="B398" s="82" t="s">
        <v>310</v>
      </c>
      <c r="C398" s="82" t="s">
        <v>3</v>
      </c>
      <c r="D398" s="82" t="s">
        <v>18</v>
      </c>
      <c r="E398" s="82" t="s">
        <v>2</v>
      </c>
      <c r="F398" s="77">
        <v>4</v>
      </c>
      <c r="G398" s="77">
        <v>1</v>
      </c>
      <c r="H398" s="77">
        <v>5</v>
      </c>
      <c r="I398" s="82">
        <v>0.14019999999999999</v>
      </c>
      <c r="J398" s="82">
        <v>6.3899999999999998E-2</v>
      </c>
      <c r="K398" s="82">
        <v>7.9699999999999993E-2</v>
      </c>
      <c r="L398" s="82">
        <v>7.3499999999999996E-2</v>
      </c>
      <c r="M398" s="82" t="s">
        <v>46</v>
      </c>
      <c r="N398" s="77">
        <v>19</v>
      </c>
      <c r="O398" s="82" t="s">
        <v>36</v>
      </c>
      <c r="P398" s="13">
        <v>1029883</v>
      </c>
      <c r="Q398" s="13">
        <v>1752927</v>
      </c>
      <c r="R398" s="82">
        <v>0.58752189908649932</v>
      </c>
      <c r="S398" s="13">
        <v>67092</v>
      </c>
      <c r="T398" s="82">
        <v>0.13305674327100803</v>
      </c>
    </row>
    <row r="399" spans="1:20" hidden="1" x14ac:dyDescent="0.2">
      <c r="A399" s="82" t="s">
        <v>132</v>
      </c>
      <c r="B399" s="82" t="s">
        <v>311</v>
      </c>
      <c r="C399" s="82" t="s">
        <v>90</v>
      </c>
      <c r="D399" s="82" t="s">
        <v>18</v>
      </c>
      <c r="E399" s="82" t="s">
        <v>2</v>
      </c>
      <c r="F399" s="77">
        <v>0</v>
      </c>
      <c r="G399" s="77">
        <v>0</v>
      </c>
      <c r="H399" s="77">
        <v>2</v>
      </c>
      <c r="I399" s="82">
        <v>0.14019999999999999</v>
      </c>
      <c r="J399" s="82">
        <v>6.3899999999999998E-2</v>
      </c>
      <c r="K399" s="82">
        <v>7.9699999999999993E-2</v>
      </c>
      <c r="L399" s="82">
        <v>7.3499999999999996E-2</v>
      </c>
      <c r="M399" s="82" t="s">
        <v>46</v>
      </c>
      <c r="N399" s="77">
        <v>10</v>
      </c>
      <c r="O399" s="82" t="s">
        <v>25</v>
      </c>
      <c r="P399" s="13">
        <v>494335</v>
      </c>
      <c r="Q399" s="13">
        <v>611293</v>
      </c>
      <c r="R399" s="82">
        <v>0.80867112824782883</v>
      </c>
      <c r="S399" s="13">
        <v>10572</v>
      </c>
      <c r="T399" s="82">
        <v>1.4767140960266446E-3</v>
      </c>
    </row>
    <row r="400" spans="1:20" hidden="1" x14ac:dyDescent="0.2">
      <c r="A400" s="82" t="s">
        <v>132</v>
      </c>
      <c r="B400" s="82" t="s">
        <v>312</v>
      </c>
      <c r="C400" s="82" t="s">
        <v>4</v>
      </c>
      <c r="D400" s="82" t="s">
        <v>18</v>
      </c>
      <c r="E400" s="82" t="s">
        <v>2</v>
      </c>
      <c r="F400" s="77">
        <v>11</v>
      </c>
      <c r="G400" s="77">
        <v>5</v>
      </c>
      <c r="H400" s="77">
        <v>11</v>
      </c>
      <c r="I400" s="82">
        <v>0.14019999999999999</v>
      </c>
      <c r="J400" s="82">
        <v>6.3899999999999998E-2</v>
      </c>
      <c r="K400" s="82">
        <v>7.9699999999999993E-2</v>
      </c>
      <c r="L400" s="82">
        <v>7.3499999999999996E-2</v>
      </c>
      <c r="M400" s="82" t="s">
        <v>46</v>
      </c>
      <c r="N400" s="77">
        <v>19</v>
      </c>
      <c r="O400" s="82" t="s">
        <v>36</v>
      </c>
      <c r="P400" s="13">
        <v>2393651</v>
      </c>
      <c r="Q400" s="13">
        <v>2742918</v>
      </c>
      <c r="R400" s="82">
        <v>0.87266589814205164</v>
      </c>
      <c r="S400" s="13">
        <v>88056</v>
      </c>
      <c r="T400" s="82">
        <v>1.4202537121257209E-2</v>
      </c>
    </row>
    <row r="401" spans="1:20" x14ac:dyDescent="0.2">
      <c r="A401" s="82" t="s">
        <v>132</v>
      </c>
      <c r="B401" s="82" t="s">
        <v>133</v>
      </c>
      <c r="C401" s="82" t="s">
        <v>107</v>
      </c>
      <c r="D401" s="82" t="s">
        <v>18</v>
      </c>
      <c r="E401" s="82" t="s">
        <v>2</v>
      </c>
      <c r="F401" s="77">
        <v>41</v>
      </c>
      <c r="G401" s="77">
        <v>14</v>
      </c>
      <c r="H401" s="77">
        <v>46</v>
      </c>
      <c r="I401" s="82">
        <v>0.14019999999999999</v>
      </c>
      <c r="J401" s="82">
        <v>6.3899999999999998E-2</v>
      </c>
      <c r="K401" s="82">
        <v>7.9699999999999993E-2</v>
      </c>
      <c r="L401" s="88">
        <v>7.3499999999999996E-2</v>
      </c>
      <c r="M401" s="82" t="s">
        <v>46</v>
      </c>
      <c r="N401" s="77">
        <v>19</v>
      </c>
      <c r="O401" s="82" t="s">
        <v>36</v>
      </c>
      <c r="P401" s="13">
        <v>15725776</v>
      </c>
      <c r="Q401" s="13">
        <v>27648806</v>
      </c>
      <c r="R401" s="82">
        <v>0.56876872006697143</v>
      </c>
      <c r="S401" s="13">
        <v>1231212</v>
      </c>
      <c r="T401" s="82">
        <v>0.10803403144117678</v>
      </c>
    </row>
    <row r="402" spans="1:20" x14ac:dyDescent="0.2">
      <c r="A402" s="82" t="s">
        <v>132</v>
      </c>
      <c r="B402" s="82" t="s">
        <v>313</v>
      </c>
      <c r="C402" s="82" t="s">
        <v>107</v>
      </c>
      <c r="D402" s="82" t="s">
        <v>18</v>
      </c>
      <c r="E402" s="82" t="s">
        <v>2</v>
      </c>
      <c r="F402" s="77">
        <v>53</v>
      </c>
      <c r="G402" s="77">
        <v>18</v>
      </c>
      <c r="H402" s="77">
        <v>71</v>
      </c>
      <c r="I402" s="82">
        <v>0.14019999999999999</v>
      </c>
      <c r="J402" s="82">
        <v>6.3899999999999998E-2</v>
      </c>
      <c r="K402" s="82">
        <v>7.9699999999999993E-2</v>
      </c>
      <c r="L402" s="88">
        <v>7.3499999999999996E-2</v>
      </c>
      <c r="M402" s="82" t="s">
        <v>46</v>
      </c>
      <c r="N402" s="77">
        <v>19</v>
      </c>
      <c r="O402" s="82" t="s">
        <v>36</v>
      </c>
      <c r="P402" s="13">
        <v>16483678</v>
      </c>
      <c r="Q402" s="13">
        <v>30283890</v>
      </c>
      <c r="R402" s="82">
        <v>0.54430517347672314</v>
      </c>
      <c r="S402" s="13">
        <v>1276980</v>
      </c>
      <c r="T402" s="82">
        <v>0.11799527235343178</v>
      </c>
    </row>
    <row r="403" spans="1:20" hidden="1" x14ac:dyDescent="0.2">
      <c r="A403" s="82" t="s">
        <v>132</v>
      </c>
      <c r="B403" s="82" t="s">
        <v>860</v>
      </c>
      <c r="C403" s="82" t="s">
        <v>90</v>
      </c>
      <c r="D403" s="82" t="s">
        <v>18</v>
      </c>
      <c r="E403" s="82" t="s">
        <v>2</v>
      </c>
      <c r="F403" s="77">
        <v>66</v>
      </c>
      <c r="G403" s="77">
        <v>47</v>
      </c>
      <c r="H403" s="77">
        <v>71</v>
      </c>
      <c r="I403" s="82">
        <v>0.14019999999999999</v>
      </c>
      <c r="J403" s="82">
        <v>6.3899999999999998E-2</v>
      </c>
      <c r="K403" s="82">
        <v>7.9699999999999993E-2</v>
      </c>
      <c r="L403" s="82">
        <v>7.3499999999999996E-2</v>
      </c>
      <c r="M403" s="82" t="s">
        <v>46</v>
      </c>
      <c r="N403" s="77">
        <v>15</v>
      </c>
      <c r="O403" s="82" t="s">
        <v>25</v>
      </c>
      <c r="P403" s="13">
        <v>20883578</v>
      </c>
      <c r="Q403" s="13">
        <v>28054321</v>
      </c>
      <c r="R403" s="82">
        <v>0.74439791289192137</v>
      </c>
      <c r="S403" s="13">
        <v>994740</v>
      </c>
      <c r="T403" s="82">
        <v>2.7620819357109146E-2</v>
      </c>
    </row>
    <row r="404" spans="1:20" hidden="1" x14ac:dyDescent="0.2">
      <c r="A404" s="82" t="s">
        <v>132</v>
      </c>
      <c r="B404" s="82" t="s">
        <v>314</v>
      </c>
      <c r="C404" s="82" t="s">
        <v>21</v>
      </c>
      <c r="D404" s="82" t="s">
        <v>18</v>
      </c>
      <c r="E404" s="82" t="s">
        <v>2</v>
      </c>
      <c r="F404" s="77">
        <v>6</v>
      </c>
      <c r="G404" s="77">
        <v>0</v>
      </c>
      <c r="H404" s="77">
        <v>2</v>
      </c>
      <c r="I404" s="82">
        <v>0.14019999999999999</v>
      </c>
      <c r="J404" s="82">
        <v>6.3899999999999998E-2</v>
      </c>
      <c r="K404" s="82">
        <v>7.9699999999999993E-2</v>
      </c>
      <c r="L404" s="82">
        <v>7.3499999999999996E-2</v>
      </c>
      <c r="M404" s="82"/>
      <c r="N404" s="77">
        <v>19</v>
      </c>
      <c r="O404" s="82" t="s">
        <v>36</v>
      </c>
      <c r="P404" s="13">
        <v>541643</v>
      </c>
      <c r="Q404" s="13">
        <v>863642</v>
      </c>
      <c r="R404" s="82">
        <v>0.62716148589346044</v>
      </c>
      <c r="S404" s="13">
        <v>41928</v>
      </c>
      <c r="T404" s="82">
        <v>4.6523652963375163E-2</v>
      </c>
    </row>
    <row r="405" spans="1:20" hidden="1" x14ac:dyDescent="0.2">
      <c r="A405" s="82" t="s">
        <v>132</v>
      </c>
      <c r="B405" s="82" t="s">
        <v>134</v>
      </c>
      <c r="C405" s="82" t="s">
        <v>4</v>
      </c>
      <c r="D405" s="82" t="s">
        <v>18</v>
      </c>
      <c r="E405" s="82" t="s">
        <v>2</v>
      </c>
      <c r="F405" s="77">
        <v>2</v>
      </c>
      <c r="G405" s="77">
        <v>0</v>
      </c>
      <c r="H405" s="77">
        <v>0</v>
      </c>
      <c r="I405" s="82">
        <v>0.14019999999999999</v>
      </c>
      <c r="J405" s="82">
        <v>6.3899999999999998E-2</v>
      </c>
      <c r="K405" s="82">
        <v>7.9699999999999993E-2</v>
      </c>
      <c r="L405" s="82">
        <v>7.3499999999999996E-2</v>
      </c>
      <c r="M405" s="82" t="s">
        <v>46</v>
      </c>
      <c r="N405" s="77">
        <v>19</v>
      </c>
      <c r="O405" s="82" t="s">
        <v>36</v>
      </c>
      <c r="P405" s="13">
        <v>446128</v>
      </c>
      <c r="Q405" s="13">
        <v>596499</v>
      </c>
      <c r="R405" s="82">
        <v>0.74791072575142625</v>
      </c>
      <c r="S405" s="13">
        <v>33360</v>
      </c>
      <c r="T405" s="82">
        <v>3.8517678991169335E-3</v>
      </c>
    </row>
    <row r="406" spans="1:20" hidden="1" x14ac:dyDescent="0.2">
      <c r="A406" s="82" t="s">
        <v>132</v>
      </c>
      <c r="B406" s="82" t="s">
        <v>315</v>
      </c>
      <c r="C406" s="82" t="s">
        <v>4</v>
      </c>
      <c r="D406" s="82" t="s">
        <v>18</v>
      </c>
      <c r="E406" s="82" t="s">
        <v>2</v>
      </c>
      <c r="F406" s="77">
        <v>40</v>
      </c>
      <c r="G406" s="77">
        <v>1</v>
      </c>
      <c r="H406" s="77">
        <v>13</v>
      </c>
      <c r="I406" s="82">
        <v>0.14019999999999999</v>
      </c>
      <c r="J406" s="82">
        <v>6.3899999999999998E-2</v>
      </c>
      <c r="K406" s="82">
        <v>7.9699999999999993E-2</v>
      </c>
      <c r="L406" s="82">
        <v>7.3499999999999996E-2</v>
      </c>
      <c r="M406" s="82" t="s">
        <v>46</v>
      </c>
      <c r="N406" s="77">
        <v>19</v>
      </c>
      <c r="O406" s="82" t="s">
        <v>36</v>
      </c>
      <c r="P406" s="13">
        <v>6722043</v>
      </c>
      <c r="Q406" s="13">
        <v>11132077</v>
      </c>
      <c r="R406" s="82">
        <v>0.60384445777728635</v>
      </c>
      <c r="S406" s="13">
        <v>471612</v>
      </c>
      <c r="T406" s="82">
        <v>4.2501064527248521E-2</v>
      </c>
    </row>
    <row r="407" spans="1:20" hidden="1" x14ac:dyDescent="0.2">
      <c r="A407" s="82" t="s">
        <v>132</v>
      </c>
      <c r="B407" s="82" t="s">
        <v>316</v>
      </c>
      <c r="C407" s="82" t="s">
        <v>4</v>
      </c>
      <c r="D407" s="82" t="s">
        <v>18</v>
      </c>
      <c r="E407" s="82" t="s">
        <v>2</v>
      </c>
      <c r="F407" s="77">
        <v>16</v>
      </c>
      <c r="G407" s="77">
        <v>6</v>
      </c>
      <c r="H407" s="77">
        <v>7</v>
      </c>
      <c r="I407" s="82">
        <v>0.14019999999999999</v>
      </c>
      <c r="J407" s="82">
        <v>6.3899999999999998E-2</v>
      </c>
      <c r="K407" s="82">
        <v>7.9699999999999993E-2</v>
      </c>
      <c r="L407" s="82">
        <v>7.3499999999999996E-2</v>
      </c>
      <c r="M407" s="82" t="s">
        <v>46</v>
      </c>
      <c r="N407" s="77">
        <v>19</v>
      </c>
      <c r="O407" s="82" t="s">
        <v>36</v>
      </c>
      <c r="P407" s="13">
        <v>4603548</v>
      </c>
      <c r="Q407" s="13">
        <v>7401178</v>
      </c>
      <c r="R407" s="82">
        <v>0.62200206507666755</v>
      </c>
      <c r="S407" s="13">
        <v>354204</v>
      </c>
      <c r="T407" s="82">
        <v>3.264253345960131E-2</v>
      </c>
    </row>
    <row r="408" spans="1:20" hidden="1" x14ac:dyDescent="0.2">
      <c r="A408" s="82" t="s">
        <v>132</v>
      </c>
      <c r="B408" s="82" t="s">
        <v>317</v>
      </c>
      <c r="C408" s="82" t="s">
        <v>90</v>
      </c>
      <c r="D408" s="82" t="s">
        <v>18</v>
      </c>
      <c r="E408" s="82" t="s">
        <v>2</v>
      </c>
      <c r="F408" s="77">
        <v>3</v>
      </c>
      <c r="G408" s="77">
        <v>1</v>
      </c>
      <c r="H408" s="77">
        <v>0</v>
      </c>
      <c r="I408" s="82">
        <v>0.14019999999999999</v>
      </c>
      <c r="J408" s="82">
        <v>6.3899999999999998E-2</v>
      </c>
      <c r="K408" s="82">
        <v>7.9699999999999993E-2</v>
      </c>
      <c r="L408" s="82">
        <v>7.3499999999999996E-2</v>
      </c>
      <c r="M408" s="82" t="s">
        <v>46</v>
      </c>
      <c r="N408" s="77">
        <v>10</v>
      </c>
      <c r="O408" s="82" t="s">
        <v>25</v>
      </c>
      <c r="P408" s="13">
        <v>918337</v>
      </c>
      <c r="Q408" s="13">
        <v>1043434</v>
      </c>
      <c r="R408" s="82">
        <v>0.88011028967812055</v>
      </c>
      <c r="S408" s="13">
        <v>46296</v>
      </c>
      <c r="T408" s="82">
        <v>2.5575879916669566E-2</v>
      </c>
    </row>
    <row r="409" spans="1:20" hidden="1" x14ac:dyDescent="0.2">
      <c r="A409" s="82" t="s">
        <v>132</v>
      </c>
      <c r="B409" s="82" t="s">
        <v>318</v>
      </c>
      <c r="C409" s="82" t="s">
        <v>90</v>
      </c>
      <c r="D409" s="82" t="s">
        <v>18</v>
      </c>
      <c r="E409" s="82" t="s">
        <v>2</v>
      </c>
      <c r="F409" s="77">
        <v>7</v>
      </c>
      <c r="G409" s="77">
        <v>0</v>
      </c>
      <c r="H409" s="77">
        <v>2</v>
      </c>
      <c r="I409" s="82">
        <v>0.14019999999999999</v>
      </c>
      <c r="J409" s="82">
        <v>6.3899999999999998E-2</v>
      </c>
      <c r="K409" s="82">
        <v>7.9699999999999993E-2</v>
      </c>
      <c r="L409" s="82">
        <v>7.3499999999999996E-2</v>
      </c>
      <c r="M409" s="82" t="s">
        <v>46</v>
      </c>
      <c r="N409" s="77">
        <v>19</v>
      </c>
      <c r="O409" s="82" t="s">
        <v>36</v>
      </c>
      <c r="P409" s="13">
        <v>1495074</v>
      </c>
      <c r="Q409" s="13">
        <v>1906158</v>
      </c>
      <c r="R409" s="82">
        <v>0.78433896875285258</v>
      </c>
      <c r="S409" s="13">
        <v>94812</v>
      </c>
      <c r="T409" s="82">
        <v>3.2100324517582692E-2</v>
      </c>
    </row>
    <row r="410" spans="1:20" hidden="1" x14ac:dyDescent="0.2">
      <c r="A410" s="82" t="s">
        <v>132</v>
      </c>
      <c r="B410" s="82" t="s">
        <v>319</v>
      </c>
      <c r="C410" s="82" t="s">
        <v>21</v>
      </c>
      <c r="D410" s="82" t="s">
        <v>18</v>
      </c>
      <c r="E410" s="82" t="s">
        <v>2</v>
      </c>
      <c r="F410" s="77">
        <v>12</v>
      </c>
      <c r="G410" s="77">
        <v>1</v>
      </c>
      <c r="H410" s="77">
        <v>5</v>
      </c>
      <c r="I410" s="82">
        <v>0.14019999999999999</v>
      </c>
      <c r="J410" s="82">
        <v>6.3899999999999998E-2</v>
      </c>
      <c r="K410" s="82">
        <v>7.9699999999999993E-2</v>
      </c>
      <c r="L410" s="82">
        <v>7.3499999999999996E-2</v>
      </c>
      <c r="M410" s="82" t="s">
        <v>46</v>
      </c>
      <c r="N410" s="77">
        <v>19</v>
      </c>
      <c r="O410" s="82" t="s">
        <v>36</v>
      </c>
      <c r="P410" s="13">
        <v>1671101</v>
      </c>
      <c r="Q410" s="13">
        <v>2279600</v>
      </c>
      <c r="R410" s="82">
        <v>0.73306764344621866</v>
      </c>
      <c r="S410" s="13">
        <v>91632</v>
      </c>
      <c r="T410" s="82">
        <v>2.96862648541475E-2</v>
      </c>
    </row>
    <row r="411" spans="1:20" hidden="1" x14ac:dyDescent="0.2">
      <c r="A411" s="82" t="s">
        <v>132</v>
      </c>
      <c r="B411" s="82" t="s">
        <v>861</v>
      </c>
      <c r="C411" s="82" t="s">
        <v>90</v>
      </c>
      <c r="D411" s="82" t="s">
        <v>18</v>
      </c>
      <c r="E411" s="82" t="s">
        <v>2</v>
      </c>
      <c r="F411" s="77">
        <v>118</v>
      </c>
      <c r="G411" s="77">
        <v>17</v>
      </c>
      <c r="H411" s="77">
        <v>171</v>
      </c>
      <c r="I411" s="82">
        <v>0.1167</v>
      </c>
      <c r="J411" s="82">
        <v>7.3300000000000004E-2</v>
      </c>
      <c r="K411" s="82">
        <v>0</v>
      </c>
      <c r="L411" s="82">
        <v>6.5000000000000002E-2</v>
      </c>
      <c r="M411" s="82" t="s">
        <v>46</v>
      </c>
      <c r="N411" s="77">
        <v>20</v>
      </c>
      <c r="O411" s="82" t="s">
        <v>25</v>
      </c>
      <c r="P411" s="13">
        <v>66503363</v>
      </c>
      <c r="Q411" s="13">
        <v>86988407</v>
      </c>
      <c r="R411" s="82">
        <v>0.76450834419809532</v>
      </c>
      <c r="S411" s="13">
        <v>2805903</v>
      </c>
      <c r="T411" s="82">
        <v>4.8723362953450512E-2</v>
      </c>
    </row>
    <row r="412" spans="1:20" hidden="1" x14ac:dyDescent="0.2">
      <c r="A412" s="82" t="s">
        <v>132</v>
      </c>
      <c r="B412" s="82" t="s">
        <v>862</v>
      </c>
      <c r="C412" s="82" t="s">
        <v>664</v>
      </c>
      <c r="D412" s="82" t="s">
        <v>18</v>
      </c>
      <c r="E412" s="82" t="s">
        <v>2</v>
      </c>
      <c r="F412" s="77">
        <v>65</v>
      </c>
      <c r="G412" s="77">
        <v>7</v>
      </c>
      <c r="H412" s="77">
        <v>64</v>
      </c>
      <c r="I412" s="82">
        <v>0.14019999999999999</v>
      </c>
      <c r="J412" s="82">
        <v>6.3899999999999998E-2</v>
      </c>
      <c r="K412" s="82">
        <v>7.9699999999999993E-2</v>
      </c>
      <c r="L412" s="82">
        <v>7.3499999999999996E-2</v>
      </c>
      <c r="M412" s="82" t="s">
        <v>46</v>
      </c>
      <c r="N412" s="77">
        <v>15</v>
      </c>
      <c r="O412" s="82" t="s">
        <v>36</v>
      </c>
      <c r="P412" s="13">
        <v>19721232</v>
      </c>
      <c r="Q412" s="13">
        <v>27964979</v>
      </c>
      <c r="R412" s="82">
        <v>0.70521175789189761</v>
      </c>
      <c r="S412" s="13">
        <v>997788</v>
      </c>
      <c r="T412" s="82">
        <v>2.3614763177027109E-2</v>
      </c>
    </row>
    <row r="413" spans="1:20" hidden="1" x14ac:dyDescent="0.2">
      <c r="A413" s="82" t="s">
        <v>132</v>
      </c>
      <c r="B413" s="82" t="s">
        <v>320</v>
      </c>
      <c r="C413" s="82" t="s">
        <v>4</v>
      </c>
      <c r="D413" s="82" t="s">
        <v>18</v>
      </c>
      <c r="E413" s="82" t="s">
        <v>2</v>
      </c>
      <c r="F413" s="77">
        <v>12</v>
      </c>
      <c r="G413" s="77">
        <v>1</v>
      </c>
      <c r="H413" s="77">
        <v>5</v>
      </c>
      <c r="I413" s="82">
        <v>0.14019999999999999</v>
      </c>
      <c r="J413" s="82">
        <v>6.3899999999999998E-2</v>
      </c>
      <c r="K413" s="82">
        <v>7.9699999999999993E-2</v>
      </c>
      <c r="L413" s="82">
        <v>7.3499999999999996E-2</v>
      </c>
      <c r="M413" s="82" t="s">
        <v>46</v>
      </c>
      <c r="N413" s="77">
        <v>19</v>
      </c>
      <c r="O413" s="82" t="s">
        <v>36</v>
      </c>
      <c r="P413" s="13">
        <v>1533098</v>
      </c>
      <c r="Q413" s="13">
        <v>1681164</v>
      </c>
      <c r="R413" s="82">
        <v>0.9119264985450557</v>
      </c>
      <c r="S413" s="13">
        <v>43920</v>
      </c>
      <c r="T413" s="82">
        <v>1.1161281534686375E-2</v>
      </c>
    </row>
    <row r="414" spans="1:20" hidden="1" x14ac:dyDescent="0.2">
      <c r="A414" s="82" t="s">
        <v>132</v>
      </c>
      <c r="B414" s="82" t="s">
        <v>863</v>
      </c>
      <c r="C414" s="82" t="s">
        <v>3</v>
      </c>
      <c r="D414" s="82" t="s">
        <v>18</v>
      </c>
      <c r="E414" s="82" t="s">
        <v>2</v>
      </c>
      <c r="F414" s="77">
        <v>2</v>
      </c>
      <c r="G414" s="77">
        <v>3</v>
      </c>
      <c r="H414" s="77">
        <v>12</v>
      </c>
      <c r="I414" s="82">
        <v>0.14019999999999999</v>
      </c>
      <c r="J414" s="82">
        <v>6.3899999999999998E-2</v>
      </c>
      <c r="K414" s="82">
        <v>7.9699999999999993E-2</v>
      </c>
      <c r="L414" s="82">
        <v>7.3499999999999996E-2</v>
      </c>
      <c r="M414" s="82" t="s">
        <v>46</v>
      </c>
      <c r="N414" s="77">
        <v>14</v>
      </c>
      <c r="O414" s="82" t="s">
        <v>25</v>
      </c>
      <c r="P414" s="13">
        <v>3223833</v>
      </c>
      <c r="Q414" s="13">
        <v>3950495</v>
      </c>
      <c r="R414" s="82">
        <v>0.81605798766989956</v>
      </c>
      <c r="S414" s="13">
        <v>81420</v>
      </c>
      <c r="T414" s="82">
        <v>2.6105675724030112E-2</v>
      </c>
    </row>
    <row r="415" spans="1:20" hidden="1" x14ac:dyDescent="0.2">
      <c r="A415" s="82" t="s">
        <v>132</v>
      </c>
      <c r="B415" s="82" t="s">
        <v>321</v>
      </c>
      <c r="C415" s="82" t="s">
        <v>3</v>
      </c>
      <c r="D415" s="82" t="s">
        <v>18</v>
      </c>
      <c r="E415" s="82" t="s">
        <v>2</v>
      </c>
      <c r="F415" s="77">
        <v>13</v>
      </c>
      <c r="G415" s="77">
        <v>10</v>
      </c>
      <c r="H415" s="77">
        <v>5</v>
      </c>
      <c r="I415" s="82">
        <v>0.14019999999999999</v>
      </c>
      <c r="J415" s="82">
        <v>6.3899999999999998E-2</v>
      </c>
      <c r="K415" s="82">
        <v>7.9699999999999993E-2</v>
      </c>
      <c r="L415" s="82">
        <v>7.3499999999999996E-2</v>
      </c>
      <c r="M415" s="82" t="s">
        <v>46</v>
      </c>
      <c r="N415" s="77">
        <v>19</v>
      </c>
      <c r="O415" s="82" t="s">
        <v>36</v>
      </c>
      <c r="P415" s="13">
        <v>2939985</v>
      </c>
      <c r="Q415" s="13">
        <v>3954463</v>
      </c>
      <c r="R415" s="82">
        <v>0.74345998432656979</v>
      </c>
      <c r="S415" s="13">
        <v>148128</v>
      </c>
      <c r="T415" s="82">
        <v>8.1164470818367862E-2</v>
      </c>
    </row>
    <row r="416" spans="1:20" hidden="1" x14ac:dyDescent="0.2">
      <c r="A416" s="82" t="s">
        <v>864</v>
      </c>
      <c r="B416" s="82" t="s">
        <v>865</v>
      </c>
      <c r="C416" s="82" t="s">
        <v>664</v>
      </c>
      <c r="D416" s="82" t="s">
        <v>14</v>
      </c>
      <c r="E416" s="82" t="s">
        <v>2</v>
      </c>
      <c r="F416" s="77">
        <v>20</v>
      </c>
      <c r="G416" s="77">
        <v>3</v>
      </c>
      <c r="H416" s="77">
        <v>35</v>
      </c>
      <c r="I416" s="82">
        <v>0.13589999999999999</v>
      </c>
      <c r="J416" s="82">
        <v>9.35E-2</v>
      </c>
      <c r="K416" s="82">
        <v>7.9100000000000004E-2</v>
      </c>
      <c r="L416" s="82">
        <v>7.3499999999999996E-2</v>
      </c>
      <c r="M416" s="82" t="s">
        <v>46</v>
      </c>
      <c r="N416" s="77">
        <v>18</v>
      </c>
      <c r="O416" s="82" t="s">
        <v>36</v>
      </c>
      <c r="P416" s="13">
        <v>4785498</v>
      </c>
      <c r="Q416" s="13">
        <v>12345341</v>
      </c>
      <c r="R416" s="82">
        <v>0.38763595108470472</v>
      </c>
      <c r="S416" s="13">
        <v>722736</v>
      </c>
      <c r="T416" s="82">
        <v>0.15019045620130794</v>
      </c>
    </row>
    <row r="417" spans="1:20" hidden="1" x14ac:dyDescent="0.2">
      <c r="A417" s="82" t="s">
        <v>864</v>
      </c>
      <c r="B417" s="82" t="s">
        <v>866</v>
      </c>
      <c r="C417" s="82" t="s">
        <v>90</v>
      </c>
      <c r="D417" s="82" t="s">
        <v>14</v>
      </c>
      <c r="E417" s="82" t="s">
        <v>2</v>
      </c>
      <c r="F417" s="77">
        <v>27</v>
      </c>
      <c r="G417" s="77">
        <v>89</v>
      </c>
      <c r="H417" s="77">
        <v>138</v>
      </c>
      <c r="I417" s="82">
        <v>0.14019999999999999</v>
      </c>
      <c r="J417" s="82">
        <v>6.3899999999999998E-2</v>
      </c>
      <c r="K417" s="82">
        <v>7.9699999999999993E-2</v>
      </c>
      <c r="L417" s="82">
        <v>7.3499999999999996E-2</v>
      </c>
      <c r="M417" s="82" t="s">
        <v>46</v>
      </c>
      <c r="N417" s="77">
        <v>19</v>
      </c>
      <c r="O417" s="82" t="s">
        <v>25</v>
      </c>
      <c r="P417" s="13">
        <v>7597395</v>
      </c>
      <c r="Q417" s="13">
        <v>11907149</v>
      </c>
      <c r="R417" s="82">
        <v>0.63805324011650477</v>
      </c>
      <c r="S417" s="13">
        <v>499572</v>
      </c>
      <c r="T417" s="82">
        <v>0.10969755724805312</v>
      </c>
    </row>
    <row r="418" spans="1:20" hidden="1" x14ac:dyDescent="0.2">
      <c r="A418" s="82" t="s">
        <v>322</v>
      </c>
      <c r="B418" s="82" t="s">
        <v>323</v>
      </c>
      <c r="C418" s="82" t="s">
        <v>90</v>
      </c>
      <c r="D418" s="82" t="s">
        <v>14</v>
      </c>
      <c r="E418" s="82" t="s">
        <v>2</v>
      </c>
      <c r="F418" s="77">
        <v>1</v>
      </c>
      <c r="G418" s="77">
        <v>0</v>
      </c>
      <c r="H418" s="77">
        <v>2</v>
      </c>
      <c r="I418" s="82">
        <v>0.14019999999999999</v>
      </c>
      <c r="J418" s="82">
        <v>6.3899999999999998E-2</v>
      </c>
      <c r="K418" s="82">
        <v>7.9699999999999993E-2</v>
      </c>
      <c r="L418" s="82">
        <v>7.3499999999999996E-2</v>
      </c>
      <c r="M418" s="82" t="s">
        <v>46</v>
      </c>
      <c r="N418" s="77">
        <v>19</v>
      </c>
      <c r="O418" s="82" t="s">
        <v>25</v>
      </c>
      <c r="P418" s="13">
        <v>358765</v>
      </c>
      <c r="Q418" s="13">
        <v>506980</v>
      </c>
      <c r="R418" s="82">
        <v>0.70765118939603144</v>
      </c>
      <c r="S418" s="13">
        <v>13428</v>
      </c>
      <c r="T418" s="82">
        <v>5.2861979371703019E-2</v>
      </c>
    </row>
    <row r="419" spans="1:20" hidden="1" x14ac:dyDescent="0.2">
      <c r="A419" s="82" t="s">
        <v>322</v>
      </c>
      <c r="B419" s="82" t="s">
        <v>867</v>
      </c>
      <c r="C419" s="82" t="s">
        <v>664</v>
      </c>
      <c r="D419" s="82" t="s">
        <v>14</v>
      </c>
      <c r="E419" s="82" t="s">
        <v>2</v>
      </c>
      <c r="F419" s="77">
        <v>9</v>
      </c>
      <c r="G419" s="77">
        <v>0</v>
      </c>
      <c r="H419" s="77">
        <v>32</v>
      </c>
      <c r="I419" s="82">
        <v>0.14019999999999999</v>
      </c>
      <c r="J419" s="82">
        <v>6.3899999999999998E-2</v>
      </c>
      <c r="K419" s="82">
        <v>7.9699999999999993E-2</v>
      </c>
      <c r="L419" s="82">
        <v>7.3499999999999996E-2</v>
      </c>
      <c r="M419" s="82" t="s">
        <v>46</v>
      </c>
      <c r="N419" s="77">
        <v>19</v>
      </c>
      <c r="O419" s="82" t="s">
        <v>36</v>
      </c>
      <c r="P419" s="13">
        <v>5504511</v>
      </c>
      <c r="Q419" s="13">
        <v>10446217</v>
      </c>
      <c r="R419" s="82">
        <v>0.52693822079323072</v>
      </c>
      <c r="S419" s="13">
        <v>552216</v>
      </c>
      <c r="T419" s="82">
        <v>7.996859274560196E-2</v>
      </c>
    </row>
    <row r="420" spans="1:20" hidden="1" x14ac:dyDescent="0.2">
      <c r="A420" s="82" t="s">
        <v>96</v>
      </c>
      <c r="B420" s="82" t="s">
        <v>97</v>
      </c>
      <c r="C420" s="82" t="s">
        <v>4</v>
      </c>
      <c r="D420" s="82" t="s">
        <v>19</v>
      </c>
      <c r="E420" s="82" t="s">
        <v>2</v>
      </c>
      <c r="F420" s="77">
        <v>8</v>
      </c>
      <c r="G420" s="77">
        <v>0</v>
      </c>
      <c r="H420" s="77">
        <v>0</v>
      </c>
      <c r="I420" s="82">
        <v>0.14019999999999999</v>
      </c>
      <c r="J420" s="82">
        <v>6.3899999999999998E-2</v>
      </c>
      <c r="K420" s="82">
        <v>7.9699999999999993E-2</v>
      </c>
      <c r="L420" s="82">
        <v>7.3499999999999996E-2</v>
      </c>
      <c r="M420" s="82" t="s">
        <v>46</v>
      </c>
      <c r="N420" s="77">
        <v>0</v>
      </c>
      <c r="O420" s="82" t="s">
        <v>36</v>
      </c>
      <c r="P420" s="13">
        <v>105273</v>
      </c>
      <c r="Q420" s="13">
        <v>111870</v>
      </c>
      <c r="R420" s="82">
        <v>0.94102976669348348</v>
      </c>
      <c r="S420" s="13">
        <v>37476</v>
      </c>
      <c r="T420" s="82">
        <v>1.5984610824033216E-2</v>
      </c>
    </row>
    <row r="421" spans="1:20" hidden="1" x14ac:dyDescent="0.2">
      <c r="A421" s="82" t="s">
        <v>96</v>
      </c>
      <c r="B421" s="82" t="s">
        <v>868</v>
      </c>
      <c r="C421" s="82" t="s">
        <v>4</v>
      </c>
      <c r="D421" s="82" t="s">
        <v>19</v>
      </c>
      <c r="E421" s="82" t="s">
        <v>2</v>
      </c>
      <c r="F421" s="77">
        <v>148</v>
      </c>
      <c r="G421" s="77">
        <v>17</v>
      </c>
      <c r="H421" s="77">
        <v>85</v>
      </c>
      <c r="I421" s="82">
        <v>0.14019999999999999</v>
      </c>
      <c r="J421" s="82">
        <v>6.3899999999999998E-2</v>
      </c>
      <c r="K421" s="82">
        <v>7.9699999999999993E-2</v>
      </c>
      <c r="L421" s="82">
        <v>7.3499999999999996E-2</v>
      </c>
      <c r="M421" s="82" t="s">
        <v>46</v>
      </c>
      <c r="N421" s="77">
        <v>19</v>
      </c>
      <c r="O421" s="82" t="s">
        <v>36</v>
      </c>
      <c r="P421" s="13">
        <v>33229275</v>
      </c>
      <c r="Q421" s="13">
        <v>50707232</v>
      </c>
      <c r="R421" s="82">
        <v>0.65531628703377065</v>
      </c>
      <c r="S421" s="13">
        <v>2086320</v>
      </c>
      <c r="T421" s="82">
        <v>8.9072087202457975E-2</v>
      </c>
    </row>
    <row r="422" spans="1:20" x14ac:dyDescent="0.2">
      <c r="A422" s="82" t="s">
        <v>96</v>
      </c>
      <c r="B422" s="82" t="s">
        <v>580</v>
      </c>
      <c r="C422" s="82" t="s">
        <v>107</v>
      </c>
      <c r="D422" s="82" t="s">
        <v>19</v>
      </c>
      <c r="E422" s="82" t="s">
        <v>582</v>
      </c>
      <c r="F422" s="77">
        <v>17</v>
      </c>
      <c r="G422" s="77">
        <v>0</v>
      </c>
      <c r="H422" s="77">
        <v>47</v>
      </c>
      <c r="I422" s="82">
        <v>1.84E-2</v>
      </c>
      <c r="J422" s="82">
        <v>5.6000000000000001E-2</v>
      </c>
      <c r="K422" s="82">
        <v>8.1100000000000005E-2</v>
      </c>
      <c r="L422" s="88">
        <v>6.7500000000000004E-2</v>
      </c>
      <c r="M422" s="82" t="s">
        <v>47</v>
      </c>
      <c r="N422" s="77">
        <v>16</v>
      </c>
      <c r="O422" s="82" t="s">
        <v>36</v>
      </c>
      <c r="P422" s="13">
        <v>12187986</v>
      </c>
      <c r="Q422" s="13">
        <v>20200958</v>
      </c>
      <c r="R422" s="82">
        <v>0.60333702985769289</v>
      </c>
      <c r="S422" s="13">
        <v>1029093</v>
      </c>
      <c r="T422" s="82">
        <v>0.11585384395055766</v>
      </c>
    </row>
    <row r="423" spans="1:20" x14ac:dyDescent="0.2">
      <c r="A423" s="82" t="s">
        <v>96</v>
      </c>
      <c r="B423" s="82" t="s">
        <v>580</v>
      </c>
      <c r="C423" s="82" t="s">
        <v>107</v>
      </c>
      <c r="D423" s="82" t="s">
        <v>19</v>
      </c>
      <c r="E423" s="82" t="s">
        <v>581</v>
      </c>
      <c r="F423" s="77">
        <v>12</v>
      </c>
      <c r="G423" s="77">
        <v>5</v>
      </c>
      <c r="H423" s="77">
        <v>43</v>
      </c>
      <c r="I423" s="82">
        <v>0.14019999999999999</v>
      </c>
      <c r="J423" s="82">
        <v>6.3899999999999998E-2</v>
      </c>
      <c r="K423" s="82">
        <v>7.9699999999999993E-2</v>
      </c>
      <c r="L423" s="88">
        <v>7.3499999999999996E-2</v>
      </c>
      <c r="M423" s="82" t="s">
        <v>46</v>
      </c>
      <c r="N423" s="77">
        <v>17</v>
      </c>
      <c r="O423" s="82" t="s">
        <v>36</v>
      </c>
      <c r="P423" s="13">
        <v>3827142</v>
      </c>
      <c r="Q423" s="13">
        <v>9186491</v>
      </c>
      <c r="R423" s="82">
        <v>0.41660542638097614</v>
      </c>
      <c r="S423" s="13">
        <v>533004</v>
      </c>
      <c r="T423" s="82">
        <v>0.11585384395055766</v>
      </c>
    </row>
    <row r="424" spans="1:20" x14ac:dyDescent="0.2">
      <c r="A424" s="82" t="s">
        <v>96</v>
      </c>
      <c r="B424" s="82" t="s">
        <v>324</v>
      </c>
      <c r="C424" s="82" t="s">
        <v>107</v>
      </c>
      <c r="D424" s="82" t="s">
        <v>19</v>
      </c>
      <c r="E424" s="82" t="s">
        <v>2</v>
      </c>
      <c r="F424" s="77">
        <v>106</v>
      </c>
      <c r="G424" s="77">
        <v>15</v>
      </c>
      <c r="H424" s="77">
        <v>212</v>
      </c>
      <c r="I424" s="82">
        <v>0.14019999999999999</v>
      </c>
      <c r="J424" s="82">
        <v>6.3899999999999998E-2</v>
      </c>
      <c r="K424" s="82">
        <v>7.9699999999999993E-2</v>
      </c>
      <c r="L424" s="88">
        <v>7.3499999999999996E-2</v>
      </c>
      <c r="M424" s="82" t="s">
        <v>46</v>
      </c>
      <c r="N424" s="77">
        <v>20</v>
      </c>
      <c r="O424" s="82" t="s">
        <v>36</v>
      </c>
      <c r="P424" s="13">
        <v>45925201</v>
      </c>
      <c r="Q424" s="13">
        <v>98454520</v>
      </c>
      <c r="R424" s="82">
        <v>0.46646107258458019</v>
      </c>
      <c r="S424" s="13">
        <v>5480412</v>
      </c>
      <c r="T424" s="82">
        <v>0.17214207991428221</v>
      </c>
    </row>
    <row r="425" spans="1:20" x14ac:dyDescent="0.2">
      <c r="A425" s="82" t="s">
        <v>96</v>
      </c>
      <c r="B425" s="82" t="s">
        <v>869</v>
      </c>
      <c r="C425" s="82" t="s">
        <v>107</v>
      </c>
      <c r="D425" s="82" t="s">
        <v>19</v>
      </c>
      <c r="E425" s="82" t="s">
        <v>2</v>
      </c>
      <c r="F425" s="77">
        <v>56</v>
      </c>
      <c r="G425" s="77">
        <v>27</v>
      </c>
      <c r="H425" s="77">
        <v>109</v>
      </c>
      <c r="I425" s="82">
        <v>0.14019999999999999</v>
      </c>
      <c r="J425" s="82">
        <v>6.3899999999999998E-2</v>
      </c>
      <c r="K425" s="82">
        <v>7.9699999999999993E-2</v>
      </c>
      <c r="L425" s="88">
        <v>7.3499999999999996E-2</v>
      </c>
      <c r="M425" s="82" t="s">
        <v>46</v>
      </c>
      <c r="N425" s="77">
        <v>19</v>
      </c>
      <c r="O425" s="82" t="s">
        <v>36</v>
      </c>
      <c r="P425" s="13">
        <v>33674832</v>
      </c>
      <c r="Q425" s="13">
        <v>67752296</v>
      </c>
      <c r="R425" s="82">
        <v>0.49702864682253722</v>
      </c>
      <c r="S425" s="13">
        <v>2897100</v>
      </c>
      <c r="T425" s="82">
        <v>0.13256281473716336</v>
      </c>
    </row>
    <row r="426" spans="1:20" x14ac:dyDescent="0.2">
      <c r="A426" s="82" t="s">
        <v>96</v>
      </c>
      <c r="B426" s="82" t="s">
        <v>325</v>
      </c>
      <c r="C426" s="82" t="s">
        <v>107</v>
      </c>
      <c r="D426" s="82" t="s">
        <v>19</v>
      </c>
      <c r="E426" s="82" t="s">
        <v>2</v>
      </c>
      <c r="F426" s="77">
        <v>57</v>
      </c>
      <c r="G426" s="77">
        <v>15</v>
      </c>
      <c r="H426" s="77">
        <v>182</v>
      </c>
      <c r="I426" s="82">
        <v>4.4699999999999997E-2</v>
      </c>
      <c r="J426" s="82">
        <v>6.3E-2</v>
      </c>
      <c r="K426" s="82">
        <v>8.9300000000000004E-2</v>
      </c>
      <c r="L426" s="88">
        <v>7.0000000000000007E-2</v>
      </c>
      <c r="M426" s="82" t="s">
        <v>46</v>
      </c>
      <c r="N426" s="77">
        <v>29</v>
      </c>
      <c r="O426" s="82" t="s">
        <v>36</v>
      </c>
      <c r="P426" s="13">
        <v>60809140</v>
      </c>
      <c r="Q426" s="13">
        <v>64791219</v>
      </c>
      <c r="R426" s="82">
        <v>0.93853983515883532</v>
      </c>
      <c r="S426" s="13">
        <v>720434</v>
      </c>
      <c r="T426" s="82">
        <v>5.4069741871946617E-2</v>
      </c>
    </row>
    <row r="427" spans="1:20" x14ac:dyDescent="0.2">
      <c r="A427" s="82" t="s">
        <v>96</v>
      </c>
      <c r="B427" s="82" t="s">
        <v>326</v>
      </c>
      <c r="C427" s="82" t="s">
        <v>107</v>
      </c>
      <c r="D427" s="82" t="s">
        <v>19</v>
      </c>
      <c r="E427" s="82" t="s">
        <v>2</v>
      </c>
      <c r="F427" s="77">
        <v>57</v>
      </c>
      <c r="G427" s="77">
        <v>10</v>
      </c>
      <c r="H427" s="77">
        <v>46</v>
      </c>
      <c r="I427" s="82">
        <v>0.14019999999999999</v>
      </c>
      <c r="J427" s="82">
        <v>6.3899999999999998E-2</v>
      </c>
      <c r="K427" s="82">
        <v>7.9699999999999993E-2</v>
      </c>
      <c r="L427" s="88">
        <v>7.3499999999999996E-2</v>
      </c>
      <c r="M427" s="82" t="s">
        <v>46</v>
      </c>
      <c r="N427" s="77">
        <v>15</v>
      </c>
      <c r="O427" s="82" t="s">
        <v>36</v>
      </c>
      <c r="P427" s="13">
        <v>15184582</v>
      </c>
      <c r="Q427" s="13">
        <v>21356988</v>
      </c>
      <c r="R427" s="82">
        <v>0.71098892783945</v>
      </c>
      <c r="S427" s="13">
        <v>659076</v>
      </c>
      <c r="T427" s="82">
        <v>7.0102453717772406E-2</v>
      </c>
    </row>
    <row r="428" spans="1:20" x14ac:dyDescent="0.2">
      <c r="A428" s="82" t="s">
        <v>96</v>
      </c>
      <c r="B428" s="82" t="s">
        <v>327</v>
      </c>
      <c r="C428" s="82" t="s">
        <v>107</v>
      </c>
      <c r="D428" s="82" t="s">
        <v>19</v>
      </c>
      <c r="E428" s="82" t="s">
        <v>2</v>
      </c>
      <c r="F428" s="77">
        <v>228</v>
      </c>
      <c r="G428" s="77">
        <v>11</v>
      </c>
      <c r="H428" s="77">
        <v>376</v>
      </c>
      <c r="I428" s="82">
        <v>4.9000000000000002E-2</v>
      </c>
      <c r="J428" s="82">
        <v>6.6000000000000003E-2</v>
      </c>
      <c r="K428" s="82">
        <v>8.4000000000000005E-2</v>
      </c>
      <c r="L428" s="88">
        <v>7.4999999999999997E-2</v>
      </c>
      <c r="M428" s="82" t="s">
        <v>46</v>
      </c>
      <c r="N428" s="77">
        <v>25</v>
      </c>
      <c r="O428" s="82" t="s">
        <v>36</v>
      </c>
      <c r="P428" s="13">
        <v>135081431</v>
      </c>
      <c r="Q428" s="13">
        <v>224746256</v>
      </c>
      <c r="R428" s="82">
        <v>0.60103973878879657</v>
      </c>
      <c r="S428" s="13">
        <v>7804568</v>
      </c>
      <c r="T428" s="82">
        <v>0.17371459056075925</v>
      </c>
    </row>
    <row r="429" spans="1:20" x14ac:dyDescent="0.2">
      <c r="A429" s="82" t="s">
        <v>96</v>
      </c>
      <c r="B429" s="82" t="s">
        <v>583</v>
      </c>
      <c r="C429" s="82" t="s">
        <v>107</v>
      </c>
      <c r="D429" s="82" t="s">
        <v>19</v>
      </c>
      <c r="E429" s="82" t="s">
        <v>298</v>
      </c>
      <c r="F429" s="77">
        <v>123</v>
      </c>
      <c r="G429" s="77">
        <v>1</v>
      </c>
      <c r="H429" s="77">
        <v>227</v>
      </c>
      <c r="I429" s="82">
        <v>1.2500000000000001E-2</v>
      </c>
      <c r="J429" s="82">
        <v>5.9299999999999999E-2</v>
      </c>
      <c r="K429" s="82">
        <v>7.3300000000000004E-2</v>
      </c>
      <c r="L429" s="88"/>
      <c r="M429" s="82" t="s">
        <v>46</v>
      </c>
      <c r="N429" s="77">
        <v>21</v>
      </c>
      <c r="O429" s="82" t="s">
        <v>36</v>
      </c>
      <c r="P429" s="13">
        <v>105925290</v>
      </c>
      <c r="Q429" s="13">
        <v>182309149</v>
      </c>
      <c r="R429" s="82">
        <v>0.58102015494570713</v>
      </c>
      <c r="S429" s="13">
        <v>7371568</v>
      </c>
      <c r="T429" s="82">
        <v>0.17122956513619514</v>
      </c>
    </row>
    <row r="430" spans="1:20" x14ac:dyDescent="0.2">
      <c r="A430" s="82" t="s">
        <v>96</v>
      </c>
      <c r="B430" s="82" t="s">
        <v>583</v>
      </c>
      <c r="C430" s="82" t="s">
        <v>107</v>
      </c>
      <c r="D430" s="82" t="s">
        <v>19</v>
      </c>
      <c r="E430" s="82" t="s">
        <v>381</v>
      </c>
      <c r="F430" s="77">
        <v>55</v>
      </c>
      <c r="G430" s="77">
        <v>15</v>
      </c>
      <c r="H430" s="77">
        <v>203</v>
      </c>
      <c r="I430" s="82">
        <v>5.8700000000000002E-2</v>
      </c>
      <c r="J430" s="82">
        <v>7.2300000000000003E-2</v>
      </c>
      <c r="K430" s="82">
        <v>7.6600000000000001E-2</v>
      </c>
      <c r="L430" s="88">
        <v>7.4999999999999997E-2</v>
      </c>
      <c r="M430" s="82" t="s">
        <v>47</v>
      </c>
      <c r="N430" s="77">
        <v>23</v>
      </c>
      <c r="O430" s="82" t="s">
        <v>25</v>
      </c>
      <c r="P430" s="13">
        <v>40332816</v>
      </c>
      <c r="Q430" s="13">
        <v>70026020</v>
      </c>
      <c r="R430" s="82">
        <v>0.57596898981264388</v>
      </c>
      <c r="S430" s="13">
        <v>3286318</v>
      </c>
      <c r="T430" s="82">
        <v>0.17122956513619514</v>
      </c>
    </row>
    <row r="431" spans="1:20" x14ac:dyDescent="0.2">
      <c r="A431" s="82" t="s">
        <v>96</v>
      </c>
      <c r="B431" s="82" t="s">
        <v>328</v>
      </c>
      <c r="C431" s="82" t="s">
        <v>107</v>
      </c>
      <c r="D431" s="82" t="s">
        <v>19</v>
      </c>
      <c r="E431" s="82" t="s">
        <v>329</v>
      </c>
      <c r="F431" s="77">
        <v>235</v>
      </c>
      <c r="G431" s="77">
        <v>4</v>
      </c>
      <c r="H431" s="77">
        <v>410</v>
      </c>
      <c r="I431" s="82">
        <v>-2.76E-2</v>
      </c>
      <c r="J431" s="82">
        <v>7.0400000000000004E-2</v>
      </c>
      <c r="K431" s="82">
        <v>8.9399999999999993E-2</v>
      </c>
      <c r="L431" s="88">
        <v>7.2499999999999995E-2</v>
      </c>
      <c r="M431" s="82" t="s">
        <v>46</v>
      </c>
      <c r="N431" s="77">
        <v>21</v>
      </c>
      <c r="O431" s="82" t="s">
        <v>36</v>
      </c>
      <c r="P431" s="13">
        <v>210825491</v>
      </c>
      <c r="Q431" s="13">
        <v>370874181</v>
      </c>
      <c r="R431" s="82">
        <v>0.56845556202252856</v>
      </c>
      <c r="S431" s="13">
        <v>14034618</v>
      </c>
      <c r="T431" s="82">
        <v>0.14119705714135167</v>
      </c>
    </row>
    <row r="432" spans="1:20" x14ac:dyDescent="0.2">
      <c r="A432" s="82" t="s">
        <v>96</v>
      </c>
      <c r="B432" s="82" t="s">
        <v>328</v>
      </c>
      <c r="C432" s="82" t="s">
        <v>107</v>
      </c>
      <c r="D432" s="82" t="s">
        <v>19</v>
      </c>
      <c r="E432" s="82" t="s">
        <v>330</v>
      </c>
      <c r="F432" s="77">
        <v>77</v>
      </c>
      <c r="G432" s="77">
        <v>21</v>
      </c>
      <c r="H432" s="77">
        <v>360</v>
      </c>
      <c r="I432" s="82">
        <v>-4.8000000000000001E-2</v>
      </c>
      <c r="J432" s="82">
        <v>5.4199999999999998E-2</v>
      </c>
      <c r="K432" s="82">
        <v>8.1199999999999994E-2</v>
      </c>
      <c r="L432" s="88">
        <v>7.2499999999999995E-2</v>
      </c>
      <c r="M432" s="82" t="s">
        <v>47</v>
      </c>
      <c r="N432" s="77">
        <v>14</v>
      </c>
      <c r="O432" s="82" t="s">
        <v>25</v>
      </c>
      <c r="P432" s="13">
        <v>108326812</v>
      </c>
      <c r="Q432" s="13">
        <v>150431980</v>
      </c>
      <c r="R432" s="82">
        <v>0.72010494045215656</v>
      </c>
      <c r="S432" s="13">
        <v>5492352</v>
      </c>
      <c r="T432" s="82">
        <v>0.14119705714135167</v>
      </c>
    </row>
    <row r="433" spans="1:20" x14ac:dyDescent="0.2">
      <c r="A433" s="82" t="s">
        <v>96</v>
      </c>
      <c r="B433" s="82" t="s">
        <v>331</v>
      </c>
      <c r="C433" s="82" t="s">
        <v>107</v>
      </c>
      <c r="D433" s="82" t="s">
        <v>19</v>
      </c>
      <c r="E433" s="82" t="s">
        <v>333</v>
      </c>
      <c r="F433" s="77">
        <v>17</v>
      </c>
      <c r="G433" s="77">
        <v>0</v>
      </c>
      <c r="H433" s="77">
        <v>14</v>
      </c>
      <c r="I433" s="82">
        <v>0.14019999999999999</v>
      </c>
      <c r="J433" s="82">
        <v>6.3899999999999998E-2</v>
      </c>
      <c r="K433" s="82">
        <v>7.9699999999999993E-2</v>
      </c>
      <c r="L433" s="88">
        <v>7.3499999999999996E-2</v>
      </c>
      <c r="M433" s="82" t="s">
        <v>46</v>
      </c>
      <c r="N433" s="77">
        <v>19</v>
      </c>
      <c r="O433" s="82" t="s">
        <v>36</v>
      </c>
      <c r="P433" s="13">
        <v>3847281</v>
      </c>
      <c r="Q433" s="13">
        <v>6480386</v>
      </c>
      <c r="R433" s="82">
        <v>0.59368083938209859</v>
      </c>
      <c r="S433" s="13">
        <v>263040</v>
      </c>
      <c r="T433" s="82">
        <v>7.9618024583202385E-2</v>
      </c>
    </row>
    <row r="434" spans="1:20" x14ac:dyDescent="0.2">
      <c r="A434" s="82" t="s">
        <v>96</v>
      </c>
      <c r="B434" s="82" t="s">
        <v>331</v>
      </c>
      <c r="C434" s="82" t="s">
        <v>107</v>
      </c>
      <c r="D434" s="82" t="s">
        <v>19</v>
      </c>
      <c r="E434" s="82" t="s">
        <v>332</v>
      </c>
      <c r="F434" s="77">
        <v>15</v>
      </c>
      <c r="G434" s="77">
        <v>5</v>
      </c>
      <c r="H434" s="77">
        <v>10</v>
      </c>
      <c r="I434" s="82">
        <v>4.4400000000000002E-2</v>
      </c>
      <c r="J434" s="82">
        <v>5.8099999999999999E-2</v>
      </c>
      <c r="K434" s="82">
        <v>8.0600000000000005E-2</v>
      </c>
      <c r="L434" s="88">
        <v>7.4999999999999997E-2</v>
      </c>
      <c r="M434" s="82" t="s">
        <v>46</v>
      </c>
      <c r="N434" s="77">
        <v>24</v>
      </c>
      <c r="O434" s="82" t="s">
        <v>36</v>
      </c>
      <c r="P434" s="13">
        <v>9805671</v>
      </c>
      <c r="Q434" s="13">
        <v>12196087</v>
      </c>
      <c r="R434" s="82">
        <v>0.80400139815335858</v>
      </c>
      <c r="S434" s="13">
        <v>326238</v>
      </c>
      <c r="T434" s="82">
        <v>7.9618024583202385E-2</v>
      </c>
    </row>
    <row r="435" spans="1:20" x14ac:dyDescent="0.2">
      <c r="A435" s="82" t="s">
        <v>96</v>
      </c>
      <c r="B435" s="82" t="s">
        <v>584</v>
      </c>
      <c r="C435" s="82" t="s">
        <v>107</v>
      </c>
      <c r="D435" s="82" t="s">
        <v>19</v>
      </c>
      <c r="E435" s="82" t="s">
        <v>298</v>
      </c>
      <c r="F435" s="77">
        <v>324</v>
      </c>
      <c r="G435" s="77">
        <v>5</v>
      </c>
      <c r="H435" s="77">
        <v>573</v>
      </c>
      <c r="I435" s="82">
        <v>0.2034</v>
      </c>
      <c r="J435" s="82">
        <v>7.7299999999999994E-2</v>
      </c>
      <c r="K435" s="82">
        <v>9.4E-2</v>
      </c>
      <c r="L435" s="88">
        <v>7.3499999999999996E-2</v>
      </c>
      <c r="M435" s="82" t="s">
        <v>46</v>
      </c>
      <c r="N435" s="77">
        <v>22</v>
      </c>
      <c r="O435" s="82" t="s">
        <v>36</v>
      </c>
      <c r="P435" s="13">
        <v>284493672</v>
      </c>
      <c r="Q435" s="13">
        <v>441580704</v>
      </c>
      <c r="R435" s="82">
        <v>0.64426201014435636</v>
      </c>
      <c r="S435" s="13">
        <v>14737020</v>
      </c>
      <c r="T435" s="82">
        <v>0.13470672357178728</v>
      </c>
    </row>
    <row r="436" spans="1:20" x14ac:dyDescent="0.2">
      <c r="A436" s="82" t="s">
        <v>96</v>
      </c>
      <c r="B436" s="82" t="s">
        <v>584</v>
      </c>
      <c r="C436" s="82" t="s">
        <v>107</v>
      </c>
      <c r="D436" s="82" t="s">
        <v>19</v>
      </c>
      <c r="E436" s="82" t="s">
        <v>381</v>
      </c>
      <c r="F436" s="77">
        <v>53</v>
      </c>
      <c r="G436" s="77">
        <v>16</v>
      </c>
      <c r="H436" s="77">
        <v>504</v>
      </c>
      <c r="I436" s="82">
        <v>0.19359999999999999</v>
      </c>
      <c r="J436" s="82">
        <v>6.6500000000000004E-2</v>
      </c>
      <c r="K436" s="82">
        <v>7.5600000000000001E-2</v>
      </c>
      <c r="L436" s="88">
        <v>7.2499999999999995E-2</v>
      </c>
      <c r="M436" s="82" t="s">
        <v>46</v>
      </c>
      <c r="N436" s="77">
        <v>23</v>
      </c>
      <c r="O436" s="82" t="s">
        <v>25</v>
      </c>
      <c r="P436" s="13">
        <v>132532368</v>
      </c>
      <c r="Q436" s="13">
        <v>200312164</v>
      </c>
      <c r="R436" s="82">
        <v>0.66162915598076211</v>
      </c>
      <c r="S436" s="13">
        <v>7122896</v>
      </c>
      <c r="T436" s="82">
        <v>0.13470672357178728</v>
      </c>
    </row>
    <row r="437" spans="1:20" hidden="1" x14ac:dyDescent="0.2">
      <c r="A437" s="82" t="s">
        <v>96</v>
      </c>
      <c r="B437" s="82" t="s">
        <v>334</v>
      </c>
      <c r="C437" s="82" t="s">
        <v>4</v>
      </c>
      <c r="D437" s="82" t="s">
        <v>19</v>
      </c>
      <c r="E437" s="82" t="s">
        <v>335</v>
      </c>
      <c r="F437" s="77">
        <v>167</v>
      </c>
      <c r="G437" s="77">
        <v>6</v>
      </c>
      <c r="H437" s="77">
        <v>209</v>
      </c>
      <c r="I437" s="82">
        <v>-8.5000000000000006E-2</v>
      </c>
      <c r="J437" s="82">
        <v>1.0200000000000001E-2</v>
      </c>
      <c r="K437" s="82">
        <v>3.61E-2</v>
      </c>
      <c r="L437" s="82">
        <v>7.2499999999999995E-2</v>
      </c>
      <c r="M437" s="82" t="s">
        <v>46</v>
      </c>
      <c r="N437" s="77">
        <v>20</v>
      </c>
      <c r="O437" s="82" t="s">
        <v>36</v>
      </c>
      <c r="P437" s="13">
        <v>118970513</v>
      </c>
      <c r="Q437" s="13">
        <v>182855686</v>
      </c>
      <c r="R437" s="82">
        <v>0.65062517662152441</v>
      </c>
      <c r="S437" s="13">
        <v>7836122</v>
      </c>
      <c r="T437" s="82">
        <v>0.18682868948371251</v>
      </c>
    </row>
    <row r="438" spans="1:20" hidden="1" x14ac:dyDescent="0.2">
      <c r="A438" s="82" t="s">
        <v>96</v>
      </c>
      <c r="B438" s="82" t="s">
        <v>334</v>
      </c>
      <c r="C438" s="82" t="s">
        <v>4</v>
      </c>
      <c r="D438" s="82" t="s">
        <v>19</v>
      </c>
      <c r="E438" s="82" t="s">
        <v>108</v>
      </c>
      <c r="F438" s="77">
        <v>154</v>
      </c>
      <c r="G438" s="77">
        <v>15</v>
      </c>
      <c r="H438" s="77">
        <v>205</v>
      </c>
      <c r="I438" s="82">
        <v>0.14019999999999999</v>
      </c>
      <c r="J438" s="82">
        <v>6.3899999999999998E-2</v>
      </c>
      <c r="K438" s="82">
        <v>7.9699999999999993E-2</v>
      </c>
      <c r="L438" s="82">
        <v>7.3499999999999996E-2</v>
      </c>
      <c r="M438" s="82" t="s">
        <v>46</v>
      </c>
      <c r="N438" s="77">
        <v>19</v>
      </c>
      <c r="O438" s="82" t="s">
        <v>36</v>
      </c>
      <c r="P438" s="13">
        <v>50661041</v>
      </c>
      <c r="Q438" s="13">
        <v>87433863</v>
      </c>
      <c r="R438" s="82">
        <v>0.57942128211811939</v>
      </c>
      <c r="S438" s="13">
        <v>3649380</v>
      </c>
      <c r="T438" s="82">
        <v>0.18682868948371251</v>
      </c>
    </row>
    <row r="439" spans="1:20" hidden="1" x14ac:dyDescent="0.2">
      <c r="A439" s="82" t="s">
        <v>96</v>
      </c>
      <c r="B439" s="82" t="s">
        <v>585</v>
      </c>
      <c r="C439" s="82" t="s">
        <v>90</v>
      </c>
      <c r="D439" s="82" t="s">
        <v>19</v>
      </c>
      <c r="E439" s="82" t="s">
        <v>2</v>
      </c>
      <c r="F439" s="77">
        <v>6</v>
      </c>
      <c r="G439" s="77">
        <v>0</v>
      </c>
      <c r="H439" s="77">
        <v>2</v>
      </c>
      <c r="I439" s="82">
        <v>0.14019999999999999</v>
      </c>
      <c r="J439" s="82">
        <v>6.3899999999999998E-2</v>
      </c>
      <c r="K439" s="82">
        <v>7.9699999999999993E-2</v>
      </c>
      <c r="L439" s="82">
        <v>7.3499999999999996E-2</v>
      </c>
      <c r="M439" s="82" t="s">
        <v>46</v>
      </c>
      <c r="N439" s="77">
        <v>19</v>
      </c>
      <c r="O439" s="82" t="s">
        <v>25</v>
      </c>
      <c r="P439" s="13">
        <v>1150428</v>
      </c>
      <c r="Q439" s="13">
        <v>1511438</v>
      </c>
      <c r="R439" s="82">
        <v>0.76114799283860801</v>
      </c>
      <c r="S439" s="13">
        <v>57360</v>
      </c>
      <c r="T439" s="82">
        <v>2.4868989072992825E-2</v>
      </c>
    </row>
    <row r="440" spans="1:20" hidden="1" x14ac:dyDescent="0.2">
      <c r="A440" s="82" t="s">
        <v>96</v>
      </c>
      <c r="B440" s="82" t="s">
        <v>870</v>
      </c>
      <c r="C440" s="82" t="s">
        <v>0</v>
      </c>
      <c r="D440" s="82" t="s">
        <v>19</v>
      </c>
      <c r="E440" s="82" t="s">
        <v>2</v>
      </c>
      <c r="F440" s="77">
        <v>1488</v>
      </c>
      <c r="G440" s="77">
        <v>476</v>
      </c>
      <c r="H440" s="77">
        <v>2829</v>
      </c>
      <c r="I440" s="82">
        <v>0.129</v>
      </c>
      <c r="J440" s="82">
        <v>0.1081</v>
      </c>
      <c r="K440" s="82">
        <v>9.01E-2</v>
      </c>
      <c r="L440" s="82">
        <v>7.0000000000000007E-2</v>
      </c>
      <c r="M440" s="82" t="s">
        <v>46</v>
      </c>
      <c r="N440" s="77">
        <v>15</v>
      </c>
      <c r="O440" s="82" t="s">
        <v>25</v>
      </c>
      <c r="P440" s="13">
        <v>959280703</v>
      </c>
      <c r="Q440" s="13">
        <v>999045357</v>
      </c>
      <c r="R440" s="82">
        <v>0.96019734867753359</v>
      </c>
      <c r="S440" s="13">
        <v>14304020</v>
      </c>
      <c r="T440" s="82">
        <v>2.5633684116297833E-2</v>
      </c>
    </row>
    <row r="441" spans="1:20" hidden="1" x14ac:dyDescent="0.2">
      <c r="A441" s="82" t="s">
        <v>96</v>
      </c>
      <c r="B441" s="82" t="s">
        <v>336</v>
      </c>
      <c r="C441" s="82" t="s">
        <v>4</v>
      </c>
      <c r="D441" s="82" t="s">
        <v>19</v>
      </c>
      <c r="E441" s="82" t="s">
        <v>2</v>
      </c>
      <c r="F441" s="77">
        <v>8</v>
      </c>
      <c r="G441" s="77">
        <v>0</v>
      </c>
      <c r="H441" s="77">
        <v>5</v>
      </c>
      <c r="I441" s="82">
        <v>3.4799999999999998E-2</v>
      </c>
      <c r="J441" s="82">
        <v>-3.5000000000000003E-2</v>
      </c>
      <c r="K441" s="82">
        <v>8.7499999999999994E-2</v>
      </c>
      <c r="L441" s="82">
        <v>0.05</v>
      </c>
      <c r="M441" s="82" t="s">
        <v>46</v>
      </c>
      <c r="N441" s="77">
        <v>5</v>
      </c>
      <c r="O441" s="82" t="s">
        <v>25</v>
      </c>
      <c r="P441" s="13">
        <v>3576412</v>
      </c>
      <c r="Q441" s="13">
        <v>4445038</v>
      </c>
      <c r="R441" s="82">
        <v>0.80458524764017769</v>
      </c>
      <c r="S441" s="13">
        <v>356012</v>
      </c>
      <c r="T441" s="82">
        <v>1.2147367578451692E-2</v>
      </c>
    </row>
    <row r="442" spans="1:20" hidden="1" x14ac:dyDescent="0.2">
      <c r="A442" s="82" t="s">
        <v>96</v>
      </c>
      <c r="B442" s="82" t="s">
        <v>337</v>
      </c>
      <c r="C442" s="82" t="s">
        <v>21</v>
      </c>
      <c r="D442" s="82" t="s">
        <v>19</v>
      </c>
      <c r="E442" s="82" t="s">
        <v>2</v>
      </c>
      <c r="F442" s="77">
        <v>3</v>
      </c>
      <c r="G442" s="77">
        <v>5</v>
      </c>
      <c r="H442" s="77">
        <v>21</v>
      </c>
      <c r="I442" s="82">
        <v>0.14019999999999999</v>
      </c>
      <c r="J442" s="82">
        <v>6.3899999999999998E-2</v>
      </c>
      <c r="K442" s="82">
        <v>7.9699999999999993E-2</v>
      </c>
      <c r="L442" s="82">
        <v>7.3499999999999996E-2</v>
      </c>
      <c r="M442" s="82" t="s">
        <v>46</v>
      </c>
      <c r="N442" s="77">
        <v>10</v>
      </c>
      <c r="O442" s="82" t="s">
        <v>25</v>
      </c>
      <c r="P442" s="13">
        <v>3228147</v>
      </c>
      <c r="Q442" s="13">
        <v>3923532</v>
      </c>
      <c r="R442" s="82">
        <v>0.82276555919513339</v>
      </c>
      <c r="S442" s="13">
        <v>114444</v>
      </c>
      <c r="T442" s="82">
        <v>4.8587100499269772E-2</v>
      </c>
    </row>
    <row r="443" spans="1:20" hidden="1" x14ac:dyDescent="0.2">
      <c r="A443" s="82" t="s">
        <v>96</v>
      </c>
      <c r="B443" s="82" t="s">
        <v>871</v>
      </c>
      <c r="C443" s="82" t="s">
        <v>4</v>
      </c>
      <c r="D443" s="82" t="s">
        <v>19</v>
      </c>
      <c r="E443" s="82" t="s">
        <v>2</v>
      </c>
      <c r="F443" s="77">
        <v>96</v>
      </c>
      <c r="G443" s="77">
        <v>3</v>
      </c>
      <c r="H443" s="77">
        <v>124</v>
      </c>
      <c r="I443" s="82">
        <v>0.1174</v>
      </c>
      <c r="J443" s="82">
        <v>0.1038</v>
      </c>
      <c r="K443" s="82">
        <v>8.3900000000000002E-2</v>
      </c>
      <c r="L443" s="82">
        <v>7.4999999999999997E-2</v>
      </c>
      <c r="M443" s="82" t="s">
        <v>47</v>
      </c>
      <c r="N443" s="77">
        <v>6</v>
      </c>
      <c r="O443" s="82" t="s">
        <v>25</v>
      </c>
      <c r="P443" s="13">
        <v>129502804</v>
      </c>
      <c r="Q443" s="13">
        <v>129464202</v>
      </c>
      <c r="R443" s="82">
        <v>1.0002981673652149</v>
      </c>
      <c r="S443" s="13">
        <v>4464463</v>
      </c>
      <c r="T443" s="82">
        <v>8.5442323618702729E-2</v>
      </c>
    </row>
    <row r="444" spans="1:20" hidden="1" x14ac:dyDescent="0.2">
      <c r="A444" s="82" t="s">
        <v>96</v>
      </c>
      <c r="B444" s="82" t="s">
        <v>338</v>
      </c>
      <c r="C444" s="82" t="s">
        <v>90</v>
      </c>
      <c r="D444" s="82" t="s">
        <v>19</v>
      </c>
      <c r="E444" s="82" t="s">
        <v>2</v>
      </c>
      <c r="F444" s="77">
        <v>8</v>
      </c>
      <c r="G444" s="77">
        <v>0</v>
      </c>
      <c r="H444" s="77">
        <v>6</v>
      </c>
      <c r="I444" s="82">
        <v>5.1999999999999998E-3</v>
      </c>
      <c r="J444" s="82">
        <v>4.7E-2</v>
      </c>
      <c r="K444" s="82">
        <v>0.06</v>
      </c>
      <c r="L444" s="82">
        <v>6.7500000000000004E-2</v>
      </c>
      <c r="M444" s="82" t="s">
        <v>47</v>
      </c>
      <c r="N444" s="77">
        <v>19</v>
      </c>
      <c r="O444" s="82" t="s">
        <v>36</v>
      </c>
      <c r="P444" s="13">
        <v>3351066</v>
      </c>
      <c r="Q444" s="13">
        <v>3561886</v>
      </c>
      <c r="R444" s="82">
        <v>0.94081225508059496</v>
      </c>
      <c r="S444" s="13">
        <v>135139</v>
      </c>
      <c r="T444" s="82">
        <v>4.3738727622130071E-3</v>
      </c>
    </row>
    <row r="445" spans="1:20" hidden="1" x14ac:dyDescent="0.2">
      <c r="A445" s="82" t="s">
        <v>96</v>
      </c>
      <c r="B445" s="82" t="s">
        <v>339</v>
      </c>
      <c r="C445" s="82" t="s">
        <v>3</v>
      </c>
      <c r="D445" s="82" t="s">
        <v>19</v>
      </c>
      <c r="E445" s="82" t="s">
        <v>2</v>
      </c>
      <c r="F445" s="77">
        <v>21</v>
      </c>
      <c r="G445" s="77">
        <v>3</v>
      </c>
      <c r="H445" s="77">
        <v>24</v>
      </c>
      <c r="I445" s="82">
        <v>0.14019999999999999</v>
      </c>
      <c r="J445" s="82">
        <v>6.3899999999999998E-2</v>
      </c>
      <c r="K445" s="82">
        <v>7.9699999999999993E-2</v>
      </c>
      <c r="L445" s="82">
        <v>7.3499999999999996E-2</v>
      </c>
      <c r="M445" s="82" t="s">
        <v>46</v>
      </c>
      <c r="N445" s="77">
        <v>19</v>
      </c>
      <c r="O445" s="82" t="s">
        <v>36</v>
      </c>
      <c r="P445" s="13">
        <v>5465619</v>
      </c>
      <c r="Q445" s="13">
        <v>10412199</v>
      </c>
      <c r="R445" s="82">
        <v>0.52492456204496285</v>
      </c>
      <c r="S445" s="13">
        <v>479340</v>
      </c>
      <c r="T445" s="82">
        <v>0.10721789317980661</v>
      </c>
    </row>
    <row r="446" spans="1:20" x14ac:dyDescent="0.2">
      <c r="A446" s="82" t="s">
        <v>340</v>
      </c>
      <c r="B446" s="82" t="s">
        <v>341</v>
      </c>
      <c r="C446" s="82" t="s">
        <v>107</v>
      </c>
      <c r="D446" s="82" t="s">
        <v>12</v>
      </c>
      <c r="E446" s="82" t="s">
        <v>342</v>
      </c>
      <c r="F446" s="77">
        <v>31</v>
      </c>
      <c r="G446" s="77">
        <v>0</v>
      </c>
      <c r="H446" s="77">
        <v>8</v>
      </c>
      <c r="I446" s="82">
        <v>0</v>
      </c>
      <c r="J446" s="82">
        <v>0</v>
      </c>
      <c r="K446" s="82">
        <v>0</v>
      </c>
      <c r="L446" s="88">
        <v>0</v>
      </c>
      <c r="M446" s="82" t="s">
        <v>48</v>
      </c>
      <c r="N446" s="77">
        <v>0</v>
      </c>
      <c r="O446" s="82" t="s">
        <v>25</v>
      </c>
      <c r="P446" s="13">
        <v>0</v>
      </c>
      <c r="Q446" s="13">
        <v>260968</v>
      </c>
      <c r="R446" s="82">
        <v>0</v>
      </c>
      <c r="S446" s="13">
        <v>27429</v>
      </c>
      <c r="T446" s="82">
        <v>9.1317098201931138E-2</v>
      </c>
    </row>
    <row r="447" spans="1:20" x14ac:dyDescent="0.2">
      <c r="A447" s="82" t="s">
        <v>340</v>
      </c>
      <c r="B447" s="82" t="s">
        <v>341</v>
      </c>
      <c r="C447" s="82" t="s">
        <v>107</v>
      </c>
      <c r="D447" s="82" t="s">
        <v>12</v>
      </c>
      <c r="E447" s="82" t="s">
        <v>108</v>
      </c>
      <c r="F447" s="77">
        <v>52</v>
      </c>
      <c r="G447" s="77">
        <v>6</v>
      </c>
      <c r="H447" s="77">
        <v>57</v>
      </c>
      <c r="I447" s="82">
        <v>0.14019999999999999</v>
      </c>
      <c r="J447" s="82">
        <v>6.3899999999999998E-2</v>
      </c>
      <c r="K447" s="82">
        <v>7.9699999999999993E-2</v>
      </c>
      <c r="L447" s="88">
        <v>7.3499999999999996E-2</v>
      </c>
      <c r="M447" s="82" t="s">
        <v>46</v>
      </c>
      <c r="N447" s="77">
        <v>19</v>
      </c>
      <c r="O447" s="82" t="s">
        <v>36</v>
      </c>
      <c r="P447" s="13">
        <v>16327806</v>
      </c>
      <c r="Q447" s="13">
        <v>23669025</v>
      </c>
      <c r="R447" s="82">
        <v>0.68983855482006551</v>
      </c>
      <c r="S447" s="13">
        <v>841716</v>
      </c>
      <c r="T447" s="82">
        <v>9.1317098201931138E-2</v>
      </c>
    </row>
    <row r="448" spans="1:20" hidden="1" x14ac:dyDescent="0.2">
      <c r="A448" s="82" t="s">
        <v>340</v>
      </c>
      <c r="B448" s="82" t="s">
        <v>872</v>
      </c>
      <c r="C448" s="82" t="s">
        <v>0</v>
      </c>
      <c r="D448" s="82" t="s">
        <v>12</v>
      </c>
      <c r="E448" s="82" t="s">
        <v>2</v>
      </c>
      <c r="F448" s="77">
        <v>209</v>
      </c>
      <c r="G448" s="77">
        <v>72</v>
      </c>
      <c r="H448" s="77">
        <v>235</v>
      </c>
      <c r="I448" s="82">
        <v>0.14019999999999999</v>
      </c>
      <c r="J448" s="82">
        <v>6.3899999999999998E-2</v>
      </c>
      <c r="K448" s="82">
        <v>7.9699999999999993E-2</v>
      </c>
      <c r="L448" s="82">
        <v>7.3499999999999996E-2</v>
      </c>
      <c r="M448" s="82" t="s">
        <v>46</v>
      </c>
      <c r="N448" s="77">
        <v>19</v>
      </c>
      <c r="O448" s="82" t="s">
        <v>36</v>
      </c>
      <c r="P448" s="13">
        <v>40585203</v>
      </c>
      <c r="Q448" s="13">
        <v>64493914</v>
      </c>
      <c r="R448" s="82">
        <v>0.62928733089450895</v>
      </c>
      <c r="S448" s="13">
        <v>2714400</v>
      </c>
      <c r="T448" s="82">
        <v>0.21072991317483511</v>
      </c>
    </row>
    <row r="449" spans="1:20" hidden="1" x14ac:dyDescent="0.2">
      <c r="A449" s="82" t="s">
        <v>340</v>
      </c>
      <c r="B449" s="82" t="s">
        <v>873</v>
      </c>
      <c r="C449" s="82" t="s">
        <v>90</v>
      </c>
      <c r="D449" s="82" t="s">
        <v>12</v>
      </c>
      <c r="E449" s="82" t="s">
        <v>2</v>
      </c>
      <c r="F449" s="77">
        <v>9</v>
      </c>
      <c r="G449" s="77">
        <v>13</v>
      </c>
      <c r="H449" s="77">
        <v>4</v>
      </c>
      <c r="I449" s="82">
        <v>0.14019999999999999</v>
      </c>
      <c r="J449" s="82">
        <v>6.3600000000000004E-2</v>
      </c>
      <c r="K449" s="82">
        <v>7.9699999999999993E-2</v>
      </c>
      <c r="L449" s="82">
        <v>7.3499999999999996E-2</v>
      </c>
      <c r="M449" s="82" t="s">
        <v>46</v>
      </c>
      <c r="N449" s="77">
        <v>19</v>
      </c>
      <c r="O449" s="82" t="s">
        <v>36</v>
      </c>
      <c r="P449" s="13">
        <v>40585203</v>
      </c>
      <c r="Q449" s="13">
        <v>64493914</v>
      </c>
      <c r="R449" s="82">
        <v>0.62928733089450895</v>
      </c>
      <c r="S449" s="13">
        <v>2714400</v>
      </c>
      <c r="T449" s="82">
        <v>2.1461253282162822</v>
      </c>
    </row>
    <row r="450" spans="1:20" hidden="1" x14ac:dyDescent="0.2">
      <c r="A450" s="82" t="s">
        <v>340</v>
      </c>
      <c r="B450" s="82" t="s">
        <v>874</v>
      </c>
      <c r="C450" s="82" t="s">
        <v>21</v>
      </c>
      <c r="D450" s="82" t="s">
        <v>12</v>
      </c>
      <c r="E450" s="82" t="s">
        <v>2</v>
      </c>
      <c r="F450" s="77">
        <v>18</v>
      </c>
      <c r="G450" s="77">
        <v>1</v>
      </c>
      <c r="H450" s="77">
        <v>9</v>
      </c>
      <c r="I450" s="82">
        <v>0.14019999999999999</v>
      </c>
      <c r="J450" s="82">
        <v>6.3600000000000004E-2</v>
      </c>
      <c r="K450" s="82">
        <v>7.9699999999999993E-2</v>
      </c>
      <c r="L450" s="82">
        <v>7.3499999999999996E-2</v>
      </c>
      <c r="M450" s="82" t="s">
        <v>46</v>
      </c>
      <c r="N450" s="77">
        <v>19</v>
      </c>
      <c r="O450" s="82" t="s">
        <v>36</v>
      </c>
      <c r="P450" s="13">
        <v>40585203</v>
      </c>
      <c r="Q450" s="13">
        <v>64493914</v>
      </c>
      <c r="R450" s="82">
        <v>0.62928733089450895</v>
      </c>
      <c r="S450" s="13">
        <v>2714400</v>
      </c>
      <c r="T450" s="82">
        <v>1.8364227912895756</v>
      </c>
    </row>
    <row r="451" spans="1:20" hidden="1" x14ac:dyDescent="0.2">
      <c r="A451" s="82" t="s">
        <v>340</v>
      </c>
      <c r="B451" s="82" t="s">
        <v>875</v>
      </c>
      <c r="C451" s="82" t="s">
        <v>90</v>
      </c>
      <c r="D451" s="82" t="s">
        <v>12</v>
      </c>
      <c r="E451" s="82" t="s">
        <v>2</v>
      </c>
      <c r="F451" s="77">
        <v>209</v>
      </c>
      <c r="G451" s="77">
        <v>72</v>
      </c>
      <c r="H451" s="77">
        <v>235</v>
      </c>
      <c r="I451" s="82">
        <v>0.14019999999999999</v>
      </c>
      <c r="J451" s="82">
        <v>6.3899999999999998E-2</v>
      </c>
      <c r="K451" s="82">
        <v>7.9699999999999993E-2</v>
      </c>
      <c r="L451" s="82">
        <v>7.3499999999999996E-2</v>
      </c>
      <c r="M451" s="82" t="s">
        <v>46</v>
      </c>
      <c r="N451" s="77">
        <v>19</v>
      </c>
      <c r="O451" s="82" t="s">
        <v>36</v>
      </c>
      <c r="P451" s="13">
        <v>40585203</v>
      </c>
      <c r="Q451" s="13">
        <v>64493914</v>
      </c>
      <c r="R451" s="82">
        <v>0.62928733089450895</v>
      </c>
      <c r="S451" s="13">
        <v>2714400</v>
      </c>
      <c r="T451" s="82">
        <v>0.29762906607038514</v>
      </c>
    </row>
    <row r="452" spans="1:20" hidden="1" x14ac:dyDescent="0.2">
      <c r="A452" s="82" t="s">
        <v>340</v>
      </c>
      <c r="B452" s="82" t="s">
        <v>876</v>
      </c>
      <c r="C452" s="82" t="s">
        <v>664</v>
      </c>
      <c r="D452" s="82" t="s">
        <v>12</v>
      </c>
      <c r="E452" s="82" t="s">
        <v>2</v>
      </c>
      <c r="F452" s="77">
        <v>31</v>
      </c>
      <c r="G452" s="77">
        <v>4</v>
      </c>
      <c r="H452" s="77">
        <v>44</v>
      </c>
      <c r="I452" s="82">
        <v>0.14019999999999999</v>
      </c>
      <c r="J452" s="82">
        <v>6.3899999999999998E-2</v>
      </c>
      <c r="K452" s="82">
        <v>7.7899999999999997E-2</v>
      </c>
      <c r="L452" s="82">
        <v>7.3499999999999996E-2</v>
      </c>
      <c r="M452" s="82" t="s">
        <v>46</v>
      </c>
      <c r="N452" s="77">
        <v>19</v>
      </c>
      <c r="O452" s="82" t="s">
        <v>36</v>
      </c>
      <c r="P452" s="13">
        <v>8635772</v>
      </c>
      <c r="Q452" s="13">
        <v>14187481</v>
      </c>
      <c r="R452" s="82">
        <v>0.60868959049178639</v>
      </c>
      <c r="S452" s="13">
        <v>532092</v>
      </c>
      <c r="T452" s="82">
        <v>5.1636807572606559E-2</v>
      </c>
    </row>
    <row r="453" spans="1:20" hidden="1" x14ac:dyDescent="0.2">
      <c r="A453" s="82" t="s">
        <v>98</v>
      </c>
      <c r="B453" s="82" t="s">
        <v>877</v>
      </c>
      <c r="C453" s="82" t="s">
        <v>4</v>
      </c>
      <c r="D453" s="82" t="s">
        <v>14</v>
      </c>
      <c r="E453" s="82" t="s">
        <v>2</v>
      </c>
      <c r="F453" s="77">
        <v>13</v>
      </c>
      <c r="G453" s="77">
        <v>4</v>
      </c>
      <c r="H453" s="77">
        <v>8</v>
      </c>
      <c r="I453" s="82">
        <v>0.14019999999999999</v>
      </c>
      <c r="J453" s="82">
        <v>6.3899999999999998E-2</v>
      </c>
      <c r="K453" s="82">
        <v>7.9699999999999993E-2</v>
      </c>
      <c r="L453" s="82">
        <v>7.3499999999999996E-2</v>
      </c>
      <c r="M453" s="82" t="s">
        <v>46</v>
      </c>
      <c r="N453" s="77">
        <v>15</v>
      </c>
      <c r="O453" s="82" t="s">
        <v>36</v>
      </c>
      <c r="P453" s="13">
        <v>1928518</v>
      </c>
      <c r="Q453" s="13">
        <v>2154533</v>
      </c>
      <c r="R453" s="82">
        <v>0.8950979168107428</v>
      </c>
      <c r="S453" s="13">
        <v>50868</v>
      </c>
      <c r="T453" s="82">
        <v>1.1538969314253853E-2</v>
      </c>
    </row>
    <row r="454" spans="1:20" x14ac:dyDescent="0.2">
      <c r="A454" s="82" t="s">
        <v>98</v>
      </c>
      <c r="B454" s="82" t="s">
        <v>878</v>
      </c>
      <c r="C454" s="82" t="s">
        <v>107</v>
      </c>
      <c r="D454" s="82" t="s">
        <v>14</v>
      </c>
      <c r="E454" s="82" t="s">
        <v>298</v>
      </c>
      <c r="F454" s="77">
        <v>9</v>
      </c>
      <c r="G454" s="77">
        <v>4</v>
      </c>
      <c r="H454" s="77">
        <v>20</v>
      </c>
      <c r="I454" s="82">
        <v>0.1951</v>
      </c>
      <c r="J454" s="82">
        <v>4.2200000000000001E-2</v>
      </c>
      <c r="K454" s="82">
        <v>5.57E-2</v>
      </c>
      <c r="L454" s="88">
        <v>7.0000000000000007E-2</v>
      </c>
      <c r="M454" s="82" t="s">
        <v>46</v>
      </c>
      <c r="N454" s="77">
        <v>20</v>
      </c>
      <c r="O454" s="82" t="s">
        <v>36</v>
      </c>
      <c r="P454" s="13">
        <v>4506864</v>
      </c>
      <c r="Q454" s="13">
        <v>6618095</v>
      </c>
      <c r="R454" s="82">
        <v>0.68099113113365706</v>
      </c>
      <c r="S454" s="13">
        <v>255894</v>
      </c>
      <c r="T454" s="82">
        <v>0.21559521075751775</v>
      </c>
    </row>
    <row r="455" spans="1:20" x14ac:dyDescent="0.2">
      <c r="A455" s="82" t="s">
        <v>98</v>
      </c>
      <c r="B455" s="82" t="s">
        <v>878</v>
      </c>
      <c r="C455" s="82" t="s">
        <v>107</v>
      </c>
      <c r="D455" s="82" t="s">
        <v>14</v>
      </c>
      <c r="E455" s="82" t="s">
        <v>108</v>
      </c>
      <c r="F455" s="77">
        <v>25</v>
      </c>
      <c r="G455" s="77">
        <v>4</v>
      </c>
      <c r="H455" s="77">
        <v>42</v>
      </c>
      <c r="I455" s="82">
        <v>0.13589999999999999</v>
      </c>
      <c r="J455" s="82">
        <v>9.35E-2</v>
      </c>
      <c r="K455" s="82">
        <v>7.9100000000000004E-2</v>
      </c>
      <c r="L455" s="88">
        <v>7.3499999999999996E-2</v>
      </c>
      <c r="M455" s="82" t="s">
        <v>46</v>
      </c>
      <c r="N455" s="77">
        <v>18</v>
      </c>
      <c r="O455" s="82" t="s">
        <v>25</v>
      </c>
      <c r="P455" s="13">
        <v>8947447</v>
      </c>
      <c r="Q455" s="13">
        <v>19666297</v>
      </c>
      <c r="R455" s="82">
        <v>0.45496348397463948</v>
      </c>
      <c r="S455" s="13">
        <v>1179612</v>
      </c>
      <c r="T455" s="82">
        <v>0.21559521075751775</v>
      </c>
    </row>
    <row r="456" spans="1:20" x14ac:dyDescent="0.2">
      <c r="A456" s="82" t="s">
        <v>98</v>
      </c>
      <c r="B456" s="82" t="s">
        <v>879</v>
      </c>
      <c r="C456" s="82" t="s">
        <v>107</v>
      </c>
      <c r="D456" s="82" t="s">
        <v>14</v>
      </c>
      <c r="E456" s="82" t="s">
        <v>880</v>
      </c>
      <c r="F456" s="77">
        <v>58</v>
      </c>
      <c r="G456" s="77">
        <v>4</v>
      </c>
      <c r="H456" s="77">
        <v>68</v>
      </c>
      <c r="I456" s="82">
        <v>6.6000000000000003E-2</v>
      </c>
      <c r="J456" s="82">
        <v>5.3999999999999999E-2</v>
      </c>
      <c r="K456" s="82">
        <v>5.1999999999999998E-2</v>
      </c>
      <c r="L456" s="88">
        <v>6.7500000000000004E-2</v>
      </c>
      <c r="M456" s="82" t="s">
        <v>46</v>
      </c>
      <c r="N456" s="77">
        <v>18</v>
      </c>
      <c r="O456" s="82" t="s">
        <v>36</v>
      </c>
      <c r="P456" s="13">
        <v>36291625</v>
      </c>
      <c r="Q456" s="13">
        <v>48329413</v>
      </c>
      <c r="R456" s="82">
        <v>0.75092211444819323</v>
      </c>
      <c r="S456" s="13">
        <v>1742470</v>
      </c>
      <c r="T456" s="82">
        <v>0.1893496270031908</v>
      </c>
    </row>
    <row r="457" spans="1:20" x14ac:dyDescent="0.2">
      <c r="A457" s="82" t="s">
        <v>98</v>
      </c>
      <c r="B457" s="82" t="s">
        <v>879</v>
      </c>
      <c r="C457" s="82" t="s">
        <v>107</v>
      </c>
      <c r="D457" s="82" t="s">
        <v>14</v>
      </c>
      <c r="E457" s="82" t="s">
        <v>108</v>
      </c>
      <c r="F457" s="77">
        <v>122</v>
      </c>
      <c r="G457" s="77">
        <v>16</v>
      </c>
      <c r="H457" s="77">
        <v>145</v>
      </c>
      <c r="I457" s="82">
        <v>0.14019999999999999</v>
      </c>
      <c r="J457" s="82">
        <v>6.3899999999999998E-2</v>
      </c>
      <c r="K457" s="82">
        <v>7.9699999999999993E-2</v>
      </c>
      <c r="L457" s="88">
        <v>7.3499999999999996E-2</v>
      </c>
      <c r="M457" s="82" t="s">
        <v>46</v>
      </c>
      <c r="N457" s="77">
        <v>19</v>
      </c>
      <c r="O457" s="82" t="s">
        <v>36</v>
      </c>
      <c r="P457" s="13">
        <v>44246884</v>
      </c>
      <c r="Q457" s="13">
        <v>79002886</v>
      </c>
      <c r="R457" s="82">
        <v>0.56006667908309071</v>
      </c>
      <c r="S457" s="13">
        <v>3609444</v>
      </c>
      <c r="T457" s="82">
        <v>0.1893496270031908</v>
      </c>
    </row>
    <row r="458" spans="1:20" hidden="1" x14ac:dyDescent="0.2">
      <c r="A458" s="82" t="s">
        <v>98</v>
      </c>
      <c r="B458" s="82" t="s">
        <v>343</v>
      </c>
      <c r="C458" s="82" t="s">
        <v>4</v>
      </c>
      <c r="D458" s="82" t="s">
        <v>14</v>
      </c>
      <c r="E458" s="82" t="s">
        <v>2</v>
      </c>
      <c r="F458" s="77">
        <v>20</v>
      </c>
      <c r="G458" s="77">
        <v>9</v>
      </c>
      <c r="H458" s="77">
        <v>20</v>
      </c>
      <c r="I458" s="82">
        <v>0.14019999999999999</v>
      </c>
      <c r="J458" s="82">
        <v>6.3899999999999998E-2</v>
      </c>
      <c r="K458" s="82">
        <v>7.9699999999999993E-2</v>
      </c>
      <c r="L458" s="82">
        <v>7.3499999999999996E-2</v>
      </c>
      <c r="M458" s="82" t="s">
        <v>46</v>
      </c>
      <c r="N458" s="77">
        <v>19</v>
      </c>
      <c r="O458" s="82" t="s">
        <v>36</v>
      </c>
      <c r="P458" s="13">
        <v>4595905</v>
      </c>
      <c r="Q458" s="13">
        <v>8915925</v>
      </c>
      <c r="R458" s="82">
        <v>0.51547147379548397</v>
      </c>
      <c r="S458" s="13">
        <v>464820</v>
      </c>
      <c r="T458" s="82">
        <v>0.11850621289510357</v>
      </c>
    </row>
    <row r="459" spans="1:20" hidden="1" x14ac:dyDescent="0.2">
      <c r="A459" s="82" t="s">
        <v>98</v>
      </c>
      <c r="B459" s="82" t="s">
        <v>881</v>
      </c>
      <c r="C459" s="82" t="s">
        <v>90</v>
      </c>
      <c r="D459" s="82" t="s">
        <v>14</v>
      </c>
      <c r="E459" s="82" t="s">
        <v>2</v>
      </c>
      <c r="F459" s="77">
        <v>6</v>
      </c>
      <c r="G459" s="77">
        <v>0</v>
      </c>
      <c r="H459" s="77">
        <v>5</v>
      </c>
      <c r="I459" s="82">
        <v>0.14019999999999999</v>
      </c>
      <c r="J459" s="82">
        <v>6.3899999999999998E-2</v>
      </c>
      <c r="K459" s="82">
        <v>7.9699999999999993E-2</v>
      </c>
      <c r="L459" s="82">
        <v>7.3499999999999996E-2</v>
      </c>
      <c r="M459" s="82" t="s">
        <v>46</v>
      </c>
      <c r="N459" s="77">
        <v>19</v>
      </c>
      <c r="O459" s="82" t="s">
        <v>36</v>
      </c>
      <c r="P459" s="13">
        <v>2118161</v>
      </c>
      <c r="Q459" s="13">
        <v>2263219</v>
      </c>
      <c r="R459" s="82">
        <v>0.9359063351801129</v>
      </c>
      <c r="S459" s="13">
        <v>49081</v>
      </c>
      <c r="T459" s="82">
        <v>3.1788006554361696E-2</v>
      </c>
    </row>
    <row r="460" spans="1:20" hidden="1" x14ac:dyDescent="0.2">
      <c r="A460" s="82" t="s">
        <v>98</v>
      </c>
      <c r="B460" s="82" t="s">
        <v>344</v>
      </c>
      <c r="C460" s="82" t="s">
        <v>4</v>
      </c>
      <c r="D460" s="82" t="s">
        <v>14</v>
      </c>
      <c r="E460" s="82" t="s">
        <v>2</v>
      </c>
      <c r="F460" s="77">
        <v>11</v>
      </c>
      <c r="G460" s="77">
        <v>1</v>
      </c>
      <c r="H460" s="77">
        <v>9</v>
      </c>
      <c r="I460" s="82">
        <v>0.14019999999999999</v>
      </c>
      <c r="J460" s="82">
        <v>6.3899999999999998E-2</v>
      </c>
      <c r="K460" s="82">
        <v>7.9699999999999993E-2</v>
      </c>
      <c r="L460" s="82">
        <v>7.3499999999999996E-2</v>
      </c>
      <c r="M460" s="82" t="s">
        <v>46</v>
      </c>
      <c r="N460" s="77">
        <v>19</v>
      </c>
      <c r="O460" s="82" t="s">
        <v>36</v>
      </c>
      <c r="P460" s="13">
        <v>1648104</v>
      </c>
      <c r="Q460" s="13">
        <v>2012607</v>
      </c>
      <c r="R460" s="82">
        <v>0.81889012609019052</v>
      </c>
      <c r="S460" s="13">
        <v>50472</v>
      </c>
      <c r="T460" s="82">
        <v>3.5138920991731853E-2</v>
      </c>
    </row>
    <row r="461" spans="1:20" hidden="1" x14ac:dyDescent="0.2">
      <c r="A461" s="82" t="s">
        <v>98</v>
      </c>
      <c r="B461" s="82" t="s">
        <v>882</v>
      </c>
      <c r="C461" s="82" t="s">
        <v>90</v>
      </c>
      <c r="D461" s="82" t="s">
        <v>14</v>
      </c>
      <c r="E461" s="82" t="s">
        <v>2</v>
      </c>
      <c r="F461" s="77">
        <v>27</v>
      </c>
      <c r="G461" s="77">
        <v>1</v>
      </c>
      <c r="H461" s="77">
        <v>102</v>
      </c>
      <c r="I461" s="82">
        <v>0.14019999999999999</v>
      </c>
      <c r="J461" s="82">
        <v>6.3899999999999998E-2</v>
      </c>
      <c r="K461" s="82">
        <v>7.9699999999999993E-2</v>
      </c>
      <c r="L461" s="82">
        <v>7.3499999999999996E-2</v>
      </c>
      <c r="M461" s="82" t="s">
        <v>46</v>
      </c>
      <c r="N461" s="77">
        <v>19</v>
      </c>
      <c r="O461" s="82" t="s">
        <v>25</v>
      </c>
      <c r="P461" s="13">
        <v>32364344</v>
      </c>
      <c r="Q461" s="13">
        <v>46409880</v>
      </c>
      <c r="R461" s="82">
        <v>0.69735892443591752</v>
      </c>
      <c r="S461" s="13">
        <v>2303580</v>
      </c>
      <c r="T461" s="82">
        <v>5.3835908381220154E-2</v>
      </c>
    </row>
    <row r="462" spans="1:20" hidden="1" x14ac:dyDescent="0.2">
      <c r="A462" s="82" t="s">
        <v>98</v>
      </c>
      <c r="B462" s="82" t="s">
        <v>883</v>
      </c>
      <c r="C462" s="82" t="s">
        <v>0</v>
      </c>
      <c r="D462" s="82" t="s">
        <v>14</v>
      </c>
      <c r="E462" s="82" t="s">
        <v>2</v>
      </c>
      <c r="F462" s="77">
        <v>284</v>
      </c>
      <c r="G462" s="77">
        <v>45</v>
      </c>
      <c r="H462" s="77">
        <v>349</v>
      </c>
      <c r="I462" s="82">
        <v>0.14019999999999999</v>
      </c>
      <c r="J462" s="82">
        <v>6.3899999999999998E-2</v>
      </c>
      <c r="K462" s="82">
        <v>7.9699999999999993E-2</v>
      </c>
      <c r="L462" s="82">
        <v>7.3499999999999996E-2</v>
      </c>
      <c r="M462" s="82" t="s">
        <v>46</v>
      </c>
      <c r="N462" s="77">
        <v>22</v>
      </c>
      <c r="O462" s="82" t="s">
        <v>36</v>
      </c>
      <c r="P462" s="13">
        <v>78109573</v>
      </c>
      <c r="Q462" s="13">
        <v>125981313</v>
      </c>
      <c r="R462" s="82">
        <v>0.62000919930085185</v>
      </c>
      <c r="S462" s="13">
        <v>5352696</v>
      </c>
      <c r="T462" s="82">
        <v>0.13234655007245105</v>
      </c>
    </row>
    <row r="463" spans="1:20" hidden="1" x14ac:dyDescent="0.2">
      <c r="A463" s="82" t="s">
        <v>98</v>
      </c>
      <c r="B463" s="82" t="s">
        <v>884</v>
      </c>
      <c r="C463" s="82" t="s">
        <v>664</v>
      </c>
      <c r="D463" s="82" t="s">
        <v>14</v>
      </c>
      <c r="E463" s="82" t="s">
        <v>2</v>
      </c>
      <c r="F463" s="77">
        <v>54</v>
      </c>
      <c r="G463" s="77">
        <v>17</v>
      </c>
      <c r="H463" s="77">
        <v>78</v>
      </c>
      <c r="I463" s="82">
        <v>0.14019999999999999</v>
      </c>
      <c r="J463" s="82">
        <v>6.3899999999999998E-2</v>
      </c>
      <c r="K463" s="82">
        <v>7.9699999999999993E-2</v>
      </c>
      <c r="L463" s="82">
        <v>7.3499999999999996E-2</v>
      </c>
      <c r="M463" s="82" t="s">
        <v>46</v>
      </c>
      <c r="N463" s="77">
        <v>19</v>
      </c>
      <c r="O463" s="82" t="s">
        <v>36</v>
      </c>
      <c r="P463" s="13">
        <v>15594676</v>
      </c>
      <c r="Q463" s="13">
        <v>34588411</v>
      </c>
      <c r="R463" s="82">
        <v>0.45086419263376976</v>
      </c>
      <c r="S463" s="13">
        <v>1752276</v>
      </c>
      <c r="T463" s="82">
        <v>8.7730259331219543E-2</v>
      </c>
    </row>
    <row r="464" spans="1:20" hidden="1" x14ac:dyDescent="0.2">
      <c r="A464" s="82" t="s">
        <v>98</v>
      </c>
      <c r="B464" s="82" t="s">
        <v>345</v>
      </c>
      <c r="C464" s="82" t="s">
        <v>90</v>
      </c>
      <c r="D464" s="82" t="s">
        <v>14</v>
      </c>
      <c r="E464" s="82" t="s">
        <v>2</v>
      </c>
      <c r="F464" s="77">
        <v>18</v>
      </c>
      <c r="G464" s="77">
        <v>2</v>
      </c>
      <c r="H464" s="77">
        <v>6</v>
      </c>
      <c r="I464" s="82">
        <v>0.14019999999999999</v>
      </c>
      <c r="J464" s="82">
        <v>6.3899999999999998E-2</v>
      </c>
      <c r="K464" s="82">
        <v>7.9699999999999993E-2</v>
      </c>
      <c r="L464" s="82">
        <v>7.3499999999999996E-2</v>
      </c>
      <c r="M464" s="82" t="s">
        <v>46</v>
      </c>
      <c r="N464" s="77">
        <v>19</v>
      </c>
      <c r="O464" s="82" t="s">
        <v>36</v>
      </c>
      <c r="P464" s="13">
        <v>3261970</v>
      </c>
      <c r="Q464" s="13">
        <v>3855949</v>
      </c>
      <c r="R464" s="82">
        <v>0.84595776552023894</v>
      </c>
      <c r="S464" s="13">
        <v>128604</v>
      </c>
      <c r="T464" s="82">
        <v>3.1151783190332686E-2</v>
      </c>
    </row>
    <row r="465" spans="1:20" hidden="1" x14ac:dyDescent="0.2">
      <c r="A465" s="82" t="s">
        <v>98</v>
      </c>
      <c r="B465" s="82" t="s">
        <v>885</v>
      </c>
      <c r="C465" s="82" t="s">
        <v>90</v>
      </c>
      <c r="D465" s="82" t="s">
        <v>14</v>
      </c>
      <c r="E465" s="82" t="s">
        <v>2</v>
      </c>
      <c r="F465" s="77">
        <v>26</v>
      </c>
      <c r="G465" s="77">
        <v>2</v>
      </c>
      <c r="H465" s="77">
        <v>24</v>
      </c>
      <c r="I465" s="82">
        <v>0.14019999999999999</v>
      </c>
      <c r="J465" s="82">
        <v>6.3899999999999998E-2</v>
      </c>
      <c r="K465" s="82">
        <v>7.9699999999999993E-2</v>
      </c>
      <c r="L465" s="82">
        <v>7.3499999999999996E-2</v>
      </c>
      <c r="M465" s="82" t="s">
        <v>46</v>
      </c>
      <c r="N465" s="77">
        <v>19</v>
      </c>
      <c r="O465" s="82" t="s">
        <v>36</v>
      </c>
      <c r="P465" s="13">
        <v>3281318</v>
      </c>
      <c r="Q465" s="13">
        <v>4352372</v>
      </c>
      <c r="R465" s="82">
        <v>0.7539148767614533</v>
      </c>
      <c r="S465" s="13">
        <v>159396</v>
      </c>
      <c r="T465" s="82">
        <v>4.0129879055982587E-2</v>
      </c>
    </row>
    <row r="466" spans="1:20" hidden="1" x14ac:dyDescent="0.2">
      <c r="A466" s="82" t="s">
        <v>98</v>
      </c>
      <c r="B466" s="82" t="s">
        <v>99</v>
      </c>
      <c r="C466" s="82" t="s">
        <v>4</v>
      </c>
      <c r="D466" s="82" t="s">
        <v>14</v>
      </c>
      <c r="E466" s="82" t="s">
        <v>2</v>
      </c>
      <c r="F466" s="77">
        <v>7</v>
      </c>
      <c r="G466" s="77">
        <v>1</v>
      </c>
      <c r="H466" s="77">
        <v>3</v>
      </c>
      <c r="I466" s="82">
        <v>0.14019999999999999</v>
      </c>
      <c r="J466" s="82">
        <v>6.3899999999999998E-2</v>
      </c>
      <c r="K466" s="82">
        <v>7.9699999999999993E-2</v>
      </c>
      <c r="L466" s="82">
        <v>7.3499999999999996E-2</v>
      </c>
      <c r="M466" s="82" t="s">
        <v>46</v>
      </c>
      <c r="N466" s="77">
        <v>19</v>
      </c>
      <c r="O466" s="82" t="s">
        <v>36</v>
      </c>
      <c r="P466" s="13">
        <v>765541</v>
      </c>
      <c r="Q466" s="13">
        <v>872625</v>
      </c>
      <c r="R466" s="82">
        <v>0.8772852026930239</v>
      </c>
      <c r="S466" s="13">
        <v>12192</v>
      </c>
      <c r="T466" s="82">
        <v>6.1620883980692933E-3</v>
      </c>
    </row>
    <row r="467" spans="1:20" hidden="1" x14ac:dyDescent="0.2">
      <c r="A467" s="82" t="s">
        <v>98</v>
      </c>
      <c r="B467" s="82" t="s">
        <v>886</v>
      </c>
      <c r="C467" s="82" t="s">
        <v>90</v>
      </c>
      <c r="D467" s="82" t="s">
        <v>14</v>
      </c>
      <c r="E467" s="82" t="s">
        <v>2</v>
      </c>
      <c r="F467" s="77">
        <v>22</v>
      </c>
      <c r="G467" s="77">
        <v>42</v>
      </c>
      <c r="H467" s="77">
        <v>265</v>
      </c>
      <c r="I467" s="82">
        <v>0.14019999999999999</v>
      </c>
      <c r="J467" s="82">
        <v>6.3899999999999998E-2</v>
      </c>
      <c r="K467" s="82">
        <v>7.9699999999999993E-2</v>
      </c>
      <c r="L467" s="82">
        <v>7.3499999999999996E-2</v>
      </c>
      <c r="M467" s="82" t="s">
        <v>46</v>
      </c>
      <c r="N467" s="77">
        <v>12</v>
      </c>
      <c r="O467" s="82" t="s">
        <v>25</v>
      </c>
      <c r="P467" s="13">
        <v>25514539</v>
      </c>
      <c r="Q467" s="13">
        <v>58393256</v>
      </c>
      <c r="R467" s="82">
        <v>0.43694324906287124</v>
      </c>
      <c r="S467" s="13">
        <v>3093456</v>
      </c>
      <c r="T467" s="82">
        <v>6.8075135244452301E-2</v>
      </c>
    </row>
    <row r="468" spans="1:20" hidden="1" x14ac:dyDescent="0.2">
      <c r="A468" s="82" t="s">
        <v>98</v>
      </c>
      <c r="B468" s="82" t="s">
        <v>887</v>
      </c>
      <c r="C468" s="82" t="s">
        <v>21</v>
      </c>
      <c r="D468" s="82" t="s">
        <v>14</v>
      </c>
      <c r="E468" s="82" t="s">
        <v>2</v>
      </c>
      <c r="F468" s="77">
        <v>14</v>
      </c>
      <c r="G468" s="77">
        <v>1</v>
      </c>
      <c r="H468" s="77">
        <v>13</v>
      </c>
      <c r="I468" s="82">
        <v>0.14019999999999999</v>
      </c>
      <c r="J468" s="82">
        <v>6.3899999999999998E-2</v>
      </c>
      <c r="K468" s="82">
        <v>7.9699999999999993E-2</v>
      </c>
      <c r="L468" s="82">
        <v>7.3499999999999996E-2</v>
      </c>
      <c r="M468" s="82" t="s">
        <v>46</v>
      </c>
      <c r="N468" s="77">
        <v>19</v>
      </c>
      <c r="O468" s="82" t="s">
        <v>25</v>
      </c>
      <c r="P468" s="13">
        <v>2595599</v>
      </c>
      <c r="Q468" s="13">
        <v>3569090</v>
      </c>
      <c r="R468" s="82">
        <v>0.72724391931836962</v>
      </c>
      <c r="S468" s="13">
        <v>118560</v>
      </c>
      <c r="T468" s="82">
        <v>4.5632469256971307E-2</v>
      </c>
    </row>
    <row r="469" spans="1:20" hidden="1" x14ac:dyDescent="0.2">
      <c r="A469" s="82" t="s">
        <v>98</v>
      </c>
      <c r="B469" s="82" t="s">
        <v>888</v>
      </c>
      <c r="C469" s="82" t="s">
        <v>21</v>
      </c>
      <c r="D469" s="82" t="s">
        <v>14</v>
      </c>
      <c r="E469" s="82" t="s">
        <v>2</v>
      </c>
      <c r="F469" s="77">
        <v>0</v>
      </c>
      <c r="G469" s="77">
        <v>1</v>
      </c>
      <c r="H469" s="77">
        <v>4</v>
      </c>
      <c r="I469" s="82">
        <v>0.14019999999999999</v>
      </c>
      <c r="J469" s="82">
        <v>6.3899999999999998E-2</v>
      </c>
      <c r="K469" s="82">
        <v>7.9699999999999993E-2</v>
      </c>
      <c r="L469" s="82">
        <v>7.3499999999999996E-2</v>
      </c>
      <c r="M469" s="82" t="s">
        <v>46</v>
      </c>
      <c r="N469" s="77">
        <v>15</v>
      </c>
      <c r="O469" s="82" t="s">
        <v>25</v>
      </c>
      <c r="P469" s="13">
        <v>795794</v>
      </c>
      <c r="Q469" s="13">
        <v>1141301</v>
      </c>
      <c r="R469" s="82">
        <v>0.69726916913241999</v>
      </c>
      <c r="S469" s="13">
        <v>42924</v>
      </c>
      <c r="T469" s="82">
        <v>5.2766673059050875E-2</v>
      </c>
    </row>
    <row r="470" spans="1:20" x14ac:dyDescent="0.2">
      <c r="A470" s="82" t="s">
        <v>586</v>
      </c>
      <c r="B470" s="82" t="s">
        <v>889</v>
      </c>
      <c r="C470" s="82" t="s">
        <v>107</v>
      </c>
      <c r="D470" s="82" t="s">
        <v>11</v>
      </c>
      <c r="E470" s="82" t="s">
        <v>890</v>
      </c>
      <c r="F470" s="77">
        <v>14</v>
      </c>
      <c r="G470" s="77">
        <v>3</v>
      </c>
      <c r="H470" s="77">
        <v>19</v>
      </c>
      <c r="I470" s="82">
        <v>6.6400000000000001E-2</v>
      </c>
      <c r="J470" s="82">
        <v>7.0999999999999994E-2</v>
      </c>
      <c r="K470" s="82">
        <v>7.8E-2</v>
      </c>
      <c r="L470" s="88">
        <v>7.0000000000000007E-2</v>
      </c>
      <c r="M470" s="82" t="s">
        <v>46</v>
      </c>
      <c r="N470" s="77">
        <v>16</v>
      </c>
      <c r="O470" s="82" t="s">
        <v>36</v>
      </c>
      <c r="P470" s="13">
        <v>6604852</v>
      </c>
      <c r="Q470" s="13">
        <v>9424459</v>
      </c>
      <c r="R470" s="82">
        <v>0.70082028050628686</v>
      </c>
      <c r="S470" s="13">
        <v>429596</v>
      </c>
      <c r="T470" s="82">
        <v>0.17202004893913642</v>
      </c>
    </row>
    <row r="471" spans="1:20" x14ac:dyDescent="0.2">
      <c r="A471" s="12" t="s">
        <v>586</v>
      </c>
      <c r="B471" s="12" t="s">
        <v>889</v>
      </c>
      <c r="C471" s="12" t="s">
        <v>107</v>
      </c>
      <c r="D471" s="12" t="s">
        <v>11</v>
      </c>
      <c r="E471" s="12" t="s">
        <v>891</v>
      </c>
      <c r="F471" s="77">
        <v>51</v>
      </c>
      <c r="G471" s="77">
        <v>5</v>
      </c>
      <c r="H471" s="77">
        <v>69</v>
      </c>
      <c r="I471" s="12">
        <v>0.13589999999999999</v>
      </c>
      <c r="J471" s="12">
        <v>9.35E-2</v>
      </c>
      <c r="K471" s="12">
        <v>7.9100000000000004E-2</v>
      </c>
      <c r="L471" s="89">
        <v>7.3499999999999996E-2</v>
      </c>
      <c r="M471" s="12" t="s">
        <v>46</v>
      </c>
      <c r="N471" s="77">
        <v>18</v>
      </c>
      <c r="O471" s="12" t="s">
        <v>36</v>
      </c>
      <c r="P471" s="13">
        <v>14133187</v>
      </c>
      <c r="Q471" s="13">
        <v>23697734</v>
      </c>
      <c r="R471" s="12">
        <v>0.59639402653435136</v>
      </c>
      <c r="S471" s="13">
        <v>1027152</v>
      </c>
      <c r="T471" s="12">
        <v>0.17202004893913642</v>
      </c>
    </row>
    <row r="472" spans="1:20" x14ac:dyDescent="0.2">
      <c r="A472" s="12" t="s">
        <v>586</v>
      </c>
      <c r="B472" s="12" t="s">
        <v>587</v>
      </c>
      <c r="C472" s="12" t="s">
        <v>107</v>
      </c>
      <c r="D472" s="12" t="s">
        <v>11</v>
      </c>
      <c r="E472" s="12" t="s">
        <v>2</v>
      </c>
      <c r="F472" s="77">
        <v>6</v>
      </c>
      <c r="G472" s="77">
        <v>4</v>
      </c>
      <c r="H472" s="77">
        <v>3</v>
      </c>
      <c r="I472" s="12">
        <v>0.14019999999999999</v>
      </c>
      <c r="J472" s="12">
        <v>6.3899999999999998E-2</v>
      </c>
      <c r="K472" s="12">
        <v>7.9699999999999993E-2</v>
      </c>
      <c r="L472" s="89">
        <v>7.3499999999999996E-2</v>
      </c>
      <c r="M472" s="12" t="s">
        <v>46</v>
      </c>
      <c r="N472" s="77">
        <v>19</v>
      </c>
      <c r="O472" s="12" t="s">
        <v>36</v>
      </c>
      <c r="P472" s="13">
        <v>722510</v>
      </c>
      <c r="Q472" s="13">
        <v>872439</v>
      </c>
      <c r="R472" s="12">
        <v>0.82814958982805675</v>
      </c>
      <c r="S472" s="13">
        <v>32172</v>
      </c>
      <c r="T472" s="12">
        <v>3.0828494221813375E-2</v>
      </c>
    </row>
    <row r="473" spans="1:20" hidden="1" x14ac:dyDescent="0.2">
      <c r="A473" s="12" t="s">
        <v>586</v>
      </c>
      <c r="B473" s="12" t="s">
        <v>892</v>
      </c>
      <c r="C473" s="12" t="s">
        <v>893</v>
      </c>
      <c r="D473" s="12" t="s">
        <v>11</v>
      </c>
      <c r="E473" s="12" t="s">
        <v>2</v>
      </c>
      <c r="F473" s="77">
        <v>14</v>
      </c>
      <c r="G473" s="77">
        <v>3</v>
      </c>
      <c r="H473" s="77">
        <v>6</v>
      </c>
      <c r="I473" s="12">
        <v>0.14019999999999999</v>
      </c>
      <c r="J473" s="12">
        <v>6.3899999999999998E-2</v>
      </c>
      <c r="K473" s="12">
        <v>7.9699999999999993E-2</v>
      </c>
      <c r="L473" s="12">
        <v>7.3499999999999996E-2</v>
      </c>
      <c r="M473" s="12" t="s">
        <v>46</v>
      </c>
      <c r="N473" s="77">
        <v>19</v>
      </c>
      <c r="O473" s="12" t="s">
        <v>36</v>
      </c>
      <c r="P473" s="13">
        <v>2678594</v>
      </c>
      <c r="Q473" s="13">
        <v>3725192</v>
      </c>
      <c r="R473" s="12">
        <v>0.71904857521437826</v>
      </c>
      <c r="S473" s="13">
        <v>152280</v>
      </c>
      <c r="T473" s="12">
        <v>7.8711464178995702E-2</v>
      </c>
    </row>
    <row r="474" spans="1:20" hidden="1" x14ac:dyDescent="0.2">
      <c r="A474" s="12" t="s">
        <v>586</v>
      </c>
      <c r="B474" s="12" t="s">
        <v>894</v>
      </c>
      <c r="C474" s="12" t="s">
        <v>90</v>
      </c>
      <c r="D474" s="12" t="s">
        <v>11</v>
      </c>
      <c r="E474" s="12" t="s">
        <v>2</v>
      </c>
      <c r="F474" s="77">
        <v>1</v>
      </c>
      <c r="G474" s="77">
        <v>2</v>
      </c>
      <c r="H474" s="77">
        <v>21</v>
      </c>
      <c r="I474" s="12">
        <v>0.14019999999999999</v>
      </c>
      <c r="J474" s="12">
        <v>6.3899999999999998E-2</v>
      </c>
      <c r="K474" s="12">
        <v>7.9699999999999993E-2</v>
      </c>
      <c r="L474" s="12">
        <v>7.3499999999999996E-2</v>
      </c>
      <c r="M474" s="12" t="s">
        <v>46</v>
      </c>
      <c r="N474" s="77">
        <v>10</v>
      </c>
      <c r="O474" s="12" t="s">
        <v>25</v>
      </c>
      <c r="P474" s="13">
        <v>4377764</v>
      </c>
      <c r="Q474" s="13">
        <v>6123926</v>
      </c>
      <c r="R474" s="12">
        <v>0.71486232851278741</v>
      </c>
      <c r="S474" s="13">
        <v>169068</v>
      </c>
      <c r="T474" s="12">
        <v>6.8954176232759621E-3</v>
      </c>
    </row>
    <row r="475" spans="1:20" hidden="1" x14ac:dyDescent="0.2">
      <c r="A475" s="12" t="s">
        <v>135</v>
      </c>
      <c r="B475" s="12" t="s">
        <v>136</v>
      </c>
      <c r="C475" s="12" t="s">
        <v>90</v>
      </c>
      <c r="D475" s="12" t="s">
        <v>11</v>
      </c>
      <c r="E475" s="12" t="s">
        <v>2</v>
      </c>
      <c r="F475" s="77">
        <v>2</v>
      </c>
      <c r="G475" s="77">
        <v>2</v>
      </c>
      <c r="H475" s="77">
        <v>5</v>
      </c>
      <c r="I475" s="12">
        <v>0.14019999999999999</v>
      </c>
      <c r="J475" s="12">
        <v>6.3899999999999998E-2</v>
      </c>
      <c r="K475" s="12">
        <v>7.9699999999999993E-2</v>
      </c>
      <c r="L475" s="12">
        <v>7.3499999999999996E-2</v>
      </c>
      <c r="M475" s="12" t="s">
        <v>46</v>
      </c>
      <c r="N475" s="77">
        <v>10</v>
      </c>
      <c r="O475" s="12" t="s">
        <v>25</v>
      </c>
      <c r="P475" s="13">
        <v>2152780</v>
      </c>
      <c r="Q475" s="13">
        <v>3051095</v>
      </c>
      <c r="R475" s="12">
        <v>0.70557619477597389</v>
      </c>
      <c r="S475" s="13">
        <v>93948</v>
      </c>
      <c r="T475" s="12">
        <v>2.6812745729276544E-2</v>
      </c>
    </row>
    <row r="476" spans="1:20" x14ac:dyDescent="0.2">
      <c r="A476" s="12" t="s">
        <v>135</v>
      </c>
      <c r="B476" s="12" t="s">
        <v>346</v>
      </c>
      <c r="C476" s="12" t="s">
        <v>107</v>
      </c>
      <c r="D476" s="12" t="s">
        <v>11</v>
      </c>
      <c r="E476" s="12" t="s">
        <v>348</v>
      </c>
      <c r="F476" s="77">
        <v>0</v>
      </c>
      <c r="G476" s="77">
        <v>1</v>
      </c>
      <c r="H476" s="77">
        <v>22</v>
      </c>
      <c r="I476" s="12">
        <v>3.4599999999999999E-2</v>
      </c>
      <c r="J476" s="12">
        <v>5.8200000000000002E-2</v>
      </c>
      <c r="K476" s="12"/>
      <c r="L476" s="89">
        <v>7.0000000000000007E-2</v>
      </c>
      <c r="M476" s="12" t="s">
        <v>47</v>
      </c>
      <c r="N476" s="77">
        <v>4</v>
      </c>
      <c r="O476" s="12" t="s">
        <v>25</v>
      </c>
      <c r="P476" s="13">
        <v>5452275</v>
      </c>
      <c r="Q476" s="13">
        <v>6374952</v>
      </c>
      <c r="R476" s="12">
        <v>0.85526526317374629</v>
      </c>
      <c r="S476" s="13">
        <v>317596</v>
      </c>
      <c r="T476" s="12">
        <v>8.7037968347972838E-2</v>
      </c>
    </row>
    <row r="477" spans="1:20" x14ac:dyDescent="0.2">
      <c r="A477" s="12" t="s">
        <v>135</v>
      </c>
      <c r="B477" s="12" t="s">
        <v>346</v>
      </c>
      <c r="C477" s="12" t="s">
        <v>107</v>
      </c>
      <c r="D477" s="12" t="s">
        <v>11</v>
      </c>
      <c r="E477" s="12" t="s">
        <v>347</v>
      </c>
      <c r="F477" s="77">
        <v>9</v>
      </c>
      <c r="G477" s="77">
        <v>3</v>
      </c>
      <c r="H477" s="77">
        <v>54</v>
      </c>
      <c r="I477" s="12">
        <v>0.14019999999999999</v>
      </c>
      <c r="J477" s="12">
        <v>6.3899999999999998E-2</v>
      </c>
      <c r="K477" s="12">
        <v>7.9699999999999993E-2</v>
      </c>
      <c r="L477" s="89">
        <v>7.3499999999999996E-2</v>
      </c>
      <c r="M477" s="12" t="s">
        <v>46</v>
      </c>
      <c r="N477" s="77">
        <v>10</v>
      </c>
      <c r="O477" s="12" t="s">
        <v>25</v>
      </c>
      <c r="P477" s="13">
        <v>9684639</v>
      </c>
      <c r="Q477" s="13">
        <v>16666242</v>
      </c>
      <c r="R477" s="12">
        <v>0.5810931462533665</v>
      </c>
      <c r="S477" s="13">
        <v>662496</v>
      </c>
      <c r="T477" s="12">
        <v>8.7037968347972838E-2</v>
      </c>
    </row>
    <row r="478" spans="1:20" hidden="1" x14ac:dyDescent="0.2">
      <c r="A478" s="12" t="s">
        <v>135</v>
      </c>
      <c r="B478" s="12" t="s">
        <v>895</v>
      </c>
      <c r="C478" s="12" t="s">
        <v>0</v>
      </c>
      <c r="D478" s="12" t="s">
        <v>11</v>
      </c>
      <c r="E478" s="12" t="s">
        <v>2</v>
      </c>
      <c r="F478" s="77">
        <v>34</v>
      </c>
      <c r="G478" s="77">
        <v>31</v>
      </c>
      <c r="H478" s="77">
        <v>125</v>
      </c>
      <c r="I478" s="12">
        <v>0.14019999999999999</v>
      </c>
      <c r="J478" s="12">
        <v>6.3899999999999998E-2</v>
      </c>
      <c r="K478" s="12">
        <v>7.9699999999999993E-2</v>
      </c>
      <c r="L478" s="12">
        <v>7.3499999999999996E-2</v>
      </c>
      <c r="M478" s="12" t="s">
        <v>46</v>
      </c>
      <c r="N478" s="77">
        <v>10</v>
      </c>
      <c r="O478" s="12" t="s">
        <v>25</v>
      </c>
      <c r="P478" s="13">
        <v>37337199</v>
      </c>
      <c r="Q478" s="13">
        <v>42660615</v>
      </c>
      <c r="R478" s="12">
        <v>0.87521473846544406</v>
      </c>
      <c r="S478" s="13">
        <v>722808</v>
      </c>
      <c r="T478" s="12">
        <v>3.3218532739677356E-2</v>
      </c>
    </row>
    <row r="479" spans="1:20" x14ac:dyDescent="0.2">
      <c r="A479" s="12" t="s">
        <v>137</v>
      </c>
      <c r="B479" s="12" t="s">
        <v>349</v>
      </c>
      <c r="C479" s="12" t="s">
        <v>107</v>
      </c>
      <c r="D479" s="12" t="s">
        <v>14</v>
      </c>
      <c r="E479" s="12" t="s">
        <v>350</v>
      </c>
      <c r="F479" s="77">
        <v>28</v>
      </c>
      <c r="G479" s="77">
        <v>2</v>
      </c>
      <c r="H479" s="77">
        <v>38</v>
      </c>
      <c r="I479" s="12">
        <v>4.4999999999999998E-2</v>
      </c>
      <c r="J479" s="12">
        <v>5.3999999999999999E-2</v>
      </c>
      <c r="K479" s="12"/>
      <c r="L479" s="89">
        <v>7.2499999999999995E-2</v>
      </c>
      <c r="M479" s="12" t="s">
        <v>46</v>
      </c>
      <c r="N479" s="77">
        <v>25</v>
      </c>
      <c r="O479" s="12" t="s">
        <v>36</v>
      </c>
      <c r="P479" s="13">
        <v>12919016</v>
      </c>
      <c r="Q479" s="13">
        <v>20724474</v>
      </c>
      <c r="R479" s="12">
        <v>0.62337003100778332</v>
      </c>
      <c r="S479" s="13">
        <v>958391</v>
      </c>
      <c r="T479" s="12">
        <v>0.10549289280762461</v>
      </c>
    </row>
    <row r="480" spans="1:20" x14ac:dyDescent="0.2">
      <c r="A480" s="12" t="s">
        <v>137</v>
      </c>
      <c r="B480" s="12" t="s">
        <v>349</v>
      </c>
      <c r="C480" s="12" t="s">
        <v>107</v>
      </c>
      <c r="D480" s="12" t="s">
        <v>14</v>
      </c>
      <c r="E480" s="12" t="s">
        <v>108</v>
      </c>
      <c r="F480" s="77">
        <v>32</v>
      </c>
      <c r="G480" s="77">
        <v>9</v>
      </c>
      <c r="H480" s="77">
        <v>58</v>
      </c>
      <c r="I480" s="12">
        <v>0.14019999999999999</v>
      </c>
      <c r="J480" s="12">
        <v>6.3899999999999998E-2</v>
      </c>
      <c r="K480" s="12">
        <v>7.9699999999999993E-2</v>
      </c>
      <c r="L480" s="89">
        <v>7.3499999999999996E-2</v>
      </c>
      <c r="M480" s="12" t="s">
        <v>46</v>
      </c>
      <c r="N480" s="77">
        <v>19</v>
      </c>
      <c r="O480" s="12" t="s">
        <v>36</v>
      </c>
      <c r="P480" s="13">
        <v>8452246</v>
      </c>
      <c r="Q480" s="13">
        <v>13180375</v>
      </c>
      <c r="R480" s="12">
        <v>0.64127507753003987</v>
      </c>
      <c r="S480" s="13">
        <v>506172</v>
      </c>
      <c r="T480" s="12">
        <v>0.10549289280762461</v>
      </c>
    </row>
    <row r="481" spans="1:20" x14ac:dyDescent="0.2">
      <c r="A481" s="12" t="s">
        <v>137</v>
      </c>
      <c r="B481" s="12" t="s">
        <v>351</v>
      </c>
      <c r="C481" s="12" t="s">
        <v>107</v>
      </c>
      <c r="D481" s="12" t="s">
        <v>14</v>
      </c>
      <c r="E481" s="12" t="s">
        <v>2</v>
      </c>
      <c r="F481" s="77">
        <v>3</v>
      </c>
      <c r="G481" s="77">
        <v>0</v>
      </c>
      <c r="H481" s="77">
        <v>2</v>
      </c>
      <c r="I481" s="12">
        <v>0.14019999999999999</v>
      </c>
      <c r="J481" s="12">
        <v>6.3899999999999998E-2</v>
      </c>
      <c r="K481" s="12">
        <v>7.9699999999999993E-2</v>
      </c>
      <c r="L481" s="89">
        <v>7.3499999999999996E-2</v>
      </c>
      <c r="M481" s="12" t="s">
        <v>46</v>
      </c>
      <c r="N481" s="77">
        <v>17</v>
      </c>
      <c r="O481" s="12" t="s">
        <v>25</v>
      </c>
      <c r="P481" s="13">
        <v>528734</v>
      </c>
      <c r="Q481" s="13">
        <v>952040</v>
      </c>
      <c r="R481" s="12">
        <v>0.5553695222889794</v>
      </c>
      <c r="S481" s="13">
        <v>54636</v>
      </c>
      <c r="T481" s="12">
        <v>0.11133072781882572</v>
      </c>
    </row>
    <row r="482" spans="1:20" hidden="1" x14ac:dyDescent="0.2">
      <c r="A482" s="12" t="s">
        <v>137</v>
      </c>
      <c r="B482" s="12" t="s">
        <v>138</v>
      </c>
      <c r="C482" s="12" t="s">
        <v>90</v>
      </c>
      <c r="D482" s="12" t="s">
        <v>14</v>
      </c>
      <c r="E482" s="12" t="s">
        <v>2</v>
      </c>
      <c r="F482" s="77">
        <v>32</v>
      </c>
      <c r="G482" s="77">
        <v>58</v>
      </c>
      <c r="H482" s="77">
        <v>9</v>
      </c>
      <c r="I482" s="12">
        <v>0.14019999999999999</v>
      </c>
      <c r="J482" s="12">
        <v>6.3899999999999998E-2</v>
      </c>
      <c r="K482" s="12">
        <v>7.9699999999999993E-2</v>
      </c>
      <c r="L482" s="12">
        <v>7.3499999999999996E-2</v>
      </c>
      <c r="M482" s="12" t="s">
        <v>46</v>
      </c>
      <c r="N482" s="77">
        <v>19</v>
      </c>
      <c r="O482" s="12" t="s">
        <v>36</v>
      </c>
      <c r="P482" s="13">
        <v>8452246</v>
      </c>
      <c r="Q482" s="13">
        <v>13180375</v>
      </c>
      <c r="R482" s="12">
        <v>0.64127507753003987</v>
      </c>
      <c r="S482" s="13">
        <v>506172</v>
      </c>
      <c r="T482" s="12">
        <v>0.45407465285409154</v>
      </c>
    </row>
    <row r="483" spans="1:20" hidden="1" x14ac:dyDescent="0.2">
      <c r="A483" s="12" t="s">
        <v>137</v>
      </c>
      <c r="B483" s="12" t="s">
        <v>896</v>
      </c>
      <c r="C483" s="12" t="s">
        <v>0</v>
      </c>
      <c r="D483" s="12" t="s">
        <v>14</v>
      </c>
      <c r="E483" s="12" t="s">
        <v>2</v>
      </c>
      <c r="F483" s="77">
        <v>56</v>
      </c>
      <c r="G483" s="77">
        <v>12</v>
      </c>
      <c r="H483" s="77">
        <v>103</v>
      </c>
      <c r="I483" s="12">
        <v>0.14019999999999999</v>
      </c>
      <c r="J483" s="12">
        <v>6.3899999999999998E-2</v>
      </c>
      <c r="K483" s="12">
        <v>7.9699999999999993E-2</v>
      </c>
      <c r="L483" s="12">
        <v>7.3499999999999996E-2</v>
      </c>
      <c r="M483" s="12" t="s">
        <v>46</v>
      </c>
      <c r="N483" s="77">
        <v>15</v>
      </c>
      <c r="O483" s="12" t="s">
        <v>25</v>
      </c>
      <c r="P483" s="13">
        <v>19962451</v>
      </c>
      <c r="Q483" s="13">
        <v>33502316</v>
      </c>
      <c r="R483" s="12">
        <v>0.59585286581381414</v>
      </c>
      <c r="S483" s="13">
        <v>1657980</v>
      </c>
      <c r="T483" s="12">
        <v>0.12519143269505068</v>
      </c>
    </row>
    <row r="484" spans="1:20" hidden="1" x14ac:dyDescent="0.2">
      <c r="A484" s="12" t="s">
        <v>137</v>
      </c>
      <c r="B484" s="12" t="s">
        <v>897</v>
      </c>
      <c r="C484" s="12" t="s">
        <v>664</v>
      </c>
      <c r="D484" s="12" t="s">
        <v>14</v>
      </c>
      <c r="E484" s="12" t="s">
        <v>2</v>
      </c>
      <c r="F484" s="77">
        <v>4</v>
      </c>
      <c r="G484" s="77">
        <v>1</v>
      </c>
      <c r="H484" s="77">
        <v>14</v>
      </c>
      <c r="I484" s="12">
        <v>0.14019999999999999</v>
      </c>
      <c r="J484" s="12">
        <v>6.3899999999999998E-2</v>
      </c>
      <c r="K484" s="12">
        <v>7.9699999999999993E-2</v>
      </c>
      <c r="L484" s="12">
        <v>7.3499999999999996E-2</v>
      </c>
      <c r="M484" s="12" t="s">
        <v>46</v>
      </c>
      <c r="N484" s="77">
        <v>14</v>
      </c>
      <c r="O484" s="12" t="s">
        <v>25</v>
      </c>
      <c r="P484" s="13">
        <v>3781457</v>
      </c>
      <c r="Q484" s="13">
        <v>6100776</v>
      </c>
      <c r="R484" s="12">
        <v>0.61983213283031535</v>
      </c>
      <c r="S484" s="13">
        <v>282096</v>
      </c>
      <c r="T484" s="12">
        <v>3.2938970846320532E-2</v>
      </c>
    </row>
    <row r="485" spans="1:20" x14ac:dyDescent="0.2">
      <c r="A485" s="12" t="s">
        <v>588</v>
      </c>
      <c r="B485" s="12" t="s">
        <v>589</v>
      </c>
      <c r="C485" s="12" t="s">
        <v>107</v>
      </c>
      <c r="D485" s="12" t="s">
        <v>13</v>
      </c>
      <c r="E485" s="12" t="s">
        <v>2</v>
      </c>
      <c r="F485" s="77">
        <v>6</v>
      </c>
      <c r="G485" s="77">
        <v>0</v>
      </c>
      <c r="H485" s="77">
        <v>8</v>
      </c>
      <c r="I485" s="12">
        <v>0.14019999999999999</v>
      </c>
      <c r="J485" s="12">
        <v>6.3899999999999998E-2</v>
      </c>
      <c r="K485" s="12">
        <v>7.9699999999999993E-2</v>
      </c>
      <c r="L485" s="89">
        <v>7.3499999999999996E-2</v>
      </c>
      <c r="M485" s="12" t="s">
        <v>46</v>
      </c>
      <c r="N485" s="77">
        <v>19</v>
      </c>
      <c r="O485" s="12" t="s">
        <v>25</v>
      </c>
      <c r="P485" s="13">
        <v>1984087</v>
      </c>
      <c r="Q485" s="13">
        <v>3520237</v>
      </c>
      <c r="R485" s="12">
        <v>0.56362313105623285</v>
      </c>
      <c r="S485" s="13">
        <v>161328</v>
      </c>
      <c r="T485" s="12">
        <v>0.12154297376769808</v>
      </c>
    </row>
    <row r="486" spans="1:20" x14ac:dyDescent="0.2">
      <c r="A486" s="12" t="s">
        <v>588</v>
      </c>
      <c r="B486" s="12" t="s">
        <v>590</v>
      </c>
      <c r="C486" s="12" t="s">
        <v>107</v>
      </c>
      <c r="D486" s="12" t="s">
        <v>13</v>
      </c>
      <c r="E486" s="12" t="s">
        <v>591</v>
      </c>
      <c r="F486" s="77">
        <v>89</v>
      </c>
      <c r="G486" s="77">
        <v>3</v>
      </c>
      <c r="H486" s="77">
        <v>147</v>
      </c>
      <c r="I486" s="12">
        <v>3.4799999999999998E-2</v>
      </c>
      <c r="J486" s="12">
        <v>6.0999999999999999E-2</v>
      </c>
      <c r="K486" s="12">
        <v>8.1699999999999995E-2</v>
      </c>
      <c r="L486" s="89">
        <v>7.0000000000000007E-2</v>
      </c>
      <c r="M486" s="12" t="s">
        <v>46</v>
      </c>
      <c r="N486" s="77">
        <v>20</v>
      </c>
      <c r="O486" s="12" t="s">
        <v>36</v>
      </c>
      <c r="P486" s="13">
        <v>66764186</v>
      </c>
      <c r="Q486" s="13">
        <v>92296740</v>
      </c>
      <c r="R486" s="12">
        <v>0.72336450886564363</v>
      </c>
      <c r="S486" s="13">
        <v>3538739</v>
      </c>
      <c r="T486" s="12">
        <v>0.15448306924723976</v>
      </c>
    </row>
    <row r="487" spans="1:20" x14ac:dyDescent="0.2">
      <c r="A487" s="12" t="s">
        <v>588</v>
      </c>
      <c r="B487" s="12" t="s">
        <v>590</v>
      </c>
      <c r="C487" s="12" t="s">
        <v>107</v>
      </c>
      <c r="D487" s="12" t="s">
        <v>13</v>
      </c>
      <c r="E487" s="12" t="s">
        <v>108</v>
      </c>
      <c r="F487" s="77">
        <v>147</v>
      </c>
      <c r="G487" s="77">
        <v>26</v>
      </c>
      <c r="H487" s="77">
        <v>349</v>
      </c>
      <c r="I487" s="12">
        <v>0.14019999999999999</v>
      </c>
      <c r="J487" s="12">
        <v>6.3899999999999998E-2</v>
      </c>
      <c r="K487" s="12">
        <v>7.9699999999999993E-2</v>
      </c>
      <c r="L487" s="89">
        <v>7.3499999999999996E-2</v>
      </c>
      <c r="M487" s="12" t="s">
        <v>46</v>
      </c>
      <c r="N487" s="77">
        <v>19</v>
      </c>
      <c r="O487" s="12" t="s">
        <v>36</v>
      </c>
      <c r="P487" s="13">
        <v>82743645</v>
      </c>
      <c r="Q487" s="13">
        <v>164277724</v>
      </c>
      <c r="R487" s="12">
        <v>0.50368146687983084</v>
      </c>
      <c r="S487" s="13">
        <v>6964128</v>
      </c>
      <c r="T487" s="12">
        <v>0.15448306924723976</v>
      </c>
    </row>
    <row r="488" spans="1:20" hidden="1" x14ac:dyDescent="0.2">
      <c r="A488" s="12" t="s">
        <v>588</v>
      </c>
      <c r="B488" s="12" t="s">
        <v>898</v>
      </c>
      <c r="C488" s="12" t="s">
        <v>664</v>
      </c>
      <c r="D488" s="12" t="s">
        <v>13</v>
      </c>
      <c r="E488" s="12" t="s">
        <v>2</v>
      </c>
      <c r="F488" s="77">
        <v>40</v>
      </c>
      <c r="G488" s="77">
        <v>0</v>
      </c>
      <c r="H488" s="77">
        <v>61</v>
      </c>
      <c r="I488" s="12">
        <v>0.14019999999999999</v>
      </c>
      <c r="J488" s="12">
        <v>6.3899999999999998E-2</v>
      </c>
      <c r="K488" s="12">
        <v>7.9699999999999993E-2</v>
      </c>
      <c r="L488" s="12">
        <v>7.3499999999999996E-2</v>
      </c>
      <c r="M488" s="12" t="s">
        <v>46</v>
      </c>
      <c r="N488" s="77">
        <v>19</v>
      </c>
      <c r="O488" s="12" t="s">
        <v>36</v>
      </c>
      <c r="P488" s="13">
        <v>14623515</v>
      </c>
      <c r="Q488" s="13">
        <v>21225697</v>
      </c>
      <c r="R488" s="12">
        <v>0.68895334744484482</v>
      </c>
      <c r="S488" s="13">
        <v>1154688</v>
      </c>
      <c r="T488" s="12">
        <v>6.1294572664045768E-2</v>
      </c>
    </row>
    <row r="489" spans="1:20" hidden="1" x14ac:dyDescent="0.2">
      <c r="A489" s="12" t="s">
        <v>899</v>
      </c>
      <c r="B489" s="12" t="s">
        <v>900</v>
      </c>
      <c r="C489" s="12" t="s">
        <v>90</v>
      </c>
      <c r="D489" s="12" t="s">
        <v>12</v>
      </c>
      <c r="E489" s="12" t="s">
        <v>2</v>
      </c>
      <c r="F489" s="77">
        <v>141</v>
      </c>
      <c r="G489" s="77">
        <v>19</v>
      </c>
      <c r="H489" s="77">
        <v>124</v>
      </c>
      <c r="I489" s="12">
        <v>0.14019999999999999</v>
      </c>
      <c r="J489" s="12">
        <v>6.3899999999999998E-2</v>
      </c>
      <c r="K489" s="12">
        <v>7.9699999999999993E-2</v>
      </c>
      <c r="L489" s="12">
        <v>7.3499999999999996E-2</v>
      </c>
      <c r="M489" s="12" t="s">
        <v>46</v>
      </c>
      <c r="N489" s="77">
        <v>20</v>
      </c>
      <c r="O489" s="12" t="s">
        <v>36</v>
      </c>
      <c r="P489" s="13">
        <v>18479364</v>
      </c>
      <c r="Q489" s="13">
        <v>33043380</v>
      </c>
      <c r="R489" s="12">
        <v>0.55924557354604765</v>
      </c>
      <c r="S489" s="13">
        <v>1553568</v>
      </c>
      <c r="T489" s="12">
        <v>7.529109262245498E-2</v>
      </c>
    </row>
    <row r="490" spans="1:20" hidden="1" x14ac:dyDescent="0.2">
      <c r="A490" s="12" t="s">
        <v>899</v>
      </c>
      <c r="B490" s="12" t="s">
        <v>901</v>
      </c>
      <c r="C490" s="12" t="s">
        <v>0</v>
      </c>
      <c r="D490" s="12" t="s">
        <v>12</v>
      </c>
      <c r="E490" s="12" t="s">
        <v>2</v>
      </c>
      <c r="F490" s="77">
        <v>30</v>
      </c>
      <c r="G490" s="77">
        <v>9</v>
      </c>
      <c r="H490" s="77">
        <v>19</v>
      </c>
      <c r="I490" s="12">
        <v>0.14019999999999999</v>
      </c>
      <c r="J490" s="12">
        <v>6.3899999999999998E-2</v>
      </c>
      <c r="K490" s="12">
        <v>7.9699999999999993E-2</v>
      </c>
      <c r="L490" s="12">
        <v>7.3499999999999996E-2</v>
      </c>
      <c r="M490" s="12" t="s">
        <v>46</v>
      </c>
      <c r="N490" s="77">
        <v>19</v>
      </c>
      <c r="O490" s="12" t="s">
        <v>36</v>
      </c>
      <c r="P490" s="13">
        <v>5672188</v>
      </c>
      <c r="Q490" s="13">
        <v>8801653</v>
      </c>
      <c r="R490" s="12">
        <v>0.64444576490347893</v>
      </c>
      <c r="S490" s="13">
        <v>379092</v>
      </c>
      <c r="T490" s="12">
        <v>4.1772265715562661E-2</v>
      </c>
    </row>
    <row r="491" spans="1:20" hidden="1" x14ac:dyDescent="0.2">
      <c r="A491" s="12" t="s">
        <v>63</v>
      </c>
      <c r="B491" s="12" t="s">
        <v>352</v>
      </c>
      <c r="C491" s="12" t="s">
        <v>4</v>
      </c>
      <c r="D491" s="12" t="s">
        <v>18</v>
      </c>
      <c r="E491" s="12" t="s">
        <v>2</v>
      </c>
      <c r="F491" s="77">
        <v>5</v>
      </c>
      <c r="G491" s="77">
        <v>2</v>
      </c>
      <c r="H491" s="77">
        <v>2</v>
      </c>
      <c r="I491" s="12">
        <v>0.14019999999999999</v>
      </c>
      <c r="J491" s="12">
        <v>6.3899999999999998E-2</v>
      </c>
      <c r="K491" s="12">
        <v>7.9699999999999993E-2</v>
      </c>
      <c r="L491" s="12">
        <v>7.3499999999999996E-2</v>
      </c>
      <c r="M491" s="12" t="s">
        <v>46</v>
      </c>
      <c r="N491" s="77">
        <v>19</v>
      </c>
      <c r="O491" s="12" t="s">
        <v>36</v>
      </c>
      <c r="P491" s="13">
        <v>595565</v>
      </c>
      <c r="Q491" s="13">
        <v>1134463</v>
      </c>
      <c r="R491" s="12">
        <v>0.52497525260850286</v>
      </c>
      <c r="S491" s="13">
        <v>63180</v>
      </c>
      <c r="T491" s="12">
        <v>4.7835877059221696E-2</v>
      </c>
    </row>
    <row r="492" spans="1:20" x14ac:dyDescent="0.2">
      <c r="A492" s="12" t="s">
        <v>63</v>
      </c>
      <c r="B492" s="12" t="s">
        <v>353</v>
      </c>
      <c r="C492" s="12" t="s">
        <v>107</v>
      </c>
      <c r="D492" s="12" t="s">
        <v>18</v>
      </c>
      <c r="E492" s="12" t="s">
        <v>2</v>
      </c>
      <c r="F492" s="77">
        <v>2</v>
      </c>
      <c r="G492" s="77">
        <v>5</v>
      </c>
      <c r="H492" s="77">
        <v>13</v>
      </c>
      <c r="I492" s="12">
        <v>0.14019999999999999</v>
      </c>
      <c r="J492" s="12">
        <v>6.3899999999999998E-2</v>
      </c>
      <c r="K492" s="12">
        <v>7.9699999999999993E-2</v>
      </c>
      <c r="L492" s="89">
        <v>7.3499999999999996E-2</v>
      </c>
      <c r="M492" s="12" t="s">
        <v>46</v>
      </c>
      <c r="N492" s="77">
        <v>15</v>
      </c>
      <c r="O492" s="12" t="s">
        <v>25</v>
      </c>
      <c r="P492" s="13">
        <v>2171922</v>
      </c>
      <c r="Q492" s="13">
        <v>5497545</v>
      </c>
      <c r="R492" s="12">
        <v>0.39507125453270503</v>
      </c>
      <c r="S492" s="13">
        <v>306456</v>
      </c>
      <c r="T492" s="12">
        <v>0.15533795544886189</v>
      </c>
    </row>
    <row r="493" spans="1:20" x14ac:dyDescent="0.2">
      <c r="A493" s="12" t="s">
        <v>63</v>
      </c>
      <c r="B493" s="12" t="s">
        <v>354</v>
      </c>
      <c r="C493" s="12" t="s">
        <v>107</v>
      </c>
      <c r="D493" s="12" t="s">
        <v>18</v>
      </c>
      <c r="E493" s="12" t="s">
        <v>2</v>
      </c>
      <c r="F493" s="77">
        <v>174</v>
      </c>
      <c r="G493" s="77">
        <v>17</v>
      </c>
      <c r="H493" s="77">
        <v>297</v>
      </c>
      <c r="I493" s="12">
        <v>0.19</v>
      </c>
      <c r="J493" s="12">
        <v>0.106</v>
      </c>
      <c r="K493" s="12">
        <v>7.6999999999999999E-2</v>
      </c>
      <c r="L493" s="89">
        <v>7.2999999999999995E-2</v>
      </c>
      <c r="M493" s="12" t="s">
        <v>46</v>
      </c>
      <c r="N493" s="77">
        <v>20</v>
      </c>
      <c r="O493" s="12" t="s">
        <v>36</v>
      </c>
      <c r="P493" s="13">
        <v>142325912</v>
      </c>
      <c r="Q493" s="13">
        <v>162876651</v>
      </c>
      <c r="R493" s="12">
        <v>0.87382636569559624</v>
      </c>
      <c r="S493" s="13">
        <v>2617336</v>
      </c>
      <c r="T493" s="12">
        <v>9.8852539970748388E-2</v>
      </c>
    </row>
    <row r="494" spans="1:20" x14ac:dyDescent="0.2">
      <c r="A494" s="12" t="s">
        <v>63</v>
      </c>
      <c r="B494" s="12" t="s">
        <v>355</v>
      </c>
      <c r="C494" s="12" t="s">
        <v>107</v>
      </c>
      <c r="D494" s="12" t="s">
        <v>18</v>
      </c>
      <c r="E494" s="12" t="s">
        <v>2</v>
      </c>
      <c r="F494" s="77">
        <v>7</v>
      </c>
      <c r="G494" s="77">
        <v>2</v>
      </c>
      <c r="H494" s="77"/>
      <c r="I494" s="12">
        <v>0.14019999999999999</v>
      </c>
      <c r="J494" s="12">
        <v>6.3899999999999998E-2</v>
      </c>
      <c r="K494" s="12">
        <v>7.9699999999999993E-2</v>
      </c>
      <c r="L494" s="89">
        <v>7.3499999999999996E-2</v>
      </c>
      <c r="M494" s="12" t="s">
        <v>46</v>
      </c>
      <c r="N494" s="77">
        <v>15</v>
      </c>
      <c r="O494" s="12" t="s">
        <v>36</v>
      </c>
      <c r="P494" s="13">
        <v>729659</v>
      </c>
      <c r="Q494" s="13">
        <v>849729</v>
      </c>
      <c r="R494" s="12">
        <v>0.85869612547059126</v>
      </c>
      <c r="S494" s="13">
        <v>31224</v>
      </c>
      <c r="T494" s="12">
        <v>3.3322163336655872E-2</v>
      </c>
    </row>
    <row r="495" spans="1:20" hidden="1" x14ac:dyDescent="0.2">
      <c r="A495" s="12" t="s">
        <v>63</v>
      </c>
      <c r="B495" s="12" t="s">
        <v>356</v>
      </c>
      <c r="C495" s="12" t="s">
        <v>4</v>
      </c>
      <c r="D495" s="12" t="s">
        <v>18</v>
      </c>
      <c r="E495" s="12" t="s">
        <v>2</v>
      </c>
      <c r="F495" s="77">
        <v>3</v>
      </c>
      <c r="G495" s="77">
        <v>0</v>
      </c>
      <c r="H495" s="77">
        <v>0</v>
      </c>
      <c r="I495" s="12">
        <v>0.14019999999999999</v>
      </c>
      <c r="J495" s="12">
        <v>6.3899999999999998E-2</v>
      </c>
      <c r="K495" s="12">
        <v>7.9699999999999993E-2</v>
      </c>
      <c r="L495" s="12">
        <v>7.3499999999999996E-2</v>
      </c>
      <c r="M495" s="12" t="s">
        <v>46</v>
      </c>
      <c r="N495" s="77">
        <v>15</v>
      </c>
      <c r="O495" s="12" t="s">
        <v>36</v>
      </c>
      <c r="P495" s="13">
        <v>181101</v>
      </c>
      <c r="Q495" s="13">
        <v>209305</v>
      </c>
      <c r="R495" s="12">
        <v>0.86524927737034474</v>
      </c>
      <c r="S495" s="13">
        <v>17016</v>
      </c>
      <c r="T495" s="12">
        <v>7.4576300899771662E-3</v>
      </c>
    </row>
    <row r="496" spans="1:20" hidden="1" x14ac:dyDescent="0.2">
      <c r="A496" s="12" t="s">
        <v>63</v>
      </c>
      <c r="B496" s="12" t="s">
        <v>902</v>
      </c>
      <c r="C496" s="12" t="s">
        <v>90</v>
      </c>
      <c r="D496" s="12" t="s">
        <v>18</v>
      </c>
      <c r="E496" s="12" t="s">
        <v>2</v>
      </c>
      <c r="F496" s="77">
        <v>38</v>
      </c>
      <c r="G496" s="77">
        <v>52</v>
      </c>
      <c r="H496" s="77">
        <v>110</v>
      </c>
      <c r="I496" s="12">
        <v>6.3E-2</v>
      </c>
      <c r="J496" s="12">
        <v>5.8000000000000003E-2</v>
      </c>
      <c r="K496" s="12">
        <v>6.1400000000000003E-2</v>
      </c>
      <c r="L496" s="12">
        <v>7.0000000000000007E-2</v>
      </c>
      <c r="M496" s="12" t="s">
        <v>48</v>
      </c>
      <c r="N496" s="77">
        <v>20</v>
      </c>
      <c r="O496" s="12" t="s">
        <v>25</v>
      </c>
      <c r="P496" s="13">
        <v>11661821</v>
      </c>
      <c r="Q496" s="13">
        <v>16694706</v>
      </c>
      <c r="R496" s="12">
        <v>0.69853407421490377</v>
      </c>
      <c r="S496" s="13">
        <v>817505</v>
      </c>
      <c r="T496" s="12">
        <v>2.2082251467197941E-2</v>
      </c>
    </row>
    <row r="497" spans="1:20" hidden="1" x14ac:dyDescent="0.2">
      <c r="A497" s="12" t="s">
        <v>63</v>
      </c>
      <c r="B497" s="12" t="s">
        <v>903</v>
      </c>
      <c r="C497" s="12" t="s">
        <v>664</v>
      </c>
      <c r="D497" s="12" t="s">
        <v>18</v>
      </c>
      <c r="E497" s="12" t="s">
        <v>2</v>
      </c>
      <c r="F497" s="77">
        <v>79</v>
      </c>
      <c r="G497" s="77">
        <v>11</v>
      </c>
      <c r="H497" s="77">
        <v>81</v>
      </c>
      <c r="I497" s="12">
        <v>7.7100000000000002E-2</v>
      </c>
      <c r="J497" s="12">
        <v>6.3799999999999996E-2</v>
      </c>
      <c r="K497" s="12"/>
      <c r="L497" s="12">
        <v>7.0000000000000007E-2</v>
      </c>
      <c r="M497" s="12" t="s">
        <v>46</v>
      </c>
      <c r="N497" s="77">
        <v>20</v>
      </c>
      <c r="O497" s="12" t="s">
        <v>36</v>
      </c>
      <c r="P497" s="13">
        <v>20023079</v>
      </c>
      <c r="Q497" s="13">
        <v>28360578</v>
      </c>
      <c r="R497" s="12">
        <v>0.70601801557076871</v>
      </c>
      <c r="S497" s="13">
        <v>682310</v>
      </c>
      <c r="T497" s="12">
        <v>2.2530050992191006E-2</v>
      </c>
    </row>
    <row r="498" spans="1:20" hidden="1" x14ac:dyDescent="0.2">
      <c r="A498" s="12" t="s">
        <v>63</v>
      </c>
      <c r="B498" s="12" t="s">
        <v>904</v>
      </c>
      <c r="C498" s="12" t="s">
        <v>90</v>
      </c>
      <c r="D498" s="12" t="s">
        <v>18</v>
      </c>
      <c r="E498" s="12" t="s">
        <v>2</v>
      </c>
      <c r="F498" s="77">
        <v>11</v>
      </c>
      <c r="G498" s="77">
        <v>2</v>
      </c>
      <c r="H498" s="77">
        <v>6</v>
      </c>
      <c r="I498" s="12">
        <v>0.14019999999999999</v>
      </c>
      <c r="J498" s="12">
        <v>6.3899999999999998E-2</v>
      </c>
      <c r="K498" s="12">
        <v>7.9699999999999993E-2</v>
      </c>
      <c r="L498" s="12">
        <v>7.3499999999999996E-2</v>
      </c>
      <c r="M498" s="12" t="s">
        <v>46</v>
      </c>
      <c r="N498" s="77">
        <v>19</v>
      </c>
      <c r="O498" s="12" t="s">
        <v>36</v>
      </c>
      <c r="P498" s="13">
        <v>1347337</v>
      </c>
      <c r="Q498" s="13">
        <v>3139702</v>
      </c>
      <c r="R498" s="12">
        <v>0.42912894281049602</v>
      </c>
      <c r="S498" s="13">
        <v>216108</v>
      </c>
      <c r="T498" s="12">
        <v>8.227937019206058E-2</v>
      </c>
    </row>
    <row r="499" spans="1:20" hidden="1" x14ac:dyDescent="0.2">
      <c r="A499" s="12" t="s">
        <v>63</v>
      </c>
      <c r="B499" s="12" t="s">
        <v>77</v>
      </c>
      <c r="C499" s="12" t="s">
        <v>3</v>
      </c>
      <c r="D499" s="12" t="s">
        <v>18</v>
      </c>
      <c r="E499" s="12" t="s">
        <v>2</v>
      </c>
      <c r="F499" s="77">
        <v>7</v>
      </c>
      <c r="G499" s="77">
        <v>2</v>
      </c>
      <c r="H499" s="77">
        <v>5</v>
      </c>
      <c r="I499" s="12">
        <v>0.14019999999999999</v>
      </c>
      <c r="J499" s="12">
        <v>6.3899999999999998E-2</v>
      </c>
      <c r="K499" s="12">
        <v>7.9699999999999993E-2</v>
      </c>
      <c r="L499" s="12">
        <v>7.3499999999999996E-2</v>
      </c>
      <c r="M499" s="12" t="s">
        <v>46</v>
      </c>
      <c r="N499" s="77">
        <v>19</v>
      </c>
      <c r="O499" s="12" t="s">
        <v>36</v>
      </c>
      <c r="P499" s="13">
        <v>1073728</v>
      </c>
      <c r="Q499" s="13">
        <v>1616038</v>
      </c>
      <c r="R499" s="12">
        <v>0.66442001982626642</v>
      </c>
      <c r="S499" s="13">
        <v>51900</v>
      </c>
      <c r="T499" s="12">
        <v>4.4235794684545089E-2</v>
      </c>
    </row>
    <row r="500" spans="1:20" hidden="1" x14ac:dyDescent="0.2">
      <c r="A500" s="12" t="s">
        <v>63</v>
      </c>
      <c r="B500" s="12" t="s">
        <v>100</v>
      </c>
      <c r="C500" s="12" t="s">
        <v>3</v>
      </c>
      <c r="D500" s="12" t="s">
        <v>18</v>
      </c>
      <c r="E500" s="12" t="s">
        <v>2</v>
      </c>
      <c r="F500" s="77">
        <v>8</v>
      </c>
      <c r="G500" s="77">
        <v>3</v>
      </c>
      <c r="H500" s="77">
        <v>14</v>
      </c>
      <c r="I500" s="12">
        <v>0.14019999999999999</v>
      </c>
      <c r="J500" s="12">
        <v>6.3899999999999998E-2</v>
      </c>
      <c r="K500" s="12">
        <v>7.9699999999999993E-2</v>
      </c>
      <c r="L500" s="12">
        <v>7.3499999999999996E-2</v>
      </c>
      <c r="M500" s="12" t="s">
        <v>46</v>
      </c>
      <c r="N500" s="77">
        <v>19</v>
      </c>
      <c r="O500" s="12" t="s">
        <v>36</v>
      </c>
      <c r="P500" s="13">
        <v>2542003</v>
      </c>
      <c r="Q500" s="13">
        <v>4680023</v>
      </c>
      <c r="R500" s="12">
        <v>0.54316036481017294</v>
      </c>
      <c r="S500" s="13">
        <v>188112</v>
      </c>
      <c r="T500" s="12">
        <v>4.5644514757694286E-2</v>
      </c>
    </row>
    <row r="501" spans="1:20" x14ac:dyDescent="0.2">
      <c r="A501" s="12" t="s">
        <v>101</v>
      </c>
      <c r="B501" s="12" t="s">
        <v>357</v>
      </c>
      <c r="C501" s="12" t="s">
        <v>107</v>
      </c>
      <c r="D501" s="12" t="s">
        <v>11</v>
      </c>
      <c r="E501" s="12" t="s">
        <v>2</v>
      </c>
      <c r="F501" s="77">
        <v>4</v>
      </c>
      <c r="G501" s="77">
        <v>1</v>
      </c>
      <c r="H501" s="77">
        <v>0</v>
      </c>
      <c r="I501" s="12">
        <v>0.04</v>
      </c>
      <c r="J501" s="12">
        <v>4.2500000000000003E-2</v>
      </c>
      <c r="K501" s="12"/>
      <c r="L501" s="89">
        <v>0.06</v>
      </c>
      <c r="M501" s="12" t="s">
        <v>46</v>
      </c>
      <c r="N501" s="77">
        <v>25</v>
      </c>
      <c r="O501" s="12" t="s">
        <v>25</v>
      </c>
      <c r="P501" s="13">
        <v>421421</v>
      </c>
      <c r="Q501" s="13">
        <v>527774</v>
      </c>
      <c r="R501" s="12">
        <v>0.79848761022710479</v>
      </c>
      <c r="S501" s="13">
        <v>24834</v>
      </c>
      <c r="T501" s="12">
        <v>9.8523144647401084E-3</v>
      </c>
    </row>
    <row r="502" spans="1:20" x14ac:dyDescent="0.2">
      <c r="A502" s="12" t="s">
        <v>101</v>
      </c>
      <c r="B502" s="12" t="s">
        <v>358</v>
      </c>
      <c r="C502" s="12" t="s">
        <v>107</v>
      </c>
      <c r="D502" s="12" t="s">
        <v>11</v>
      </c>
      <c r="E502" s="12" t="s">
        <v>2</v>
      </c>
      <c r="F502" s="77">
        <v>17</v>
      </c>
      <c r="G502" s="77">
        <v>6</v>
      </c>
      <c r="H502" s="77">
        <v>12</v>
      </c>
      <c r="I502" s="12">
        <v>0.14019999999999999</v>
      </c>
      <c r="J502" s="12">
        <v>6.3899999999999998E-2</v>
      </c>
      <c r="K502" s="12">
        <v>7.9699999999999993E-2</v>
      </c>
      <c r="L502" s="89">
        <v>7.3499999999999996E-2</v>
      </c>
      <c r="M502" s="12" t="s">
        <v>46</v>
      </c>
      <c r="N502" s="77">
        <v>19</v>
      </c>
      <c r="O502" s="12" t="s">
        <v>36</v>
      </c>
      <c r="P502" s="13">
        <v>5042402</v>
      </c>
      <c r="Q502" s="13">
        <v>7928144</v>
      </c>
      <c r="R502" s="12">
        <v>0.63601291802974314</v>
      </c>
      <c r="S502" s="13">
        <v>119904</v>
      </c>
      <c r="T502" s="12">
        <v>1.5334906249168695E-2</v>
      </c>
    </row>
    <row r="503" spans="1:20" hidden="1" x14ac:dyDescent="0.2">
      <c r="A503" s="12" t="s">
        <v>101</v>
      </c>
      <c r="B503" s="12" t="s">
        <v>905</v>
      </c>
      <c r="C503" s="12" t="s">
        <v>90</v>
      </c>
      <c r="D503" s="12" t="s">
        <v>11</v>
      </c>
      <c r="E503" s="12" t="s">
        <v>2</v>
      </c>
      <c r="F503" s="77">
        <v>79</v>
      </c>
      <c r="G503" s="77">
        <v>16</v>
      </c>
      <c r="H503" s="77">
        <v>24</v>
      </c>
      <c r="I503" s="12">
        <v>0.14019999999999999</v>
      </c>
      <c r="J503" s="12">
        <v>6.3899999999999998E-2</v>
      </c>
      <c r="K503" s="12">
        <v>7.9699999999999993E-2</v>
      </c>
      <c r="L503" s="12">
        <v>7.3499999999999996E-2</v>
      </c>
      <c r="M503" s="12" t="s">
        <v>46</v>
      </c>
      <c r="N503" s="77">
        <v>0</v>
      </c>
      <c r="O503" s="12" t="s">
        <v>25</v>
      </c>
      <c r="P503" s="13">
        <v>11957051</v>
      </c>
      <c r="Q503" s="13">
        <v>8234436</v>
      </c>
      <c r="R503" s="12">
        <v>1.4520789280528745</v>
      </c>
      <c r="S503" s="13">
        <v>0</v>
      </c>
      <c r="T503" s="12"/>
    </row>
    <row r="504" spans="1:20" hidden="1" x14ac:dyDescent="0.2">
      <c r="A504" s="12" t="s">
        <v>101</v>
      </c>
      <c r="B504" s="12" t="s">
        <v>906</v>
      </c>
      <c r="C504" s="12" t="s">
        <v>0</v>
      </c>
      <c r="D504" s="12" t="s">
        <v>11</v>
      </c>
      <c r="E504" s="12" t="s">
        <v>2</v>
      </c>
      <c r="F504" s="77">
        <v>66</v>
      </c>
      <c r="G504" s="77">
        <v>14</v>
      </c>
      <c r="H504" s="77">
        <v>104</v>
      </c>
      <c r="I504" s="12">
        <v>0.14019999999999999</v>
      </c>
      <c r="J504" s="12">
        <v>6.3899999999999998E-2</v>
      </c>
      <c r="K504" s="12">
        <v>7.9699999999999993E-2</v>
      </c>
      <c r="L504" s="12">
        <v>7.3499999999999996E-2</v>
      </c>
      <c r="M504" s="12" t="s">
        <v>46</v>
      </c>
      <c r="N504" s="77">
        <v>22</v>
      </c>
      <c r="O504" s="12" t="s">
        <v>36</v>
      </c>
      <c r="P504" s="13">
        <v>26201820</v>
      </c>
      <c r="Q504" s="13">
        <v>37134912</v>
      </c>
      <c r="R504" s="12">
        <v>0.70558454534643844</v>
      </c>
      <c r="S504" s="13">
        <v>1183812</v>
      </c>
      <c r="T504" s="12">
        <v>5.5936505008435278E-2</v>
      </c>
    </row>
    <row r="505" spans="1:20" hidden="1" x14ac:dyDescent="0.2">
      <c r="A505" s="12" t="s">
        <v>101</v>
      </c>
      <c r="B505" s="12" t="s">
        <v>907</v>
      </c>
      <c r="C505" s="12" t="s">
        <v>664</v>
      </c>
      <c r="D505" s="12" t="s">
        <v>11</v>
      </c>
      <c r="E505" s="12" t="s">
        <v>2</v>
      </c>
      <c r="F505" s="77">
        <v>50</v>
      </c>
      <c r="G505" s="77">
        <v>4</v>
      </c>
      <c r="H505" s="77">
        <v>52</v>
      </c>
      <c r="I505" s="12">
        <v>0.14019999999999999</v>
      </c>
      <c r="J505" s="12">
        <v>6.3899999999999998E-2</v>
      </c>
      <c r="K505" s="12">
        <v>7.9699999999999993E-2</v>
      </c>
      <c r="L505" s="12">
        <v>7.3499999999999996E-2</v>
      </c>
      <c r="M505" s="12" t="s">
        <v>46</v>
      </c>
      <c r="N505" s="77">
        <v>19</v>
      </c>
      <c r="O505" s="12" t="s">
        <v>36</v>
      </c>
      <c r="P505" s="13">
        <v>10734495</v>
      </c>
      <c r="Q505" s="13">
        <v>22029399</v>
      </c>
      <c r="R505" s="12">
        <v>0.48728042921189091</v>
      </c>
      <c r="S505" s="13">
        <v>1040736</v>
      </c>
      <c r="T505" s="12">
        <v>6.9874287030983306E-2</v>
      </c>
    </row>
    <row r="506" spans="1:20" hidden="1" x14ac:dyDescent="0.2">
      <c r="A506" s="12" t="s">
        <v>101</v>
      </c>
      <c r="B506" s="12" t="s">
        <v>102</v>
      </c>
      <c r="C506" s="12" t="s">
        <v>3</v>
      </c>
      <c r="D506" s="12" t="s">
        <v>11</v>
      </c>
      <c r="E506" s="12" t="s">
        <v>2</v>
      </c>
      <c r="F506" s="77">
        <v>1</v>
      </c>
      <c r="G506" s="77">
        <v>5</v>
      </c>
      <c r="H506" s="77">
        <v>4</v>
      </c>
      <c r="I506" s="12">
        <v>0.14019999999999999</v>
      </c>
      <c r="J506" s="12">
        <v>6.3899999999999998E-2</v>
      </c>
      <c r="K506" s="12">
        <v>7.9699999999999993E-2</v>
      </c>
      <c r="L506" s="12">
        <v>7.3499999999999996E-2</v>
      </c>
      <c r="M506" s="12" t="s">
        <v>46</v>
      </c>
      <c r="N506" s="77">
        <v>10</v>
      </c>
      <c r="O506" s="12" t="s">
        <v>25</v>
      </c>
      <c r="P506" s="13">
        <v>716824</v>
      </c>
      <c r="Q506" s="13">
        <v>831962</v>
      </c>
      <c r="R506" s="12">
        <v>0.86160665991956364</v>
      </c>
      <c r="S506" s="13">
        <v>14568</v>
      </c>
      <c r="T506" s="12">
        <v>5.1021033568183719E-3</v>
      </c>
    </row>
    <row r="507" spans="1:20" hidden="1" x14ac:dyDescent="0.2">
      <c r="A507" s="12" t="s">
        <v>101</v>
      </c>
      <c r="B507" s="12" t="s">
        <v>592</v>
      </c>
      <c r="C507" s="12" t="s">
        <v>21</v>
      </c>
      <c r="D507" s="12" t="s">
        <v>11</v>
      </c>
      <c r="E507" s="12" t="s">
        <v>2</v>
      </c>
      <c r="F507" s="77">
        <v>1</v>
      </c>
      <c r="G507" s="77">
        <v>0</v>
      </c>
      <c r="H507" s="77">
        <v>5</v>
      </c>
      <c r="I507" s="12">
        <v>0.14019999999999999</v>
      </c>
      <c r="J507" s="12">
        <v>6.3899999999999998E-2</v>
      </c>
      <c r="K507" s="12">
        <v>7.9699999999999993E-2</v>
      </c>
      <c r="L507" s="12">
        <v>7.3499999999999996E-2</v>
      </c>
      <c r="M507" s="12" t="s">
        <v>46</v>
      </c>
      <c r="N507" s="77">
        <v>17</v>
      </c>
      <c r="O507" s="12" t="s">
        <v>25</v>
      </c>
      <c r="P507" s="13">
        <v>143422</v>
      </c>
      <c r="Q507" s="13">
        <v>296242</v>
      </c>
      <c r="R507" s="12">
        <v>0.48413796828268779</v>
      </c>
      <c r="S507" s="13">
        <v>20748</v>
      </c>
      <c r="T507" s="12">
        <v>7.8965997579411293E-2</v>
      </c>
    </row>
    <row r="508" spans="1:20" hidden="1" x14ac:dyDescent="0.2">
      <c r="A508" s="12" t="s">
        <v>908</v>
      </c>
      <c r="B508" s="12" t="s">
        <v>909</v>
      </c>
      <c r="C508" s="12" t="s">
        <v>0</v>
      </c>
      <c r="D508" s="12" t="s">
        <v>87</v>
      </c>
      <c r="E508" s="12" t="s">
        <v>2</v>
      </c>
      <c r="F508" s="77">
        <v>46</v>
      </c>
      <c r="G508" s="77">
        <v>19</v>
      </c>
      <c r="H508" s="77">
        <v>77</v>
      </c>
      <c r="I508" s="12">
        <v>0.13589999999999999</v>
      </c>
      <c r="J508" s="12">
        <v>9.35E-2</v>
      </c>
      <c r="K508" s="12">
        <v>7.9100000000000004E-2</v>
      </c>
      <c r="L508" s="12">
        <v>7.3499999999999996E-2</v>
      </c>
      <c r="M508" s="12" t="s">
        <v>46</v>
      </c>
      <c r="N508" s="77">
        <v>18</v>
      </c>
      <c r="O508" s="12" t="s">
        <v>36</v>
      </c>
      <c r="P508" s="13">
        <v>8196766</v>
      </c>
      <c r="Q508" s="13">
        <v>15032828</v>
      </c>
      <c r="R508" s="12">
        <v>0.54525775190137216</v>
      </c>
      <c r="S508" s="13">
        <v>843564</v>
      </c>
      <c r="T508" s="12">
        <v>0.13226573376355502</v>
      </c>
    </row>
    <row r="509" spans="1:20" hidden="1" x14ac:dyDescent="0.2">
      <c r="A509" s="12" t="s">
        <v>908</v>
      </c>
      <c r="B509" s="12" t="s">
        <v>910</v>
      </c>
      <c r="C509" s="12" t="s">
        <v>90</v>
      </c>
      <c r="D509" s="12" t="s">
        <v>87</v>
      </c>
      <c r="E509" s="12" t="s">
        <v>2</v>
      </c>
      <c r="F509" s="77">
        <v>6</v>
      </c>
      <c r="G509" s="77">
        <v>1</v>
      </c>
      <c r="H509" s="77">
        <v>2</v>
      </c>
      <c r="I509" s="12">
        <v>0.13589999999999999</v>
      </c>
      <c r="J509" s="12">
        <v>9.35E-2</v>
      </c>
      <c r="K509" s="12">
        <v>7.9100000000000004E-2</v>
      </c>
      <c r="L509" s="12">
        <v>7.3499999999999996E-2</v>
      </c>
      <c r="M509" s="12" t="s">
        <v>46</v>
      </c>
      <c r="N509" s="77">
        <v>18</v>
      </c>
      <c r="O509" s="12" t="s">
        <v>36</v>
      </c>
      <c r="P509" s="13">
        <v>1005373</v>
      </c>
      <c r="Q509" s="13">
        <v>1358998</v>
      </c>
      <c r="R509" s="12">
        <v>0.73978990403223555</v>
      </c>
      <c r="S509" s="13">
        <v>67548</v>
      </c>
      <c r="T509" s="12">
        <v>2.5806412175944198E-2</v>
      </c>
    </row>
    <row r="510" spans="1:20" x14ac:dyDescent="0.2">
      <c r="A510" s="12" t="s">
        <v>359</v>
      </c>
      <c r="B510" s="12" t="s">
        <v>360</v>
      </c>
      <c r="C510" s="12" t="s">
        <v>107</v>
      </c>
      <c r="D510" s="12" t="s">
        <v>11</v>
      </c>
      <c r="E510" s="12" t="s">
        <v>2</v>
      </c>
      <c r="F510" s="77">
        <v>15</v>
      </c>
      <c r="G510" s="77">
        <v>2</v>
      </c>
      <c r="H510" s="77">
        <v>18</v>
      </c>
      <c r="I510" s="12">
        <v>0.14019999999999999</v>
      </c>
      <c r="J510" s="12">
        <v>6.3899999999999998E-2</v>
      </c>
      <c r="K510" s="12">
        <v>7.9699999999999993E-2</v>
      </c>
      <c r="L510" s="89">
        <v>7.3499999999999996E-2</v>
      </c>
      <c r="M510" s="12" t="s">
        <v>46</v>
      </c>
      <c r="N510" s="77">
        <v>19</v>
      </c>
      <c r="O510" s="12" t="s">
        <v>36</v>
      </c>
      <c r="P510" s="13">
        <v>5586950</v>
      </c>
      <c r="Q510" s="13">
        <v>7604868</v>
      </c>
      <c r="R510" s="12">
        <v>0.73465443450169021</v>
      </c>
      <c r="S510" s="13">
        <v>324888</v>
      </c>
      <c r="T510" s="12">
        <v>0.1056200457281144</v>
      </c>
    </row>
    <row r="511" spans="1:20" x14ac:dyDescent="0.2">
      <c r="A511" s="12" t="s">
        <v>359</v>
      </c>
      <c r="B511" s="12" t="s">
        <v>593</v>
      </c>
      <c r="C511" s="12" t="s">
        <v>107</v>
      </c>
      <c r="D511" s="12" t="s">
        <v>11</v>
      </c>
      <c r="E511" s="12" t="s">
        <v>2</v>
      </c>
      <c r="F511" s="77">
        <v>85</v>
      </c>
      <c r="G511" s="77">
        <v>39</v>
      </c>
      <c r="H511" s="77">
        <v>326</v>
      </c>
      <c r="I511" s="12">
        <v>0.14019999999999999</v>
      </c>
      <c r="J511" s="12">
        <v>6.3899999999999998E-2</v>
      </c>
      <c r="K511" s="12">
        <v>7.9699999999999993E-2</v>
      </c>
      <c r="L511" s="89">
        <v>7.3499999999999996E-2</v>
      </c>
      <c r="M511" s="12" t="s">
        <v>46</v>
      </c>
      <c r="N511" s="77">
        <v>21</v>
      </c>
      <c r="O511" s="12" t="s">
        <v>25</v>
      </c>
      <c r="P511" s="13">
        <v>89645348</v>
      </c>
      <c r="Q511" s="13">
        <v>130320838</v>
      </c>
      <c r="R511" s="12">
        <v>0.6878819180091521</v>
      </c>
      <c r="S511" s="13">
        <v>4215600</v>
      </c>
      <c r="T511" s="12">
        <v>9.507460286856198E-2</v>
      </c>
    </row>
    <row r="512" spans="1:20" x14ac:dyDescent="0.2">
      <c r="A512" s="12" t="s">
        <v>359</v>
      </c>
      <c r="B512" s="12" t="s">
        <v>594</v>
      </c>
      <c r="C512" s="12" t="s">
        <v>107</v>
      </c>
      <c r="D512" s="12" t="s">
        <v>11</v>
      </c>
      <c r="E512" s="12" t="s">
        <v>2</v>
      </c>
      <c r="F512" s="77">
        <v>76</v>
      </c>
      <c r="G512" s="77">
        <v>21</v>
      </c>
      <c r="H512" s="77">
        <v>117</v>
      </c>
      <c r="I512" s="12"/>
      <c r="J512" s="12"/>
      <c r="K512" s="12"/>
      <c r="L512" s="89">
        <v>7.3499999999999996E-2</v>
      </c>
      <c r="M512" s="12" t="s">
        <v>46</v>
      </c>
      <c r="N512" s="77">
        <v>21</v>
      </c>
      <c r="O512" s="12" t="s">
        <v>25</v>
      </c>
      <c r="P512" s="13"/>
      <c r="Q512" s="13"/>
      <c r="R512" s="12"/>
      <c r="S512" s="13"/>
      <c r="T512" s="12">
        <v>0</v>
      </c>
    </row>
    <row r="513" spans="1:20" x14ac:dyDescent="0.2">
      <c r="A513" s="12" t="s">
        <v>359</v>
      </c>
      <c r="B513" s="12" t="s">
        <v>911</v>
      </c>
      <c r="C513" s="12" t="s">
        <v>107</v>
      </c>
      <c r="D513" s="12" t="s">
        <v>11</v>
      </c>
      <c r="E513" s="12" t="s">
        <v>2</v>
      </c>
      <c r="F513" s="77">
        <v>5</v>
      </c>
      <c r="G513" s="77">
        <v>9</v>
      </c>
      <c r="H513" s="77">
        <v>20</v>
      </c>
      <c r="I513" s="12">
        <v>0.14019999999999999</v>
      </c>
      <c r="J513" s="12">
        <v>6.3899999999999998E-2</v>
      </c>
      <c r="K513" s="12">
        <v>7.9699999999999993E-2</v>
      </c>
      <c r="L513" s="89">
        <v>7.3499999999999996E-2</v>
      </c>
      <c r="M513" s="12" t="s">
        <v>46</v>
      </c>
      <c r="N513" s="77">
        <v>19</v>
      </c>
      <c r="O513" s="12" t="s">
        <v>25</v>
      </c>
      <c r="P513" s="13">
        <v>3622404</v>
      </c>
      <c r="Q513" s="13">
        <v>7507828</v>
      </c>
      <c r="R513" s="12">
        <v>0.48248361576743631</v>
      </c>
      <c r="S513" s="13">
        <v>442536</v>
      </c>
      <c r="T513" s="12">
        <v>0.13634485633502183</v>
      </c>
    </row>
    <row r="514" spans="1:20" x14ac:dyDescent="0.2">
      <c r="A514" s="12" t="s">
        <v>359</v>
      </c>
      <c r="B514" s="12" t="s">
        <v>361</v>
      </c>
      <c r="C514" s="12" t="s">
        <v>107</v>
      </c>
      <c r="D514" s="12" t="s">
        <v>11</v>
      </c>
      <c r="E514" s="12" t="s">
        <v>2</v>
      </c>
      <c r="F514" s="77">
        <v>20</v>
      </c>
      <c r="G514" s="77">
        <v>3</v>
      </c>
      <c r="H514" s="77">
        <v>24</v>
      </c>
      <c r="I514" s="12">
        <v>0.14019999999999999</v>
      </c>
      <c r="J514" s="12">
        <v>6.3899999999999998E-2</v>
      </c>
      <c r="K514" s="12">
        <v>7.9699999999999993E-2</v>
      </c>
      <c r="L514" s="89">
        <v>7.3499999999999996E-2</v>
      </c>
      <c r="M514" s="12" t="s">
        <v>46</v>
      </c>
      <c r="N514" s="77">
        <v>19</v>
      </c>
      <c r="O514" s="12" t="s">
        <v>25</v>
      </c>
      <c r="P514" s="13">
        <v>5035917</v>
      </c>
      <c r="Q514" s="13">
        <v>7385323</v>
      </c>
      <c r="R514" s="12">
        <v>0.68188175385152416</v>
      </c>
      <c r="S514" s="13">
        <v>320472</v>
      </c>
      <c r="T514" s="12">
        <v>0.13495040928708377</v>
      </c>
    </row>
    <row r="515" spans="1:20" hidden="1" x14ac:dyDescent="0.2">
      <c r="A515" s="12" t="s">
        <v>359</v>
      </c>
      <c r="B515" s="12" t="s">
        <v>595</v>
      </c>
      <c r="C515" s="12" t="s">
        <v>21</v>
      </c>
      <c r="D515" s="12" t="s">
        <v>11</v>
      </c>
      <c r="E515" s="12" t="s">
        <v>2</v>
      </c>
      <c r="F515" s="77">
        <v>10</v>
      </c>
      <c r="G515" s="77">
        <v>1</v>
      </c>
      <c r="H515" s="77">
        <v>0</v>
      </c>
      <c r="I515" s="12">
        <v>0.14019999999999999</v>
      </c>
      <c r="J515" s="12">
        <v>6.3899999999999998E-2</v>
      </c>
      <c r="K515" s="12">
        <v>7.9699999999999993E-2</v>
      </c>
      <c r="L515" s="12">
        <v>7.3499999999999996E-2</v>
      </c>
      <c r="M515" s="12" t="s">
        <v>46</v>
      </c>
      <c r="N515" s="77">
        <v>19</v>
      </c>
      <c r="O515" s="12" t="s">
        <v>36</v>
      </c>
      <c r="P515" s="13">
        <v>380489</v>
      </c>
      <c r="Q515" s="13">
        <v>467285</v>
      </c>
      <c r="R515" s="12">
        <v>0.81425468397230816</v>
      </c>
      <c r="S515" s="13">
        <v>46644</v>
      </c>
      <c r="T515" s="12">
        <v>2.2650998156122117E-2</v>
      </c>
    </row>
    <row r="516" spans="1:20" hidden="1" x14ac:dyDescent="0.2">
      <c r="A516" s="12" t="s">
        <v>359</v>
      </c>
      <c r="B516" s="12" t="s">
        <v>912</v>
      </c>
      <c r="C516" s="12" t="s">
        <v>21</v>
      </c>
      <c r="D516" s="12" t="s">
        <v>11</v>
      </c>
      <c r="E516" s="12" t="s">
        <v>2</v>
      </c>
      <c r="F516" s="77">
        <v>24</v>
      </c>
      <c r="G516" s="77">
        <v>0</v>
      </c>
      <c r="H516" s="77">
        <v>8</v>
      </c>
      <c r="I516" s="12">
        <v>0.14019999999999999</v>
      </c>
      <c r="J516" s="12">
        <v>6.3899999999999998E-2</v>
      </c>
      <c r="K516" s="12">
        <v>7.9699999999999993E-2</v>
      </c>
      <c r="L516" s="12">
        <v>7.3499999999999996E-2</v>
      </c>
      <c r="M516" s="12" t="s">
        <v>46</v>
      </c>
      <c r="N516" s="77">
        <v>19</v>
      </c>
      <c r="O516" s="12" t="s">
        <v>36</v>
      </c>
      <c r="P516" s="13">
        <v>2763156</v>
      </c>
      <c r="Q516" s="13">
        <v>3472366</v>
      </c>
      <c r="R516" s="12">
        <v>0.79575597733649051</v>
      </c>
      <c r="S516" s="13">
        <v>175092</v>
      </c>
      <c r="T516" s="12">
        <v>3.8336383306030272E-2</v>
      </c>
    </row>
    <row r="517" spans="1:20" hidden="1" x14ac:dyDescent="0.2">
      <c r="A517" s="12" t="s">
        <v>359</v>
      </c>
      <c r="B517" s="12" t="s">
        <v>913</v>
      </c>
      <c r="C517" s="12" t="s">
        <v>90</v>
      </c>
      <c r="D517" s="12" t="s">
        <v>11</v>
      </c>
      <c r="E517" s="12" t="s">
        <v>2</v>
      </c>
      <c r="F517" s="77">
        <v>31</v>
      </c>
      <c r="G517" s="77">
        <v>19</v>
      </c>
      <c r="H517" s="77">
        <v>23</v>
      </c>
      <c r="I517" s="12">
        <v>0.14019999999999999</v>
      </c>
      <c r="J517" s="12">
        <v>6.3899999999999998E-2</v>
      </c>
      <c r="K517" s="12">
        <v>7.9699999999999993E-2</v>
      </c>
      <c r="L517" s="12">
        <v>7.3499999999999996E-2</v>
      </c>
      <c r="M517" s="12" t="s">
        <v>46</v>
      </c>
      <c r="N517" s="77">
        <v>19</v>
      </c>
      <c r="O517" s="12" t="s">
        <v>36</v>
      </c>
      <c r="P517" s="13">
        <v>5846156</v>
      </c>
      <c r="Q517" s="13">
        <v>8436425</v>
      </c>
      <c r="R517" s="12">
        <v>0.69296603715436333</v>
      </c>
      <c r="S517" s="13">
        <v>302184</v>
      </c>
      <c r="T517" s="12">
        <v>3.9276407601518057E-2</v>
      </c>
    </row>
    <row r="518" spans="1:20" hidden="1" x14ac:dyDescent="0.2">
      <c r="A518" s="12" t="s">
        <v>359</v>
      </c>
      <c r="B518" s="12" t="s">
        <v>914</v>
      </c>
      <c r="C518" s="12" t="s">
        <v>4</v>
      </c>
      <c r="D518" s="12" t="s">
        <v>11</v>
      </c>
      <c r="E518" s="12" t="s">
        <v>2</v>
      </c>
      <c r="F518" s="77">
        <v>23</v>
      </c>
      <c r="G518" s="77">
        <v>4</v>
      </c>
      <c r="H518" s="77">
        <v>49</v>
      </c>
      <c r="I518" s="12">
        <v>0.14019999999999999</v>
      </c>
      <c r="J518" s="12">
        <v>6.3899999999999998E-2</v>
      </c>
      <c r="K518" s="12">
        <v>7.9699999999999993E-2</v>
      </c>
      <c r="L518" s="12">
        <v>7.3499999999999996E-2</v>
      </c>
      <c r="M518" s="12" t="s">
        <v>46</v>
      </c>
      <c r="N518" s="77">
        <v>22</v>
      </c>
      <c r="O518" s="12" t="s">
        <v>25</v>
      </c>
      <c r="P518" s="13">
        <v>16961493</v>
      </c>
      <c r="Q518" s="13">
        <v>28617089</v>
      </c>
      <c r="R518" s="12">
        <v>0.59270504417832293</v>
      </c>
      <c r="S518" s="13">
        <v>1223736</v>
      </c>
      <c r="T518" s="12">
        <v>0.15711701014753182</v>
      </c>
    </row>
    <row r="519" spans="1:20" hidden="1" x14ac:dyDescent="0.2">
      <c r="A519" s="12" t="s">
        <v>359</v>
      </c>
      <c r="B519" s="12" t="s">
        <v>915</v>
      </c>
      <c r="C519" s="12" t="s">
        <v>0</v>
      </c>
      <c r="D519" s="12" t="s">
        <v>11</v>
      </c>
      <c r="E519" s="12" t="s">
        <v>2</v>
      </c>
      <c r="F519" s="77">
        <v>389</v>
      </c>
      <c r="G519" s="77">
        <v>176</v>
      </c>
      <c r="H519" s="77">
        <v>1141</v>
      </c>
      <c r="I519" s="12">
        <v>0.14019999999999999</v>
      </c>
      <c r="J519" s="12">
        <v>6.3899999999999998E-2</v>
      </c>
      <c r="K519" s="12">
        <v>7.9699999999999993E-2</v>
      </c>
      <c r="L519" s="12">
        <v>7.3499999999999996E-2</v>
      </c>
      <c r="M519" s="12" t="s">
        <v>46</v>
      </c>
      <c r="N519" s="77">
        <v>18</v>
      </c>
      <c r="O519" s="12" t="s">
        <v>25</v>
      </c>
      <c r="P519" s="13">
        <v>226818106</v>
      </c>
      <c r="Q519" s="13">
        <v>302877733</v>
      </c>
      <c r="R519" s="12">
        <v>0.74887679511256777</v>
      </c>
      <c r="S519" s="13">
        <v>8502780</v>
      </c>
      <c r="T519" s="12">
        <v>6.0716513817355988E-2</v>
      </c>
    </row>
    <row r="520" spans="1:20" hidden="1" x14ac:dyDescent="0.2">
      <c r="A520" s="12" t="s">
        <v>359</v>
      </c>
      <c r="B520" s="12" t="s">
        <v>916</v>
      </c>
      <c r="C520" s="12" t="s">
        <v>664</v>
      </c>
      <c r="D520" s="12" t="s">
        <v>11</v>
      </c>
      <c r="E520" s="12" t="s">
        <v>2</v>
      </c>
      <c r="F520" s="77">
        <v>76</v>
      </c>
      <c r="G520" s="77">
        <v>16</v>
      </c>
      <c r="H520" s="77">
        <v>96</v>
      </c>
      <c r="I520" s="12">
        <v>0.14019999999999999</v>
      </c>
      <c r="J520" s="12">
        <v>6.3899999999999998E-2</v>
      </c>
      <c r="K520" s="12">
        <v>7.9699999999999993E-2</v>
      </c>
      <c r="L520" s="12">
        <v>7.3499999999999996E-2</v>
      </c>
      <c r="M520" s="12" t="s">
        <v>46</v>
      </c>
      <c r="N520" s="77">
        <v>19</v>
      </c>
      <c r="O520" s="12" t="s">
        <v>36</v>
      </c>
      <c r="P520" s="13">
        <v>21189152</v>
      </c>
      <c r="Q520" s="13">
        <v>27489904</v>
      </c>
      <c r="R520" s="12">
        <v>0.7707975990021646</v>
      </c>
      <c r="S520" s="13">
        <v>1309680</v>
      </c>
      <c r="T520" s="12">
        <v>5.2587410790361062E-2</v>
      </c>
    </row>
    <row r="521" spans="1:20" hidden="1" x14ac:dyDescent="0.2">
      <c r="A521" s="12" t="s">
        <v>359</v>
      </c>
      <c r="B521" s="12" t="s">
        <v>596</v>
      </c>
      <c r="C521" s="12" t="s">
        <v>90</v>
      </c>
      <c r="D521" s="12" t="s">
        <v>11</v>
      </c>
      <c r="E521" s="12" t="s">
        <v>2</v>
      </c>
      <c r="F521" s="77">
        <v>7</v>
      </c>
      <c r="G521" s="77">
        <v>1</v>
      </c>
      <c r="H521" s="77">
        <v>5</v>
      </c>
      <c r="I521" s="12">
        <v>0.14019999999999999</v>
      </c>
      <c r="J521" s="12">
        <v>6.3899999999999998E-2</v>
      </c>
      <c r="K521" s="12">
        <v>7.9000000000000001E-2</v>
      </c>
      <c r="L521" s="12">
        <v>7.3499999999999996E-2</v>
      </c>
      <c r="M521" s="12" t="s">
        <v>46</v>
      </c>
      <c r="N521" s="77">
        <v>19</v>
      </c>
      <c r="O521" s="12" t="s">
        <v>36</v>
      </c>
      <c r="P521" s="13">
        <v>1059835</v>
      </c>
      <c r="Q521" s="13">
        <v>1878712</v>
      </c>
      <c r="R521" s="12">
        <v>0.5641285093191506</v>
      </c>
      <c r="S521" s="13">
        <v>92316</v>
      </c>
      <c r="T521" s="12">
        <v>4.1807567262060842E-2</v>
      </c>
    </row>
    <row r="522" spans="1:20" hidden="1" x14ac:dyDescent="0.2">
      <c r="A522" s="12" t="s">
        <v>359</v>
      </c>
      <c r="B522" s="12" t="s">
        <v>917</v>
      </c>
      <c r="C522" s="12" t="s">
        <v>90</v>
      </c>
      <c r="D522" s="12" t="s">
        <v>11</v>
      </c>
      <c r="E522" s="12" t="s">
        <v>2</v>
      </c>
      <c r="F522" s="77">
        <v>11</v>
      </c>
      <c r="G522" s="77">
        <v>3</v>
      </c>
      <c r="H522" s="77">
        <v>9</v>
      </c>
      <c r="I522" s="12">
        <v>0.14019999999999999</v>
      </c>
      <c r="J522" s="12">
        <v>6.3899999999999998E-2</v>
      </c>
      <c r="K522" s="12">
        <v>7.9699999999999993E-2</v>
      </c>
      <c r="L522" s="12">
        <v>7.3499999999999996E-2</v>
      </c>
      <c r="M522" s="12" t="s">
        <v>46</v>
      </c>
      <c r="N522" s="77">
        <v>0</v>
      </c>
      <c r="O522" s="12" t="s">
        <v>36</v>
      </c>
      <c r="P522" s="13">
        <v>4585954</v>
      </c>
      <c r="Q522" s="13">
        <v>4845494</v>
      </c>
      <c r="R522" s="12">
        <v>0.94643683389144639</v>
      </c>
      <c r="S522" s="13">
        <v>51192</v>
      </c>
      <c r="T522" s="12">
        <v>1.5158190966201426E-2</v>
      </c>
    </row>
    <row r="523" spans="1:20" x14ac:dyDescent="0.2">
      <c r="A523" s="12" t="s">
        <v>362</v>
      </c>
      <c r="B523" s="12" t="s">
        <v>363</v>
      </c>
      <c r="C523" s="12" t="s">
        <v>107</v>
      </c>
      <c r="D523" s="12" t="s">
        <v>11</v>
      </c>
      <c r="E523" s="12" t="s">
        <v>2</v>
      </c>
      <c r="F523" s="77">
        <v>27</v>
      </c>
      <c r="G523" s="77">
        <v>5</v>
      </c>
      <c r="H523" s="77">
        <v>30</v>
      </c>
      <c r="I523" s="12">
        <v>0.14019999999999999</v>
      </c>
      <c r="J523" s="12">
        <v>6.3899999999999998E-2</v>
      </c>
      <c r="K523" s="12">
        <v>7.9699999999999993E-2</v>
      </c>
      <c r="L523" s="89">
        <v>7.3499999999999996E-2</v>
      </c>
      <c r="M523" s="12" t="s">
        <v>46</v>
      </c>
      <c r="N523" s="77">
        <v>19</v>
      </c>
      <c r="O523" s="12" t="s">
        <v>36</v>
      </c>
      <c r="P523" s="13">
        <v>8808043</v>
      </c>
      <c r="Q523" s="13">
        <v>14873818</v>
      </c>
      <c r="R523" s="12">
        <v>0.59218440080415125</v>
      </c>
      <c r="S523" s="13">
        <v>653880</v>
      </c>
      <c r="T523" s="12">
        <v>0.12569399083995528</v>
      </c>
    </row>
    <row r="524" spans="1:20" x14ac:dyDescent="0.2">
      <c r="A524" s="12" t="s">
        <v>362</v>
      </c>
      <c r="B524" s="12" t="s">
        <v>597</v>
      </c>
      <c r="C524" s="12" t="s">
        <v>107</v>
      </c>
      <c r="D524" s="12" t="s">
        <v>11</v>
      </c>
      <c r="E524" s="12" t="s">
        <v>2</v>
      </c>
      <c r="F524" s="77">
        <v>8</v>
      </c>
      <c r="G524" s="77">
        <v>2</v>
      </c>
      <c r="H524" s="77">
        <v>9</v>
      </c>
      <c r="I524" s="12">
        <v>0.14019999999999999</v>
      </c>
      <c r="J524" s="12">
        <v>6.3899999999999998E-2</v>
      </c>
      <c r="K524" s="12">
        <v>7.9699999999999993E-2</v>
      </c>
      <c r="L524" s="89">
        <v>7.3499999999999996E-2</v>
      </c>
      <c r="M524" s="12" t="s">
        <v>46</v>
      </c>
      <c r="N524" s="77">
        <v>19</v>
      </c>
      <c r="O524" s="12" t="s">
        <v>36</v>
      </c>
      <c r="P524" s="13">
        <v>719784</v>
      </c>
      <c r="Q524" s="13">
        <v>1256278</v>
      </c>
      <c r="R524" s="12">
        <v>0.5729496178393636</v>
      </c>
      <c r="S524" s="13">
        <v>85524</v>
      </c>
      <c r="T524" s="12">
        <v>8.1118071923476379E-2</v>
      </c>
    </row>
    <row r="525" spans="1:20" hidden="1" x14ac:dyDescent="0.2">
      <c r="A525" s="12" t="s">
        <v>362</v>
      </c>
      <c r="B525" s="12" t="s">
        <v>918</v>
      </c>
      <c r="C525" s="12" t="s">
        <v>21</v>
      </c>
      <c r="D525" s="12" t="s">
        <v>11</v>
      </c>
      <c r="E525" s="12" t="s">
        <v>2</v>
      </c>
      <c r="F525" s="77">
        <v>5</v>
      </c>
      <c r="G525" s="77">
        <v>2</v>
      </c>
      <c r="H525" s="77">
        <v>6</v>
      </c>
      <c r="I525" s="12">
        <v>0.14019999999999999</v>
      </c>
      <c r="J525" s="12">
        <v>6.3899999999999998E-2</v>
      </c>
      <c r="K525" s="12">
        <v>7.9699999999999993E-2</v>
      </c>
      <c r="L525" s="12">
        <v>7.3499999999999996E-2</v>
      </c>
      <c r="M525" s="12" t="s">
        <v>46</v>
      </c>
      <c r="N525" s="77">
        <v>19</v>
      </c>
      <c r="O525" s="12" t="s">
        <v>36</v>
      </c>
      <c r="P525" s="13">
        <v>938481</v>
      </c>
      <c r="Q525" s="13">
        <v>1562466</v>
      </c>
      <c r="R525" s="12">
        <v>0.60064090994620045</v>
      </c>
      <c r="S525" s="13">
        <v>68292</v>
      </c>
      <c r="T525" s="12">
        <v>7.3761727112284334E-2</v>
      </c>
    </row>
    <row r="526" spans="1:20" hidden="1" x14ac:dyDescent="0.2">
      <c r="A526" s="12" t="s">
        <v>362</v>
      </c>
      <c r="B526" s="12" t="s">
        <v>919</v>
      </c>
      <c r="C526" s="12" t="s">
        <v>0</v>
      </c>
      <c r="D526" s="12" t="s">
        <v>11</v>
      </c>
      <c r="E526" s="12" t="s">
        <v>2</v>
      </c>
      <c r="F526" s="77">
        <v>12</v>
      </c>
      <c r="G526" s="77">
        <v>15</v>
      </c>
      <c r="H526" s="77">
        <v>118</v>
      </c>
      <c r="I526" s="12">
        <v>0.14019999999999999</v>
      </c>
      <c r="J526" s="12">
        <v>6.3899999999999998E-2</v>
      </c>
      <c r="K526" s="12">
        <v>7.9699999999999993E-2</v>
      </c>
      <c r="L526" s="12">
        <v>7.3499999999999996E-2</v>
      </c>
      <c r="M526" s="12" t="s">
        <v>46</v>
      </c>
      <c r="N526" s="77">
        <v>10</v>
      </c>
      <c r="O526" s="12" t="s">
        <v>25</v>
      </c>
      <c r="P526" s="13">
        <v>21732671</v>
      </c>
      <c r="Q526" s="13">
        <v>29519175</v>
      </c>
      <c r="R526" s="12">
        <v>0.73622216745556068</v>
      </c>
      <c r="S526" s="13">
        <v>767436</v>
      </c>
      <c r="T526" s="12">
        <v>2.6115911980914022E-2</v>
      </c>
    </row>
    <row r="527" spans="1:20" hidden="1" x14ac:dyDescent="0.2">
      <c r="A527" s="12" t="s">
        <v>362</v>
      </c>
      <c r="B527" s="12" t="s">
        <v>920</v>
      </c>
      <c r="C527" s="12" t="s">
        <v>90</v>
      </c>
      <c r="D527" s="12" t="s">
        <v>11</v>
      </c>
      <c r="E527" s="12" t="s">
        <v>2</v>
      </c>
      <c r="F527" s="77">
        <v>0</v>
      </c>
      <c r="G527" s="77">
        <v>1</v>
      </c>
      <c r="H527" s="77">
        <v>8</v>
      </c>
      <c r="I527" s="12">
        <v>0.14019999999999999</v>
      </c>
      <c r="J527" s="12">
        <v>6.3899999999999998E-2</v>
      </c>
      <c r="K527" s="12">
        <v>7.9699999999999993E-2</v>
      </c>
      <c r="L527" s="12">
        <v>7.3499999999999996E-2</v>
      </c>
      <c r="M527" s="12" t="s">
        <v>46</v>
      </c>
      <c r="N527" s="77">
        <v>0</v>
      </c>
      <c r="O527" s="12" t="s">
        <v>25</v>
      </c>
      <c r="P527" s="13">
        <v>3415254</v>
      </c>
      <c r="Q527" s="13">
        <v>3520119</v>
      </c>
      <c r="R527" s="12">
        <v>0.97020981392958594</v>
      </c>
      <c r="S527" s="13"/>
      <c r="T527" s="12">
        <v>0</v>
      </c>
    </row>
    <row r="528" spans="1:20" hidden="1" x14ac:dyDescent="0.2">
      <c r="A528" s="12" t="s">
        <v>362</v>
      </c>
      <c r="B528" s="12" t="s">
        <v>921</v>
      </c>
      <c r="C528" s="12" t="s">
        <v>664</v>
      </c>
      <c r="D528" s="12" t="s">
        <v>11</v>
      </c>
      <c r="E528" s="12" t="s">
        <v>2</v>
      </c>
      <c r="F528" s="77">
        <v>43</v>
      </c>
      <c r="G528" s="77">
        <v>2</v>
      </c>
      <c r="H528" s="77">
        <v>49</v>
      </c>
      <c r="I528" s="12">
        <v>0.14019999999999999</v>
      </c>
      <c r="J528" s="12">
        <v>6.3899999999999998E-2</v>
      </c>
      <c r="K528" s="12">
        <v>7.9699999999999993E-2</v>
      </c>
      <c r="L528" s="12">
        <v>7.3499999999999996E-2</v>
      </c>
      <c r="M528" s="12" t="s">
        <v>46</v>
      </c>
      <c r="N528" s="77">
        <v>19</v>
      </c>
      <c r="O528" s="12" t="s">
        <v>36</v>
      </c>
      <c r="P528" s="13">
        <v>9501251</v>
      </c>
      <c r="Q528" s="13">
        <v>13010353</v>
      </c>
      <c r="R528" s="12">
        <v>0.73028387469579037</v>
      </c>
      <c r="S528" s="13">
        <v>400140</v>
      </c>
      <c r="T528" s="12">
        <v>2.8505033046789387E-2</v>
      </c>
    </row>
    <row r="529" spans="1:20" hidden="1" x14ac:dyDescent="0.2">
      <c r="A529" s="12" t="s">
        <v>362</v>
      </c>
      <c r="B529" s="12" t="s">
        <v>922</v>
      </c>
      <c r="C529" s="12" t="s">
        <v>90</v>
      </c>
      <c r="D529" s="12" t="s">
        <v>11</v>
      </c>
      <c r="E529" s="12" t="s">
        <v>2</v>
      </c>
      <c r="F529" s="77">
        <v>44</v>
      </c>
      <c r="G529" s="77">
        <v>21</v>
      </c>
      <c r="H529" s="77">
        <v>98</v>
      </c>
      <c r="I529" s="12">
        <v>0.13589999999999999</v>
      </c>
      <c r="J529" s="12">
        <v>9.35E-2</v>
      </c>
      <c r="K529" s="12">
        <v>7.9100000000000004E-2</v>
      </c>
      <c r="L529" s="12">
        <v>7.3499999999999996E-2</v>
      </c>
      <c r="M529" s="12" t="s">
        <v>46</v>
      </c>
      <c r="N529" s="77">
        <v>13</v>
      </c>
      <c r="O529" s="12" t="s">
        <v>25</v>
      </c>
      <c r="P529" s="13">
        <v>14705761</v>
      </c>
      <c r="Q529" s="13">
        <v>16592236</v>
      </c>
      <c r="R529" s="12">
        <v>0.88630375074221457</v>
      </c>
      <c r="S529" s="13">
        <v>305556</v>
      </c>
      <c r="T529" s="12">
        <v>2.9578122899116044E-2</v>
      </c>
    </row>
    <row r="530" spans="1:20" hidden="1" x14ac:dyDescent="0.2">
      <c r="A530" s="12" t="s">
        <v>362</v>
      </c>
      <c r="B530" s="12" t="s">
        <v>598</v>
      </c>
      <c r="C530" s="12" t="s">
        <v>21</v>
      </c>
      <c r="D530" s="12" t="s">
        <v>11</v>
      </c>
      <c r="E530" s="12" t="s">
        <v>2</v>
      </c>
      <c r="F530" s="77">
        <v>4</v>
      </c>
      <c r="G530" s="77">
        <v>1</v>
      </c>
      <c r="H530" s="77">
        <v>1</v>
      </c>
      <c r="I530" s="12">
        <v>0.14019999999999999</v>
      </c>
      <c r="J530" s="12">
        <v>6.3899999999999998E-2</v>
      </c>
      <c r="K530" s="12">
        <v>7.9699999999999993E-2</v>
      </c>
      <c r="L530" s="12">
        <v>7.3499999999999996E-2</v>
      </c>
      <c r="M530" s="12" t="s">
        <v>46</v>
      </c>
      <c r="N530" s="77">
        <v>19</v>
      </c>
      <c r="O530" s="12" t="s">
        <v>36</v>
      </c>
      <c r="P530" s="13">
        <v>476639</v>
      </c>
      <c r="Q530" s="13">
        <v>556273</v>
      </c>
      <c r="R530" s="12">
        <v>0.85684367208187351</v>
      </c>
      <c r="S530" s="13">
        <v>20184</v>
      </c>
      <c r="T530" s="12">
        <v>5.3852865135712739E-2</v>
      </c>
    </row>
    <row r="531" spans="1:20" hidden="1" x14ac:dyDescent="0.2">
      <c r="A531" s="12" t="s">
        <v>362</v>
      </c>
      <c r="B531" s="12" t="s">
        <v>599</v>
      </c>
      <c r="C531" s="12" t="s">
        <v>90</v>
      </c>
      <c r="D531" s="12" t="s">
        <v>11</v>
      </c>
      <c r="E531" s="12" t="s">
        <v>2</v>
      </c>
      <c r="F531" s="77">
        <v>3</v>
      </c>
      <c r="G531" s="77">
        <v>0</v>
      </c>
      <c r="H531" s="77">
        <v>2</v>
      </c>
      <c r="I531" s="12">
        <v>0.14019999999999999</v>
      </c>
      <c r="J531" s="12">
        <v>6.3899999999999998E-2</v>
      </c>
      <c r="K531" s="12">
        <v>7.9699999999999993E-2</v>
      </c>
      <c r="L531" s="12">
        <v>7.3499999999999996E-2</v>
      </c>
      <c r="M531" s="12" t="s">
        <v>46</v>
      </c>
      <c r="N531" s="77">
        <v>19</v>
      </c>
      <c r="O531" s="12" t="s">
        <v>36</v>
      </c>
      <c r="P531" s="13">
        <v>322783</v>
      </c>
      <c r="Q531" s="13">
        <v>606748</v>
      </c>
      <c r="R531" s="12">
        <v>0.531988568565533</v>
      </c>
      <c r="S531" s="13">
        <v>33696</v>
      </c>
      <c r="T531" s="12">
        <v>5.5727830673129877E-2</v>
      </c>
    </row>
    <row r="532" spans="1:20" hidden="1" x14ac:dyDescent="0.2">
      <c r="A532" s="12" t="s">
        <v>103</v>
      </c>
      <c r="B532" s="12" t="s">
        <v>364</v>
      </c>
      <c r="C532" s="12" t="s">
        <v>4</v>
      </c>
      <c r="D532" s="12" t="s">
        <v>19</v>
      </c>
      <c r="E532" s="12" t="s">
        <v>2</v>
      </c>
      <c r="F532" s="77">
        <v>131</v>
      </c>
      <c r="G532" s="77">
        <v>16</v>
      </c>
      <c r="H532" s="77">
        <v>271</v>
      </c>
      <c r="I532" s="12">
        <v>-2.4500000000000001E-2</v>
      </c>
      <c r="J532" s="12">
        <v>2.9600000000000001E-2</v>
      </c>
      <c r="K532" s="12"/>
      <c r="L532" s="12">
        <v>0.06</v>
      </c>
      <c r="M532" s="12" t="s">
        <v>47</v>
      </c>
      <c r="N532" s="77">
        <v>19</v>
      </c>
      <c r="O532" s="12" t="s">
        <v>25</v>
      </c>
      <c r="P532" s="13">
        <v>215080598</v>
      </c>
      <c r="Q532" s="13">
        <v>223442491</v>
      </c>
      <c r="R532" s="12">
        <v>0.9625769791476233</v>
      </c>
      <c r="S532" s="13">
        <v>3379195</v>
      </c>
      <c r="T532" s="12">
        <v>5.532311130159747E-2</v>
      </c>
    </row>
    <row r="533" spans="1:20" hidden="1" x14ac:dyDescent="0.2">
      <c r="A533" s="12" t="s">
        <v>103</v>
      </c>
      <c r="B533" s="12" t="s">
        <v>139</v>
      </c>
      <c r="C533" s="12" t="s">
        <v>21</v>
      </c>
      <c r="D533" s="12" t="s">
        <v>19</v>
      </c>
      <c r="E533" s="12" t="s">
        <v>2</v>
      </c>
      <c r="F533" s="77">
        <v>13</v>
      </c>
      <c r="G533" s="77">
        <v>2</v>
      </c>
      <c r="H533" s="77">
        <v>19</v>
      </c>
      <c r="I533" s="12">
        <v>-2.41E-2</v>
      </c>
      <c r="J533" s="12">
        <v>2.2800000000000001E-2</v>
      </c>
      <c r="K533" s="12">
        <v>0</v>
      </c>
      <c r="L533" s="12">
        <v>0.06</v>
      </c>
      <c r="M533" s="12" t="s">
        <v>46</v>
      </c>
      <c r="N533" s="77">
        <v>20</v>
      </c>
      <c r="O533" s="12" t="s">
        <v>25</v>
      </c>
      <c r="P533" s="13">
        <v>8413583</v>
      </c>
      <c r="Q533" s="13">
        <v>9187596</v>
      </c>
      <c r="R533" s="12">
        <v>0.91575456735363636</v>
      </c>
      <c r="S533" s="13">
        <v>190401</v>
      </c>
      <c r="T533" s="12">
        <v>2.3498785388225911E-2</v>
      </c>
    </row>
    <row r="534" spans="1:20" hidden="1" x14ac:dyDescent="0.2">
      <c r="A534" s="12" t="s">
        <v>103</v>
      </c>
      <c r="B534" s="12" t="s">
        <v>923</v>
      </c>
      <c r="C534" s="12" t="s">
        <v>4</v>
      </c>
      <c r="D534" s="12" t="s">
        <v>19</v>
      </c>
      <c r="E534" s="12" t="s">
        <v>2</v>
      </c>
      <c r="F534" s="77">
        <v>30</v>
      </c>
      <c r="G534" s="77">
        <v>2</v>
      </c>
      <c r="H534" s="77">
        <v>19</v>
      </c>
      <c r="I534" s="12">
        <v>0.14019999999999999</v>
      </c>
      <c r="J534" s="12">
        <v>6.3899999999999998E-2</v>
      </c>
      <c r="K534" s="12">
        <v>7.9699999999999993E-2</v>
      </c>
      <c r="L534" s="12">
        <v>7.3499999999999996E-2</v>
      </c>
      <c r="M534" s="12" t="s">
        <v>46</v>
      </c>
      <c r="N534" s="77">
        <v>19</v>
      </c>
      <c r="O534" s="12" t="s">
        <v>36</v>
      </c>
      <c r="P534" s="13">
        <v>5966659</v>
      </c>
      <c r="Q534" s="13">
        <v>8730619</v>
      </c>
      <c r="R534" s="12">
        <v>0.68341763625236651</v>
      </c>
      <c r="S534" s="13">
        <v>334032</v>
      </c>
      <c r="T534" s="12">
        <v>6.2345050529182246E-2</v>
      </c>
    </row>
    <row r="535" spans="1:20" x14ac:dyDescent="0.2">
      <c r="A535" s="12" t="s">
        <v>103</v>
      </c>
      <c r="B535" s="12" t="s">
        <v>924</v>
      </c>
      <c r="C535" s="12" t="s">
        <v>107</v>
      </c>
      <c r="D535" s="12" t="s">
        <v>19</v>
      </c>
      <c r="E535" s="12" t="s">
        <v>2</v>
      </c>
      <c r="F535" s="77">
        <v>16</v>
      </c>
      <c r="G535" s="77">
        <v>8</v>
      </c>
      <c r="H535" s="77">
        <v>123</v>
      </c>
      <c r="I535" s="12">
        <v>0.1082</v>
      </c>
      <c r="J535" s="12">
        <v>9.1600000000000001E-2</v>
      </c>
      <c r="K535" s="12"/>
      <c r="L535" s="89">
        <v>6.25E-2</v>
      </c>
      <c r="M535" s="12" t="s">
        <v>47</v>
      </c>
      <c r="N535" s="77">
        <v>19</v>
      </c>
      <c r="O535" s="12" t="s">
        <v>25</v>
      </c>
      <c r="P535" s="13">
        <v>53655519</v>
      </c>
      <c r="Q535" s="13">
        <v>66829606</v>
      </c>
      <c r="R535" s="12">
        <v>0.80287049724638504</v>
      </c>
      <c r="S535" s="13">
        <v>1514732</v>
      </c>
      <c r="T535" s="12">
        <v>4.1465750320410395E-2</v>
      </c>
    </row>
    <row r="536" spans="1:20" x14ac:dyDescent="0.2">
      <c r="A536" s="12" t="s">
        <v>103</v>
      </c>
      <c r="B536" s="12" t="s">
        <v>365</v>
      </c>
      <c r="C536" s="12" t="s">
        <v>107</v>
      </c>
      <c r="D536" s="12" t="s">
        <v>19</v>
      </c>
      <c r="E536" s="12" t="s">
        <v>367</v>
      </c>
      <c r="F536" s="77">
        <v>27</v>
      </c>
      <c r="G536" s="77">
        <v>2</v>
      </c>
      <c r="H536" s="77">
        <v>50</v>
      </c>
      <c r="I536" s="12">
        <v>6.2E-2</v>
      </c>
      <c r="J536" s="12">
        <v>5.3499999999999999E-2</v>
      </c>
      <c r="K536" s="12">
        <v>7.6200000000000004E-2</v>
      </c>
      <c r="L536" s="89">
        <v>7.0000000000000007E-2</v>
      </c>
      <c r="M536" s="12" t="s">
        <v>46</v>
      </c>
      <c r="N536" s="77">
        <v>15</v>
      </c>
      <c r="O536" s="12" t="s">
        <v>36</v>
      </c>
      <c r="P536" s="13">
        <v>19062554</v>
      </c>
      <c r="Q536" s="13">
        <v>25899514</v>
      </c>
      <c r="R536" s="12">
        <v>0.73601975697304589</v>
      </c>
      <c r="S536" s="13">
        <v>1090661</v>
      </c>
      <c r="T536" s="12">
        <v>0.13139815745824263</v>
      </c>
    </row>
    <row r="537" spans="1:20" x14ac:dyDescent="0.2">
      <c r="A537" s="12" t="s">
        <v>103</v>
      </c>
      <c r="B537" s="12" t="s">
        <v>365</v>
      </c>
      <c r="C537" s="12" t="s">
        <v>107</v>
      </c>
      <c r="D537" s="12" t="s">
        <v>19</v>
      </c>
      <c r="E537" s="12" t="s">
        <v>366</v>
      </c>
      <c r="F537" s="77">
        <v>41</v>
      </c>
      <c r="G537" s="77">
        <v>43</v>
      </c>
      <c r="H537" s="77">
        <v>76</v>
      </c>
      <c r="I537" s="12">
        <v>0.14019999999999999</v>
      </c>
      <c r="J537" s="12">
        <v>6.3899999999999998E-2</v>
      </c>
      <c r="K537" s="12">
        <v>9.7900000000000001E-2</v>
      </c>
      <c r="L537" s="89">
        <v>7.3499999999999996E-2</v>
      </c>
      <c r="M537" s="12" t="s">
        <v>46</v>
      </c>
      <c r="N537" s="77">
        <v>21</v>
      </c>
      <c r="O537" s="12" t="s">
        <v>36</v>
      </c>
      <c r="P537" s="13">
        <v>11462151</v>
      </c>
      <c r="Q537" s="13">
        <v>23630568</v>
      </c>
      <c r="R537" s="12">
        <v>0.48505609344642076</v>
      </c>
      <c r="S537" s="13">
        <v>1117320</v>
      </c>
      <c r="T537" s="12">
        <v>0.13139815745824263</v>
      </c>
    </row>
    <row r="538" spans="1:20" x14ac:dyDescent="0.2">
      <c r="A538" s="12" t="s">
        <v>103</v>
      </c>
      <c r="B538" s="12" t="s">
        <v>368</v>
      </c>
      <c r="C538" s="12" t="s">
        <v>107</v>
      </c>
      <c r="D538" s="12" t="s">
        <v>19</v>
      </c>
      <c r="E538" s="12" t="s">
        <v>2</v>
      </c>
      <c r="F538" s="77">
        <v>102</v>
      </c>
      <c r="G538" s="77">
        <v>19</v>
      </c>
      <c r="H538" s="77">
        <v>228</v>
      </c>
      <c r="I538" s="12">
        <v>6.0000000000000001E-3</v>
      </c>
      <c r="J538" s="12">
        <v>4.8000000000000001E-2</v>
      </c>
      <c r="K538" s="12">
        <v>7.5999999999999998E-2</v>
      </c>
      <c r="L538" s="89">
        <v>6.7500000000000004E-2</v>
      </c>
      <c r="M538" s="12" t="s">
        <v>47</v>
      </c>
      <c r="N538" s="77">
        <v>19</v>
      </c>
      <c r="O538" s="12" t="s">
        <v>36</v>
      </c>
      <c r="P538" s="13">
        <v>101289587</v>
      </c>
      <c r="Q538" s="13">
        <v>120399683</v>
      </c>
      <c r="R538" s="12">
        <v>0.84127785452724158</v>
      </c>
      <c r="S538" s="13">
        <v>2704242</v>
      </c>
      <c r="T538" s="12">
        <v>6.2368466262567167E-2</v>
      </c>
    </row>
    <row r="539" spans="1:20" x14ac:dyDescent="0.2">
      <c r="A539" s="12" t="s">
        <v>103</v>
      </c>
      <c r="B539" s="12" t="s">
        <v>369</v>
      </c>
      <c r="C539" s="12" t="s">
        <v>107</v>
      </c>
      <c r="D539" s="12" t="s">
        <v>19</v>
      </c>
      <c r="E539" s="12" t="s">
        <v>2</v>
      </c>
      <c r="F539" s="77">
        <v>21</v>
      </c>
      <c r="G539" s="77">
        <v>3</v>
      </c>
      <c r="H539" s="77">
        <v>46</v>
      </c>
      <c r="I539" s="12">
        <v>0.14019999999999999</v>
      </c>
      <c r="J539" s="12">
        <v>6.3899999999999998E-2</v>
      </c>
      <c r="K539" s="12">
        <v>7.9699999999999993E-2</v>
      </c>
      <c r="L539" s="89">
        <v>7.3499999999999996E-2</v>
      </c>
      <c r="M539" s="12" t="s">
        <v>46</v>
      </c>
      <c r="N539" s="77">
        <v>12</v>
      </c>
      <c r="O539" s="12" t="s">
        <v>25</v>
      </c>
      <c r="P539" s="13">
        <v>30487277</v>
      </c>
      <c r="Q539" s="13">
        <v>42508446</v>
      </c>
      <c r="R539" s="12">
        <v>0.7172051643572197</v>
      </c>
      <c r="S539" s="13">
        <v>1382892</v>
      </c>
      <c r="T539" s="12">
        <v>0.10942083294826008</v>
      </c>
    </row>
    <row r="540" spans="1:20" x14ac:dyDescent="0.2">
      <c r="A540" s="12" t="s">
        <v>103</v>
      </c>
      <c r="B540" s="12" t="s">
        <v>370</v>
      </c>
      <c r="C540" s="12" t="s">
        <v>107</v>
      </c>
      <c r="D540" s="12" t="s">
        <v>19</v>
      </c>
      <c r="E540" s="12" t="s">
        <v>371</v>
      </c>
      <c r="F540" s="77">
        <v>27</v>
      </c>
      <c r="G540" s="77">
        <v>7</v>
      </c>
      <c r="H540" s="77">
        <v>18</v>
      </c>
      <c r="I540" s="12">
        <v>4.07E-2</v>
      </c>
      <c r="J540" s="12">
        <v>6.1100000000000002E-2</v>
      </c>
      <c r="K540" s="12">
        <v>5.8000000000000003E-2</v>
      </c>
      <c r="L540" s="89">
        <v>7.0000000000000007E-2</v>
      </c>
      <c r="M540" s="12" t="s">
        <v>47</v>
      </c>
      <c r="N540" s="77">
        <v>10</v>
      </c>
      <c r="O540" s="12" t="s">
        <v>36</v>
      </c>
      <c r="P540" s="13">
        <v>3706702</v>
      </c>
      <c r="Q540" s="13">
        <v>4478179</v>
      </c>
      <c r="R540" s="12">
        <v>0.8277252874438471</v>
      </c>
      <c r="S540" s="13">
        <v>96532</v>
      </c>
      <c r="T540" s="12">
        <v>3.7131960389696912E-2</v>
      </c>
    </row>
    <row r="541" spans="1:20" x14ac:dyDescent="0.2">
      <c r="A541" s="12" t="s">
        <v>103</v>
      </c>
      <c r="B541" s="12" t="s">
        <v>370</v>
      </c>
      <c r="C541" s="12" t="s">
        <v>107</v>
      </c>
      <c r="D541" s="12" t="s">
        <v>19</v>
      </c>
      <c r="E541" s="12" t="s">
        <v>108</v>
      </c>
      <c r="F541" s="77">
        <v>8</v>
      </c>
      <c r="G541" s="77">
        <v>8</v>
      </c>
      <c r="H541" s="77">
        <v>61</v>
      </c>
      <c r="I541" s="12">
        <v>0.14019999999999999</v>
      </c>
      <c r="J541" s="12">
        <v>6.3899999999999998E-2</v>
      </c>
      <c r="K541" s="12">
        <v>7.9699999999999993E-2</v>
      </c>
      <c r="L541" s="89">
        <v>7.3499999999999996E-2</v>
      </c>
      <c r="M541" s="12" t="s">
        <v>46</v>
      </c>
      <c r="N541" s="77">
        <v>10</v>
      </c>
      <c r="O541" s="12" t="s">
        <v>25</v>
      </c>
      <c r="P541" s="13">
        <v>24222014</v>
      </c>
      <c r="Q541" s="13">
        <v>27398278</v>
      </c>
      <c r="R541" s="12">
        <v>0.88407067042680565</v>
      </c>
      <c r="S541" s="13">
        <v>364392</v>
      </c>
      <c r="T541" s="12">
        <v>3.7131960389696912E-2</v>
      </c>
    </row>
    <row r="542" spans="1:20" x14ac:dyDescent="0.2">
      <c r="A542" s="12" t="s">
        <v>103</v>
      </c>
      <c r="B542" s="12" t="s">
        <v>372</v>
      </c>
      <c r="C542" s="12" t="s">
        <v>107</v>
      </c>
      <c r="D542" s="12" t="s">
        <v>19</v>
      </c>
      <c r="E542" s="12" t="s">
        <v>2</v>
      </c>
      <c r="F542" s="77">
        <v>42</v>
      </c>
      <c r="G542" s="77">
        <v>9</v>
      </c>
      <c r="H542" s="77">
        <v>59</v>
      </c>
      <c r="I542" s="12">
        <v>0.14019999999999999</v>
      </c>
      <c r="J542" s="12">
        <v>6.3899999999999998E-2</v>
      </c>
      <c r="K542" s="12">
        <v>7.9699999999999993E-2</v>
      </c>
      <c r="L542" s="89">
        <v>7.3499999999999996E-2</v>
      </c>
      <c r="M542" s="12" t="s">
        <v>46</v>
      </c>
      <c r="N542" s="77">
        <v>19</v>
      </c>
      <c r="O542" s="12" t="s">
        <v>36</v>
      </c>
      <c r="P542" s="13">
        <v>20562661</v>
      </c>
      <c r="Q542" s="13">
        <v>30396502</v>
      </c>
      <c r="R542" s="12">
        <v>0.6764811622074145</v>
      </c>
      <c r="S542" s="13">
        <v>1118460</v>
      </c>
      <c r="T542" s="12">
        <v>9.0627170551768638E-2</v>
      </c>
    </row>
    <row r="543" spans="1:20" x14ac:dyDescent="0.2">
      <c r="A543" s="12" t="s">
        <v>103</v>
      </c>
      <c r="B543" s="12" t="s">
        <v>373</v>
      </c>
      <c r="C543" s="12" t="s">
        <v>107</v>
      </c>
      <c r="D543" s="12" t="s">
        <v>19</v>
      </c>
      <c r="E543" s="12" t="s">
        <v>2</v>
      </c>
      <c r="F543" s="77">
        <v>260</v>
      </c>
      <c r="G543" s="77">
        <v>10</v>
      </c>
      <c r="H543" s="77">
        <v>333</v>
      </c>
      <c r="I543" s="12">
        <v>1.3599999999999999E-2</v>
      </c>
      <c r="J543" s="12">
        <v>4.5519999999999998E-2</v>
      </c>
      <c r="K543" s="12">
        <v>6.8559999999999996E-2</v>
      </c>
      <c r="L543" s="89">
        <v>7.0000000000000007E-2</v>
      </c>
      <c r="M543" s="12" t="s">
        <v>48</v>
      </c>
      <c r="N543" s="77">
        <v>5</v>
      </c>
      <c r="O543" s="12" t="s">
        <v>36</v>
      </c>
      <c r="P543" s="13">
        <v>160957615</v>
      </c>
      <c r="Q543" s="13">
        <v>210577317</v>
      </c>
      <c r="R543" s="12">
        <v>0.76436349979708407</v>
      </c>
      <c r="S543" s="13">
        <v>7056492</v>
      </c>
      <c r="T543" s="12">
        <v>6.9489870016916297E-2</v>
      </c>
    </row>
    <row r="544" spans="1:20" x14ac:dyDescent="0.2">
      <c r="A544" s="12" t="s">
        <v>103</v>
      </c>
      <c r="B544" s="12" t="s">
        <v>530</v>
      </c>
      <c r="C544" s="12" t="s">
        <v>107</v>
      </c>
      <c r="D544" s="12" t="s">
        <v>19</v>
      </c>
      <c r="E544" s="12" t="s">
        <v>2</v>
      </c>
      <c r="F544" s="77">
        <v>97</v>
      </c>
      <c r="G544" s="77">
        <v>15</v>
      </c>
      <c r="H544" s="77">
        <v>172</v>
      </c>
      <c r="I544" s="12">
        <v>-3.6400000000000002E-2</v>
      </c>
      <c r="J544" s="12">
        <v>4.9399999999999999E-2</v>
      </c>
      <c r="K544" s="12">
        <v>8.2500000000000004E-2</v>
      </c>
      <c r="L544" s="89">
        <v>7.7499999999999999E-2</v>
      </c>
      <c r="M544" s="12" t="s">
        <v>46</v>
      </c>
      <c r="N544" s="77">
        <v>20</v>
      </c>
      <c r="O544" s="12" t="s">
        <v>36</v>
      </c>
      <c r="P544" s="13">
        <v>32980506</v>
      </c>
      <c r="Q544" s="13">
        <v>77261531</v>
      </c>
      <c r="R544" s="12">
        <v>0.42686839845304125</v>
      </c>
      <c r="S544" s="13">
        <v>3406512</v>
      </c>
      <c r="T544" s="12">
        <v>0.13914117541100418</v>
      </c>
    </row>
    <row r="545" spans="1:20" x14ac:dyDescent="0.2">
      <c r="A545" s="12" t="s">
        <v>103</v>
      </c>
      <c r="B545" s="12" t="s">
        <v>374</v>
      </c>
      <c r="C545" s="12" t="s">
        <v>107</v>
      </c>
      <c r="D545" s="12" t="s">
        <v>19</v>
      </c>
      <c r="E545" s="12" t="s">
        <v>2</v>
      </c>
      <c r="F545" s="77">
        <v>19</v>
      </c>
      <c r="G545" s="77">
        <v>2</v>
      </c>
      <c r="H545" s="77">
        <v>53</v>
      </c>
      <c r="I545" s="12">
        <v>0.14019999999999999</v>
      </c>
      <c r="J545" s="12">
        <v>6.3899999999999998E-2</v>
      </c>
      <c r="K545" s="12">
        <v>7.9699999999999993E-2</v>
      </c>
      <c r="L545" s="89">
        <v>7.3499999999999996E-2</v>
      </c>
      <c r="M545" s="12" t="s">
        <v>46</v>
      </c>
      <c r="N545" s="77">
        <v>19</v>
      </c>
      <c r="O545" s="12" t="s">
        <v>25</v>
      </c>
      <c r="P545" s="13">
        <v>16166028</v>
      </c>
      <c r="Q545" s="13">
        <v>28297503</v>
      </c>
      <c r="R545" s="12">
        <v>0.57128814510594805</v>
      </c>
      <c r="S545" s="13">
        <v>1305168</v>
      </c>
      <c r="T545" s="12">
        <v>0.10453079881844946</v>
      </c>
    </row>
    <row r="546" spans="1:20" x14ac:dyDescent="0.2">
      <c r="A546" s="12" t="s">
        <v>103</v>
      </c>
      <c r="B546" s="12" t="s">
        <v>600</v>
      </c>
      <c r="C546" s="12" t="s">
        <v>107</v>
      </c>
      <c r="D546" s="12" t="s">
        <v>19</v>
      </c>
      <c r="E546" s="12" t="s">
        <v>2</v>
      </c>
      <c r="F546" s="77">
        <v>5</v>
      </c>
      <c r="G546" s="77">
        <v>4</v>
      </c>
      <c r="H546" s="77">
        <v>19</v>
      </c>
      <c r="I546" s="12">
        <v>0.14019999999999999</v>
      </c>
      <c r="J546" s="12">
        <v>6.3899999999999998E-2</v>
      </c>
      <c r="K546" s="12">
        <v>7.9699999999999993E-2</v>
      </c>
      <c r="L546" s="89">
        <v>7.3499999999999996E-2</v>
      </c>
      <c r="M546" s="12" t="s">
        <v>46</v>
      </c>
      <c r="N546" s="77">
        <v>19</v>
      </c>
      <c r="O546" s="12" t="s">
        <v>25</v>
      </c>
      <c r="P546" s="13">
        <v>2189951</v>
      </c>
      <c r="Q546" s="13">
        <v>5219343</v>
      </c>
      <c r="R546" s="12">
        <v>0.41958365257849506</v>
      </c>
      <c r="S546" s="13">
        <v>305208</v>
      </c>
      <c r="T546" s="12">
        <v>0.10195939303012901</v>
      </c>
    </row>
    <row r="547" spans="1:20" x14ac:dyDescent="0.2">
      <c r="A547" s="12" t="s">
        <v>103</v>
      </c>
      <c r="B547" s="12" t="s">
        <v>601</v>
      </c>
      <c r="C547" s="12" t="s">
        <v>107</v>
      </c>
      <c r="D547" s="12" t="s">
        <v>19</v>
      </c>
      <c r="E547" s="12" t="s">
        <v>2</v>
      </c>
      <c r="F547" s="77">
        <v>5</v>
      </c>
      <c r="G547" s="77">
        <v>1</v>
      </c>
      <c r="H547" s="77">
        <v>21</v>
      </c>
      <c r="I547" s="12">
        <v>0.14019999999999999</v>
      </c>
      <c r="J547" s="12">
        <v>6.3899999999999998E-2</v>
      </c>
      <c r="K547" s="12">
        <v>7.9699999999999993E-2</v>
      </c>
      <c r="L547" s="89">
        <v>7.3499999999999996E-2</v>
      </c>
      <c r="M547" s="12" t="s">
        <v>46</v>
      </c>
      <c r="N547" s="77">
        <v>11</v>
      </c>
      <c r="O547" s="12" t="s">
        <v>25</v>
      </c>
      <c r="P547" s="13">
        <v>6326933</v>
      </c>
      <c r="Q547" s="13">
        <v>9067986</v>
      </c>
      <c r="R547" s="12">
        <v>0.69772196384070284</v>
      </c>
      <c r="S547" s="13">
        <v>300948</v>
      </c>
      <c r="T547" s="12">
        <v>6.6464235952145428E-2</v>
      </c>
    </row>
    <row r="548" spans="1:20" x14ac:dyDescent="0.2">
      <c r="A548" s="12" t="s">
        <v>103</v>
      </c>
      <c r="B548" s="12" t="s">
        <v>375</v>
      </c>
      <c r="C548" s="12" t="s">
        <v>107</v>
      </c>
      <c r="D548" s="12" t="s">
        <v>19</v>
      </c>
      <c r="E548" s="12" t="s">
        <v>298</v>
      </c>
      <c r="F548" s="77">
        <v>74</v>
      </c>
      <c r="G548" s="77">
        <v>6</v>
      </c>
      <c r="H548" s="77">
        <v>146</v>
      </c>
      <c r="I548" s="12">
        <v>3.4700000000000002E-2</v>
      </c>
      <c r="J548" s="12">
        <v>6.0999999999999999E-2</v>
      </c>
      <c r="K548" s="12">
        <v>6.6199999999999995E-2</v>
      </c>
      <c r="L548" s="89">
        <v>6.7500000000000004E-2</v>
      </c>
      <c r="M548" s="12" t="s">
        <v>46</v>
      </c>
      <c r="N548" s="77">
        <v>26</v>
      </c>
      <c r="O548" s="12" t="s">
        <v>36</v>
      </c>
      <c r="P548" s="13">
        <v>42710507</v>
      </c>
      <c r="Q548" s="13">
        <v>91525564</v>
      </c>
      <c r="R548" s="12">
        <v>0.46665112055469005</v>
      </c>
      <c r="S548" s="13">
        <v>3952536</v>
      </c>
      <c r="T548" s="12">
        <v>0.12678744336445052</v>
      </c>
    </row>
    <row r="549" spans="1:20" x14ac:dyDescent="0.2">
      <c r="A549" s="12" t="s">
        <v>103</v>
      </c>
      <c r="B549" s="12" t="s">
        <v>375</v>
      </c>
      <c r="C549" s="12" t="s">
        <v>107</v>
      </c>
      <c r="D549" s="12" t="s">
        <v>19</v>
      </c>
      <c r="E549" s="12" t="s">
        <v>376</v>
      </c>
      <c r="F549" s="77">
        <v>32</v>
      </c>
      <c r="G549" s="77">
        <v>21</v>
      </c>
      <c r="H549" s="77">
        <v>139</v>
      </c>
      <c r="I549" s="12">
        <v>0.14019999999999999</v>
      </c>
      <c r="J549" s="12">
        <v>6.3899999999999998E-2</v>
      </c>
      <c r="K549" s="12">
        <v>7.9699999999999993E-2</v>
      </c>
      <c r="L549" s="89">
        <v>7.3499999999999996E-2</v>
      </c>
      <c r="M549" s="12" t="s">
        <v>46</v>
      </c>
      <c r="N549" s="77">
        <v>10</v>
      </c>
      <c r="O549" s="12" t="s">
        <v>25</v>
      </c>
      <c r="P549" s="13">
        <v>40560794</v>
      </c>
      <c r="Q549" s="13">
        <v>46011977</v>
      </c>
      <c r="R549" s="12">
        <v>0.88152686853685946</v>
      </c>
      <c r="S549" s="13">
        <v>660492</v>
      </c>
      <c r="T549" s="12">
        <v>0.12678744336445052</v>
      </c>
    </row>
    <row r="550" spans="1:20" x14ac:dyDescent="0.2">
      <c r="A550" s="12" t="s">
        <v>103</v>
      </c>
      <c r="B550" s="12" t="s">
        <v>377</v>
      </c>
      <c r="C550" s="12" t="s">
        <v>107</v>
      </c>
      <c r="D550" s="12" t="s">
        <v>19</v>
      </c>
      <c r="E550" s="12" t="s">
        <v>2</v>
      </c>
      <c r="F550" s="77">
        <v>133</v>
      </c>
      <c r="G550" s="77">
        <v>46</v>
      </c>
      <c r="H550" s="77">
        <v>209</v>
      </c>
      <c r="I550" s="12">
        <v>0.14019999999999999</v>
      </c>
      <c r="J550" s="12">
        <v>6.3899999999999998E-2</v>
      </c>
      <c r="K550" s="12">
        <v>7.9699999999999993E-2</v>
      </c>
      <c r="L550" s="89">
        <v>7.3499999999999996E-2</v>
      </c>
      <c r="M550" s="12" t="s">
        <v>46</v>
      </c>
      <c r="N550" s="77">
        <v>19</v>
      </c>
      <c r="O550" s="12" t="s">
        <v>36</v>
      </c>
      <c r="P550" s="13">
        <v>68871058</v>
      </c>
      <c r="Q550" s="13">
        <v>118536465</v>
      </c>
      <c r="R550" s="12">
        <v>0.5810115731053731</v>
      </c>
      <c r="S550" s="13">
        <v>4905624</v>
      </c>
      <c r="T550" s="12">
        <v>7.6146377593938663E-2</v>
      </c>
    </row>
    <row r="551" spans="1:20" x14ac:dyDescent="0.2">
      <c r="A551" s="12" t="s">
        <v>103</v>
      </c>
      <c r="B551" s="12" t="s">
        <v>378</v>
      </c>
      <c r="C551" s="12" t="s">
        <v>107</v>
      </c>
      <c r="D551" s="12" t="s">
        <v>19</v>
      </c>
      <c r="E551" s="12" t="s">
        <v>381</v>
      </c>
      <c r="F551" s="77">
        <v>19</v>
      </c>
      <c r="G551" s="77">
        <v>23</v>
      </c>
      <c r="H551" s="77">
        <v>150</v>
      </c>
      <c r="I551" s="12">
        <v>0.02</v>
      </c>
      <c r="J551" s="12">
        <v>5.2999999999999999E-2</v>
      </c>
      <c r="K551" s="12">
        <v>7.8E-2</v>
      </c>
      <c r="L551" s="89">
        <v>6.5000000000000002E-2</v>
      </c>
      <c r="M551" s="12" t="s">
        <v>380</v>
      </c>
      <c r="N551" s="77">
        <v>24</v>
      </c>
      <c r="O551" s="12" t="s">
        <v>25</v>
      </c>
      <c r="P551" s="13">
        <v>18373388</v>
      </c>
      <c r="Q551" s="13">
        <v>42141796</v>
      </c>
      <c r="R551" s="12">
        <v>0.43598967637734282</v>
      </c>
      <c r="S551" s="13">
        <v>2130138</v>
      </c>
      <c r="T551" s="12">
        <v>0.17126225671982234</v>
      </c>
    </row>
    <row r="552" spans="1:20" x14ac:dyDescent="0.2">
      <c r="A552" s="12" t="s">
        <v>103</v>
      </c>
      <c r="B552" s="12" t="s">
        <v>378</v>
      </c>
      <c r="C552" s="12" t="s">
        <v>107</v>
      </c>
      <c r="D552" s="12" t="s">
        <v>19</v>
      </c>
      <c r="E552" s="12" t="s">
        <v>379</v>
      </c>
      <c r="F552" s="77">
        <v>49</v>
      </c>
      <c r="G552" s="77">
        <v>11</v>
      </c>
      <c r="H552" s="77">
        <v>98</v>
      </c>
      <c r="I552" s="12">
        <v>2.1999999999999999E-2</v>
      </c>
      <c r="J552" s="12">
        <v>5.5E-2</v>
      </c>
      <c r="K552" s="12">
        <v>8.1000000000000003E-2</v>
      </c>
      <c r="L552" s="89">
        <v>6.5000000000000002E-2</v>
      </c>
      <c r="M552" s="12" t="s">
        <v>380</v>
      </c>
      <c r="N552" s="77">
        <v>24</v>
      </c>
      <c r="O552" s="12" t="s">
        <v>36</v>
      </c>
      <c r="P552" s="13">
        <v>44876711</v>
      </c>
      <c r="Q552" s="13">
        <v>81233505</v>
      </c>
      <c r="R552" s="12">
        <v>0.55244090477199037</v>
      </c>
      <c r="S552" s="13">
        <v>3325085</v>
      </c>
      <c r="T552" s="12">
        <v>0.17126225671982234</v>
      </c>
    </row>
    <row r="553" spans="1:20" x14ac:dyDescent="0.2">
      <c r="A553" s="12" t="s">
        <v>103</v>
      </c>
      <c r="B553" s="12" t="s">
        <v>382</v>
      </c>
      <c r="C553" s="12" t="s">
        <v>107</v>
      </c>
      <c r="D553" s="12" t="s">
        <v>19</v>
      </c>
      <c r="E553" s="12" t="s">
        <v>2</v>
      </c>
      <c r="F553" s="77">
        <v>2</v>
      </c>
      <c r="G553" s="77">
        <v>1</v>
      </c>
      <c r="H553" s="77">
        <v>15</v>
      </c>
      <c r="I553" s="12">
        <v>0.14019999999999999</v>
      </c>
      <c r="J553" s="12">
        <v>6.3899999999999998E-2</v>
      </c>
      <c r="K553" s="12">
        <v>7.9699999999999993E-2</v>
      </c>
      <c r="L553" s="89">
        <v>7.3499999999999996E-2</v>
      </c>
      <c r="M553" s="12" t="s">
        <v>46</v>
      </c>
      <c r="N553" s="77">
        <v>15</v>
      </c>
      <c r="O553" s="12" t="s">
        <v>25</v>
      </c>
      <c r="P553" s="13">
        <v>4916163</v>
      </c>
      <c r="Q553" s="13">
        <v>6774095</v>
      </c>
      <c r="R553" s="12">
        <v>0.72572985764150044</v>
      </c>
      <c r="S553" s="13">
        <v>209400</v>
      </c>
      <c r="T553" s="12">
        <v>4.7346472167781067E-2</v>
      </c>
    </row>
    <row r="554" spans="1:20" x14ac:dyDescent="0.2">
      <c r="A554" s="12" t="s">
        <v>103</v>
      </c>
      <c r="B554" s="12" t="s">
        <v>383</v>
      </c>
      <c r="C554" s="12" t="s">
        <v>107</v>
      </c>
      <c r="D554" s="12" t="s">
        <v>19</v>
      </c>
      <c r="E554" s="12" t="s">
        <v>2</v>
      </c>
      <c r="F554" s="77">
        <v>10</v>
      </c>
      <c r="G554" s="77">
        <v>7</v>
      </c>
      <c r="H554" s="77">
        <v>18</v>
      </c>
      <c r="I554" s="12">
        <v>0.14019999999999999</v>
      </c>
      <c r="J554" s="12">
        <v>6.3899999999999998E-2</v>
      </c>
      <c r="K554" s="12">
        <v>7.9699999999999993E-2</v>
      </c>
      <c r="L554" s="89">
        <v>7.3499999999999996E-2</v>
      </c>
      <c r="M554" s="12" t="s">
        <v>46</v>
      </c>
      <c r="N554" s="77">
        <v>19</v>
      </c>
      <c r="O554" s="12" t="s">
        <v>36</v>
      </c>
      <c r="P554" s="13">
        <v>3408451</v>
      </c>
      <c r="Q554" s="13">
        <v>6910636</v>
      </c>
      <c r="R554" s="12">
        <v>0.49321813506021733</v>
      </c>
      <c r="S554" s="13">
        <v>332772</v>
      </c>
      <c r="T554" s="12">
        <v>6.6868105027928018E-2</v>
      </c>
    </row>
    <row r="555" spans="1:20" x14ac:dyDescent="0.2">
      <c r="A555" s="12" t="s">
        <v>103</v>
      </c>
      <c r="B555" s="12" t="s">
        <v>602</v>
      </c>
      <c r="C555" s="12" t="s">
        <v>107</v>
      </c>
      <c r="D555" s="12" t="s">
        <v>19</v>
      </c>
      <c r="E555" s="12" t="s">
        <v>603</v>
      </c>
      <c r="F555" s="77">
        <v>27</v>
      </c>
      <c r="G555" s="77">
        <v>113</v>
      </c>
      <c r="H555" s="77">
        <v>1105</v>
      </c>
      <c r="I555" s="12">
        <v>0.1961</v>
      </c>
      <c r="J555" s="12">
        <v>7.0000000000000007E-2</v>
      </c>
      <c r="K555" s="12">
        <v>8.7999999999999995E-2</v>
      </c>
      <c r="L555" s="89">
        <v>7.0000000000000007E-2</v>
      </c>
      <c r="M555" s="12" t="s">
        <v>47</v>
      </c>
      <c r="N555" s="77">
        <v>30</v>
      </c>
      <c r="O555" s="12" t="s">
        <v>25</v>
      </c>
      <c r="P555" s="13">
        <v>512812073</v>
      </c>
      <c r="Q555" s="13">
        <v>256234235</v>
      </c>
      <c r="R555" s="12">
        <v>2.0013409722553273</v>
      </c>
      <c r="S555" s="13">
        <v>0</v>
      </c>
      <c r="T555" s="12">
        <v>5.362704850391091E-2</v>
      </c>
    </row>
    <row r="556" spans="1:20" x14ac:dyDescent="0.2">
      <c r="A556" s="12" t="s">
        <v>103</v>
      </c>
      <c r="B556" s="12" t="s">
        <v>602</v>
      </c>
      <c r="C556" s="12" t="s">
        <v>107</v>
      </c>
      <c r="D556" s="12" t="s">
        <v>19</v>
      </c>
      <c r="E556" s="12" t="s">
        <v>298</v>
      </c>
      <c r="F556" s="77">
        <v>0</v>
      </c>
      <c r="G556" s="77">
        <v>133</v>
      </c>
      <c r="H556" s="77">
        <v>425</v>
      </c>
      <c r="I556" s="12">
        <v>0.17780000000000001</v>
      </c>
      <c r="J556" s="12">
        <v>7.2700000000000001E-2</v>
      </c>
      <c r="K556" s="12">
        <v>8.3799999999999999E-2</v>
      </c>
      <c r="L556" s="89">
        <v>7.4999999999999997E-2</v>
      </c>
      <c r="M556" s="12" t="s">
        <v>47</v>
      </c>
      <c r="N556" s="77">
        <v>24</v>
      </c>
      <c r="O556" s="12" t="s">
        <v>25</v>
      </c>
      <c r="P556" s="13">
        <v>220936451</v>
      </c>
      <c r="Q556" s="13">
        <v>252463439</v>
      </c>
      <c r="R556" s="12">
        <v>0.87512255982538523</v>
      </c>
      <c r="S556" s="13">
        <v>3184239</v>
      </c>
      <c r="T556" s="12">
        <v>5.362704850391091E-2</v>
      </c>
    </row>
    <row r="557" spans="1:20" x14ac:dyDescent="0.2">
      <c r="A557" s="12" t="s">
        <v>103</v>
      </c>
      <c r="B557" s="12" t="s">
        <v>604</v>
      </c>
      <c r="C557" s="12" t="s">
        <v>107</v>
      </c>
      <c r="D557" s="12" t="s">
        <v>19</v>
      </c>
      <c r="E557" s="12" t="s">
        <v>2</v>
      </c>
      <c r="F557" s="77">
        <v>34</v>
      </c>
      <c r="G557" s="77">
        <v>10</v>
      </c>
      <c r="H557" s="77">
        <v>55</v>
      </c>
      <c r="I557" s="12">
        <v>0.14019999999999999</v>
      </c>
      <c r="J557" s="12">
        <v>6.3899999999999998E-2</v>
      </c>
      <c r="K557" s="12">
        <v>7.9699999999999993E-2</v>
      </c>
      <c r="L557" s="89">
        <v>7.3499999999999996E-2</v>
      </c>
      <c r="M557" s="12" t="s">
        <v>46</v>
      </c>
      <c r="N557" s="77">
        <v>13</v>
      </c>
      <c r="O557" s="12" t="s">
        <v>25</v>
      </c>
      <c r="P557" s="13">
        <v>15706329</v>
      </c>
      <c r="Q557" s="13">
        <v>26402243</v>
      </c>
      <c r="R557" s="12">
        <v>0.59488616175527209</v>
      </c>
      <c r="S557" s="13">
        <v>1215120</v>
      </c>
      <c r="T557" s="12">
        <v>6.3978662827413352E-2</v>
      </c>
    </row>
    <row r="558" spans="1:20" x14ac:dyDescent="0.2">
      <c r="A558" s="12" t="s">
        <v>103</v>
      </c>
      <c r="B558" s="12" t="s">
        <v>925</v>
      </c>
      <c r="C558" s="12" t="s">
        <v>107</v>
      </c>
      <c r="D558" s="12" t="s">
        <v>19</v>
      </c>
      <c r="E558" s="12" t="s">
        <v>2</v>
      </c>
      <c r="F558" s="77"/>
      <c r="G558" s="77"/>
      <c r="H558" s="77"/>
      <c r="I558" s="12"/>
      <c r="J558" s="12"/>
      <c r="K558" s="12"/>
      <c r="L558" s="89"/>
      <c r="M558" s="12"/>
      <c r="N558" s="77"/>
      <c r="O558" s="12"/>
      <c r="P558" s="13"/>
      <c r="Q558" s="13"/>
      <c r="R558" s="12"/>
      <c r="S558" s="13"/>
      <c r="T558" s="12"/>
    </row>
    <row r="559" spans="1:20" x14ac:dyDescent="0.2">
      <c r="A559" s="12" t="s">
        <v>103</v>
      </c>
      <c r="B559" s="12" t="s">
        <v>605</v>
      </c>
      <c r="C559" s="12" t="s">
        <v>107</v>
      </c>
      <c r="D559" s="12" t="s">
        <v>19</v>
      </c>
      <c r="E559" s="12" t="s">
        <v>2</v>
      </c>
      <c r="F559" s="77">
        <v>201</v>
      </c>
      <c r="G559" s="77">
        <v>22</v>
      </c>
      <c r="H559" s="77">
        <v>543</v>
      </c>
      <c r="I559" s="12">
        <v>2.9399999999999999E-2</v>
      </c>
      <c r="J559" s="12">
        <v>5.45E-2</v>
      </c>
      <c r="K559" s="12">
        <v>8.0799999999999997E-2</v>
      </c>
      <c r="L559" s="89">
        <v>7.2499999999999995E-2</v>
      </c>
      <c r="M559" s="12" t="s">
        <v>46</v>
      </c>
      <c r="N559" s="77">
        <v>24</v>
      </c>
      <c r="O559" s="12" t="s">
        <v>36</v>
      </c>
      <c r="P559" s="13">
        <v>155059101</v>
      </c>
      <c r="Q559" s="13">
        <v>251988183</v>
      </c>
      <c r="R559" s="12">
        <v>0.6153427480367204</v>
      </c>
      <c r="S559" s="13">
        <v>9604534</v>
      </c>
      <c r="T559" s="12">
        <v>0.1172082078770422</v>
      </c>
    </row>
    <row r="560" spans="1:20" x14ac:dyDescent="0.2">
      <c r="A560" s="12" t="s">
        <v>103</v>
      </c>
      <c r="B560" s="12" t="s">
        <v>384</v>
      </c>
      <c r="C560" s="12" t="s">
        <v>107</v>
      </c>
      <c r="D560" s="12" t="s">
        <v>19</v>
      </c>
      <c r="E560" s="12" t="s">
        <v>2</v>
      </c>
      <c r="F560" s="77">
        <v>32</v>
      </c>
      <c r="G560" s="77">
        <v>9</v>
      </c>
      <c r="H560" s="77">
        <v>31</v>
      </c>
      <c r="I560" s="12">
        <v>0.14019999999999999</v>
      </c>
      <c r="J560" s="12">
        <v>6.3899999999999998E-2</v>
      </c>
      <c r="K560" s="12">
        <v>7.9699999999999993E-2</v>
      </c>
      <c r="L560" s="89">
        <v>7.3499999999999996E-2</v>
      </c>
      <c r="M560" s="12" t="s">
        <v>46</v>
      </c>
      <c r="N560" s="77">
        <v>19</v>
      </c>
      <c r="O560" s="12" t="s">
        <v>36</v>
      </c>
      <c r="P560" s="13">
        <v>12172873</v>
      </c>
      <c r="Q560" s="13">
        <v>19890004</v>
      </c>
      <c r="R560" s="12">
        <v>0.61200958028967711</v>
      </c>
      <c r="S560" s="13">
        <v>912060</v>
      </c>
      <c r="T560" s="12">
        <v>0.11191947432721433</v>
      </c>
    </row>
    <row r="561" spans="1:20" x14ac:dyDescent="0.2">
      <c r="A561" s="12" t="s">
        <v>103</v>
      </c>
      <c r="B561" s="12" t="s">
        <v>385</v>
      </c>
      <c r="C561" s="12" t="s">
        <v>107</v>
      </c>
      <c r="D561" s="12" t="s">
        <v>19</v>
      </c>
      <c r="E561" s="12" t="s">
        <v>386</v>
      </c>
      <c r="F561" s="77">
        <v>296</v>
      </c>
      <c r="G561" s="77">
        <v>45</v>
      </c>
      <c r="H561" s="77">
        <v>367</v>
      </c>
      <c r="I561" s="12">
        <v>8.8999999999999999E-3</v>
      </c>
      <c r="J561" s="12">
        <v>5.57E-2</v>
      </c>
      <c r="K561" s="12">
        <v>9.8199999999999996E-2</v>
      </c>
      <c r="L561" s="89">
        <v>7.0000000000000007E-2</v>
      </c>
      <c r="M561" s="12" t="s">
        <v>46</v>
      </c>
      <c r="N561" s="77">
        <v>28</v>
      </c>
      <c r="O561" s="12" t="s">
        <v>36</v>
      </c>
      <c r="P561" s="13">
        <v>114203951</v>
      </c>
      <c r="Q561" s="13">
        <v>167969797</v>
      </c>
      <c r="R561" s="12">
        <v>0.67990765625560645</v>
      </c>
      <c r="S561" s="13">
        <v>5263056</v>
      </c>
      <c r="T561" s="12">
        <v>0.12202841979254682</v>
      </c>
    </row>
    <row r="562" spans="1:20" x14ac:dyDescent="0.2">
      <c r="A562" s="12" t="s">
        <v>103</v>
      </c>
      <c r="B562" s="12" t="s">
        <v>385</v>
      </c>
      <c r="C562" s="12" t="s">
        <v>107</v>
      </c>
      <c r="D562" s="12" t="s">
        <v>19</v>
      </c>
      <c r="E562" s="12" t="s">
        <v>387</v>
      </c>
      <c r="F562" s="77">
        <v>213</v>
      </c>
      <c r="G562" s="77">
        <v>1</v>
      </c>
      <c r="H562" s="77">
        <v>378</v>
      </c>
      <c r="I562" s="12">
        <v>-1.0187E-2</v>
      </c>
      <c r="J562" s="12">
        <v>5.008E-2</v>
      </c>
      <c r="K562" s="12">
        <v>7.3398000000000005E-2</v>
      </c>
      <c r="L562" s="89">
        <v>7.0000000000000007E-2</v>
      </c>
      <c r="M562" s="12" t="s">
        <v>46</v>
      </c>
      <c r="N562" s="77">
        <v>28</v>
      </c>
      <c r="O562" s="12" t="s">
        <v>36</v>
      </c>
      <c r="P562" s="13">
        <v>199221702</v>
      </c>
      <c r="Q562" s="13">
        <v>275413862</v>
      </c>
      <c r="R562" s="12">
        <v>0.72335393924362457</v>
      </c>
      <c r="S562" s="13">
        <v>9381612</v>
      </c>
      <c r="T562" s="12">
        <v>0.12202841979254682</v>
      </c>
    </row>
    <row r="563" spans="1:20" x14ac:dyDescent="0.2">
      <c r="A563" s="12" t="s">
        <v>103</v>
      </c>
      <c r="B563" s="12" t="s">
        <v>388</v>
      </c>
      <c r="C563" s="12" t="s">
        <v>107</v>
      </c>
      <c r="D563" s="12" t="s">
        <v>19</v>
      </c>
      <c r="E563" s="12" t="s">
        <v>2</v>
      </c>
      <c r="F563" s="77">
        <v>4</v>
      </c>
      <c r="G563" s="77">
        <v>4</v>
      </c>
      <c r="H563" s="77">
        <v>7</v>
      </c>
      <c r="I563" s="12">
        <v>0.14019999999999999</v>
      </c>
      <c r="J563" s="12">
        <v>6.3899999999999998E-2</v>
      </c>
      <c r="K563" s="12">
        <v>7.9699999999999993E-2</v>
      </c>
      <c r="L563" s="89">
        <v>7.3499999999999996E-2</v>
      </c>
      <c r="M563" s="12" t="s">
        <v>46</v>
      </c>
      <c r="N563" s="77">
        <v>18</v>
      </c>
      <c r="O563" s="12" t="s">
        <v>25</v>
      </c>
      <c r="P563" s="13">
        <v>2848183</v>
      </c>
      <c r="Q563" s="13">
        <v>3293583</v>
      </c>
      <c r="R563" s="12">
        <v>0.86476733697010222</v>
      </c>
      <c r="S563" s="13">
        <v>80916</v>
      </c>
      <c r="T563" s="12">
        <v>2.660913127677857E-2</v>
      </c>
    </row>
    <row r="564" spans="1:20" x14ac:dyDescent="0.2">
      <c r="A564" s="12" t="s">
        <v>103</v>
      </c>
      <c r="B564" s="12" t="s">
        <v>389</v>
      </c>
      <c r="C564" s="12" t="s">
        <v>107</v>
      </c>
      <c r="D564" s="12" t="s">
        <v>19</v>
      </c>
      <c r="E564" s="12" t="s">
        <v>390</v>
      </c>
      <c r="F564" s="77">
        <v>47</v>
      </c>
      <c r="G564" s="77">
        <v>6</v>
      </c>
      <c r="H564" s="77">
        <v>327</v>
      </c>
      <c r="I564" s="12">
        <v>3.8600000000000002E-2</v>
      </c>
      <c r="J564" s="12">
        <v>7.22E-2</v>
      </c>
      <c r="K564" s="12">
        <v>9.2499999999999999E-2</v>
      </c>
      <c r="L564" s="89">
        <v>6.5000000000000002E-2</v>
      </c>
      <c r="M564" s="12" t="s">
        <v>48</v>
      </c>
      <c r="N564" s="77">
        <v>0</v>
      </c>
      <c r="O564" s="12" t="s">
        <v>25</v>
      </c>
      <c r="P564" s="13">
        <v>189024296</v>
      </c>
      <c r="Q564" s="13">
        <v>163249051</v>
      </c>
      <c r="R564" s="12">
        <v>1.1578890954778047</v>
      </c>
      <c r="S564" s="13">
        <v>0</v>
      </c>
      <c r="T564" s="12">
        <v>2.0722712957559404E-2</v>
      </c>
    </row>
    <row r="565" spans="1:20" x14ac:dyDescent="0.2">
      <c r="A565" s="12" t="s">
        <v>103</v>
      </c>
      <c r="B565" s="12" t="s">
        <v>389</v>
      </c>
      <c r="C565" s="12" t="s">
        <v>107</v>
      </c>
      <c r="D565" s="12" t="s">
        <v>19</v>
      </c>
      <c r="E565" s="12" t="s">
        <v>391</v>
      </c>
      <c r="F565" s="77">
        <v>155</v>
      </c>
      <c r="G565" s="77">
        <v>5</v>
      </c>
      <c r="H565" s="77">
        <v>129</v>
      </c>
      <c r="I565" s="12">
        <v>9.7999999999999997E-3</v>
      </c>
      <c r="J565" s="12">
        <v>3.78E-2</v>
      </c>
      <c r="K565" s="12"/>
      <c r="L565" s="89">
        <v>6.5000000000000002E-2</v>
      </c>
      <c r="M565" s="12" t="s">
        <v>47</v>
      </c>
      <c r="N565" s="77">
        <v>25</v>
      </c>
      <c r="O565" s="12" t="s">
        <v>36</v>
      </c>
      <c r="P565" s="13">
        <v>12043185</v>
      </c>
      <c r="Q565" s="13">
        <v>24382562</v>
      </c>
      <c r="R565" s="12">
        <v>0.49392615099266435</v>
      </c>
      <c r="S565" s="13">
        <v>1789885</v>
      </c>
      <c r="T565" s="12">
        <v>2.0722712957559404E-2</v>
      </c>
    </row>
    <row r="566" spans="1:20" x14ac:dyDescent="0.2">
      <c r="A566" s="12" t="s">
        <v>103</v>
      </c>
      <c r="B566" s="12" t="s">
        <v>392</v>
      </c>
      <c r="C566" s="12" t="s">
        <v>107</v>
      </c>
      <c r="D566" s="12" t="s">
        <v>19</v>
      </c>
      <c r="E566" s="12" t="s">
        <v>2</v>
      </c>
      <c r="F566" s="77">
        <v>22</v>
      </c>
      <c r="G566" s="77">
        <v>15</v>
      </c>
      <c r="H566" s="77">
        <v>34</v>
      </c>
      <c r="I566" s="12">
        <v>0.14019999999999999</v>
      </c>
      <c r="J566" s="12">
        <v>6.3899999999999998E-2</v>
      </c>
      <c r="K566" s="12">
        <v>7.9699999999999993E-2</v>
      </c>
      <c r="L566" s="89">
        <v>7.3499999999999996E-2</v>
      </c>
      <c r="M566" s="12" t="s">
        <v>46</v>
      </c>
      <c r="N566" s="77">
        <v>19</v>
      </c>
      <c r="O566" s="12" t="s">
        <v>36</v>
      </c>
      <c r="P566" s="13">
        <v>5198272</v>
      </c>
      <c r="Q566" s="13">
        <v>18068016</v>
      </c>
      <c r="R566" s="12">
        <v>0.28770574478127536</v>
      </c>
      <c r="S566" s="13">
        <v>1048584</v>
      </c>
      <c r="T566" s="12">
        <v>0.17326428212865508</v>
      </c>
    </row>
    <row r="567" spans="1:20" x14ac:dyDescent="0.2">
      <c r="A567" s="12" t="s">
        <v>103</v>
      </c>
      <c r="B567" s="12" t="s">
        <v>393</v>
      </c>
      <c r="C567" s="12" t="s">
        <v>107</v>
      </c>
      <c r="D567" s="12" t="s">
        <v>19</v>
      </c>
      <c r="E567" s="12" t="s">
        <v>2</v>
      </c>
      <c r="F567" s="77">
        <v>19</v>
      </c>
      <c r="G567" s="77">
        <v>12</v>
      </c>
      <c r="H567" s="77">
        <v>62</v>
      </c>
      <c r="I567" s="12">
        <v>0.14019999999999999</v>
      </c>
      <c r="J567" s="12">
        <v>6.3899999999999998E-2</v>
      </c>
      <c r="K567" s="12">
        <v>7.9699999999999993E-2</v>
      </c>
      <c r="L567" s="89">
        <v>7.3499999999999996E-2</v>
      </c>
      <c r="M567" s="12" t="s">
        <v>46</v>
      </c>
      <c r="N567" s="77">
        <v>14</v>
      </c>
      <c r="O567" s="12" t="s">
        <v>25</v>
      </c>
      <c r="P567" s="13">
        <v>38197907</v>
      </c>
      <c r="Q567" s="13">
        <v>43449602</v>
      </c>
      <c r="R567" s="12">
        <v>0.87913134394188464</v>
      </c>
      <c r="S567" s="13">
        <v>691500</v>
      </c>
      <c r="T567" s="12">
        <v>4.0599455808769343E-2</v>
      </c>
    </row>
    <row r="568" spans="1:20" hidden="1" x14ac:dyDescent="0.2">
      <c r="A568" s="12" t="s">
        <v>103</v>
      </c>
      <c r="B568" s="12" t="s">
        <v>394</v>
      </c>
      <c r="C568" s="12" t="s">
        <v>21</v>
      </c>
      <c r="D568" s="12" t="s">
        <v>19</v>
      </c>
      <c r="E568" s="12" t="s">
        <v>2</v>
      </c>
      <c r="F568" s="77">
        <v>5</v>
      </c>
      <c r="G568" s="77">
        <v>3</v>
      </c>
      <c r="H568" s="77">
        <v>30</v>
      </c>
      <c r="I568" s="12">
        <v>0.14019999999999999</v>
      </c>
      <c r="J568" s="12">
        <v>6.3899999999999998E-2</v>
      </c>
      <c r="K568" s="12">
        <v>7.9699999999999993E-2</v>
      </c>
      <c r="L568" s="12">
        <v>7.3499999999999996E-2</v>
      </c>
      <c r="M568" s="12" t="s">
        <v>46</v>
      </c>
      <c r="N568" s="77">
        <v>10</v>
      </c>
      <c r="O568" s="12" t="s">
        <v>25</v>
      </c>
      <c r="P568" s="13">
        <v>8515547</v>
      </c>
      <c r="Q568" s="13">
        <v>10667549</v>
      </c>
      <c r="R568" s="12">
        <v>0.79826649964298269</v>
      </c>
      <c r="S568" s="13">
        <v>215040</v>
      </c>
      <c r="T568" s="12">
        <v>3.140191960004609E-2</v>
      </c>
    </row>
    <row r="569" spans="1:20" hidden="1" x14ac:dyDescent="0.2">
      <c r="A569" s="12" t="s">
        <v>103</v>
      </c>
      <c r="B569" s="12" t="s">
        <v>104</v>
      </c>
      <c r="C569" s="12" t="s">
        <v>4</v>
      </c>
      <c r="D569" s="12" t="s">
        <v>19</v>
      </c>
      <c r="E569" s="12" t="s">
        <v>2</v>
      </c>
      <c r="F569" s="77">
        <v>11</v>
      </c>
      <c r="G569" s="77">
        <v>2</v>
      </c>
      <c r="H569" s="77">
        <v>9</v>
      </c>
      <c r="I569" s="12">
        <v>0.14019999999999999</v>
      </c>
      <c r="J569" s="12">
        <v>6.3899999999999998E-2</v>
      </c>
      <c r="K569" s="12">
        <v>7.9699999999999993E-2</v>
      </c>
      <c r="L569" s="12">
        <v>7.3499999999999996E-2</v>
      </c>
      <c r="M569" s="12" t="s">
        <v>46</v>
      </c>
      <c r="N569" s="77">
        <v>15</v>
      </c>
      <c r="O569" s="12" t="s">
        <v>36</v>
      </c>
      <c r="P569" s="13">
        <v>2704788</v>
      </c>
      <c r="Q569" s="13">
        <v>2388360</v>
      </c>
      <c r="R569" s="12">
        <v>1.1324875646887405</v>
      </c>
      <c r="S569" s="13">
        <v>44016</v>
      </c>
      <c r="T569" s="12">
        <v>1.6257880358902608E-2</v>
      </c>
    </row>
    <row r="570" spans="1:20" hidden="1" x14ac:dyDescent="0.2">
      <c r="A570" s="12" t="s">
        <v>103</v>
      </c>
      <c r="B570" s="12" t="s">
        <v>926</v>
      </c>
      <c r="C570" s="12" t="s">
        <v>4</v>
      </c>
      <c r="D570" s="12" t="s">
        <v>19</v>
      </c>
      <c r="E570" s="12" t="s">
        <v>2</v>
      </c>
      <c r="F570" s="77">
        <v>32</v>
      </c>
      <c r="G570" s="77">
        <v>5</v>
      </c>
      <c r="H570" s="77">
        <v>17</v>
      </c>
      <c r="I570" s="12">
        <v>0.13589999999999999</v>
      </c>
      <c r="J570" s="12">
        <v>9.35E-2</v>
      </c>
      <c r="K570" s="12">
        <v>7.9100000000000004E-2</v>
      </c>
      <c r="L570" s="12">
        <v>7.3499999999999996E-2</v>
      </c>
      <c r="M570" s="12" t="s">
        <v>46</v>
      </c>
      <c r="N570" s="77">
        <v>18</v>
      </c>
      <c r="O570" s="12" t="s">
        <v>36</v>
      </c>
      <c r="P570" s="13">
        <v>10913699</v>
      </c>
      <c r="Q570" s="13">
        <v>17814705</v>
      </c>
      <c r="R570" s="12">
        <v>0.612623054942532</v>
      </c>
      <c r="S570" s="13">
        <v>701184</v>
      </c>
      <c r="T570" s="12">
        <v>2.8061031334466153E-2</v>
      </c>
    </row>
    <row r="571" spans="1:20" hidden="1" x14ac:dyDescent="0.2">
      <c r="A571" s="12" t="s">
        <v>103</v>
      </c>
      <c r="B571" s="12" t="s">
        <v>927</v>
      </c>
      <c r="C571" s="12" t="s">
        <v>0</v>
      </c>
      <c r="D571" s="12" t="s">
        <v>19</v>
      </c>
      <c r="E571" s="12" t="s">
        <v>2</v>
      </c>
      <c r="F571" s="77">
        <v>161</v>
      </c>
      <c r="G571" s="77">
        <v>61</v>
      </c>
      <c r="H571" s="77">
        <v>1991</v>
      </c>
      <c r="I571" s="12">
        <v>5.2999999999999999E-2</v>
      </c>
      <c r="J571" s="12">
        <v>7.6600000000000001E-2</v>
      </c>
      <c r="K571" s="12">
        <v>8.4500000000000006E-2</v>
      </c>
      <c r="L571" s="12">
        <v>7.2499999999999995E-2</v>
      </c>
      <c r="M571" s="12" t="s">
        <v>47</v>
      </c>
      <c r="N571" s="77">
        <v>10</v>
      </c>
      <c r="O571" s="12" t="s">
        <v>25</v>
      </c>
      <c r="P571" s="13">
        <v>755848393</v>
      </c>
      <c r="Q571" s="13">
        <v>756813718</v>
      </c>
      <c r="R571" s="12">
        <v>0.99872448797234936</v>
      </c>
      <c r="S571" s="13"/>
      <c r="T571" s="12">
        <v>0</v>
      </c>
    </row>
    <row r="572" spans="1:20" hidden="1" x14ac:dyDescent="0.2">
      <c r="A572" s="12" t="s">
        <v>103</v>
      </c>
      <c r="B572" s="12" t="s">
        <v>395</v>
      </c>
      <c r="C572" s="12" t="s">
        <v>90</v>
      </c>
      <c r="D572" s="12" t="s">
        <v>19</v>
      </c>
      <c r="E572" s="12" t="s">
        <v>2</v>
      </c>
      <c r="F572" s="77">
        <v>20</v>
      </c>
      <c r="G572" s="77">
        <v>4</v>
      </c>
      <c r="H572" s="77">
        <v>30</v>
      </c>
      <c r="I572" s="12">
        <v>0.14019999999999999</v>
      </c>
      <c r="J572" s="12">
        <v>6.3899999999999998E-2</v>
      </c>
      <c r="K572" s="12">
        <v>7.9699999999999993E-2</v>
      </c>
      <c r="L572" s="12">
        <v>7.3499999999999996E-2</v>
      </c>
      <c r="M572" s="12" t="s">
        <v>46</v>
      </c>
      <c r="N572" s="77">
        <v>19</v>
      </c>
      <c r="O572" s="12" t="s">
        <v>36</v>
      </c>
      <c r="P572" s="13">
        <v>3997029</v>
      </c>
      <c r="Q572" s="13">
        <v>6726808</v>
      </c>
      <c r="R572" s="12">
        <v>0.59419400702383651</v>
      </c>
      <c r="S572" s="13">
        <v>266220</v>
      </c>
      <c r="T572" s="12">
        <v>1.0705909173659604E-2</v>
      </c>
    </row>
    <row r="573" spans="1:20" hidden="1" x14ac:dyDescent="0.2">
      <c r="A573" s="12" t="s">
        <v>103</v>
      </c>
      <c r="B573" s="12" t="s">
        <v>396</v>
      </c>
      <c r="C573" s="12" t="s">
        <v>90</v>
      </c>
      <c r="D573" s="12" t="s">
        <v>19</v>
      </c>
      <c r="E573" s="12" t="s">
        <v>2</v>
      </c>
      <c r="F573" s="77">
        <v>17</v>
      </c>
      <c r="G573" s="77">
        <v>1</v>
      </c>
      <c r="H573" s="77">
        <v>25</v>
      </c>
      <c r="I573" s="12">
        <v>0.14019999999999999</v>
      </c>
      <c r="J573" s="12">
        <v>6.3899999999999998E-2</v>
      </c>
      <c r="K573" s="12">
        <v>7.9699999999999993E-2</v>
      </c>
      <c r="L573" s="12">
        <v>7.3499999999999996E-2</v>
      </c>
      <c r="M573" s="12" t="s">
        <v>46</v>
      </c>
      <c r="N573" s="77">
        <v>19</v>
      </c>
      <c r="O573" s="12" t="s">
        <v>36</v>
      </c>
      <c r="P573" s="13">
        <v>9926995</v>
      </c>
      <c r="Q573" s="13">
        <v>10852325</v>
      </c>
      <c r="R573" s="12">
        <v>0.91473440023220831</v>
      </c>
      <c r="S573" s="13">
        <v>143328</v>
      </c>
      <c r="T573" s="12">
        <v>5.576672476478666E-3</v>
      </c>
    </row>
    <row r="574" spans="1:20" hidden="1" x14ac:dyDescent="0.2">
      <c r="A574" s="12" t="s">
        <v>103</v>
      </c>
      <c r="B574" s="12" t="s">
        <v>397</v>
      </c>
      <c r="C574" s="12" t="s">
        <v>3</v>
      </c>
      <c r="D574" s="12" t="s">
        <v>19</v>
      </c>
      <c r="E574" s="12" t="s">
        <v>2</v>
      </c>
      <c r="F574" s="77">
        <v>17</v>
      </c>
      <c r="G574" s="77">
        <v>11</v>
      </c>
      <c r="H574" s="77">
        <v>56</v>
      </c>
      <c r="I574" s="12">
        <v>0.14019999999999999</v>
      </c>
      <c r="J574" s="12">
        <v>6.3899999999999998E-2</v>
      </c>
      <c r="K574" s="12">
        <v>7.9699999999999993E-2</v>
      </c>
      <c r="L574" s="12">
        <v>7.3499999999999996E-2</v>
      </c>
      <c r="M574" s="12" t="s">
        <v>46</v>
      </c>
      <c r="N574" s="77">
        <v>14</v>
      </c>
      <c r="O574" s="12" t="s">
        <v>25</v>
      </c>
      <c r="P574" s="13">
        <v>21587093</v>
      </c>
      <c r="Q574" s="13">
        <v>29224097</v>
      </c>
      <c r="R574" s="12">
        <v>0.73867442337054934</v>
      </c>
      <c r="S574" s="13">
        <v>915636</v>
      </c>
      <c r="T574" s="12">
        <v>8.1496326223126678E-2</v>
      </c>
    </row>
    <row r="575" spans="1:20" hidden="1" x14ac:dyDescent="0.2">
      <c r="A575" s="12" t="s">
        <v>103</v>
      </c>
      <c r="B575" s="12" t="s">
        <v>398</v>
      </c>
      <c r="C575" s="12" t="s">
        <v>3</v>
      </c>
      <c r="D575" s="12" t="s">
        <v>19</v>
      </c>
      <c r="E575" s="12" t="s">
        <v>2</v>
      </c>
      <c r="F575" s="77">
        <v>2</v>
      </c>
      <c r="G575" s="77">
        <v>0</v>
      </c>
      <c r="H575" s="77">
        <v>1</v>
      </c>
      <c r="I575" s="12">
        <v>0.14019999999999999</v>
      </c>
      <c r="J575" s="12">
        <v>6.3899999999999998E-2</v>
      </c>
      <c r="K575" s="12">
        <v>7.9699999999999993E-2</v>
      </c>
      <c r="L575" s="12">
        <v>7.3499999999999996E-2</v>
      </c>
      <c r="M575" s="12" t="s">
        <v>46</v>
      </c>
      <c r="N575" s="77">
        <v>19</v>
      </c>
      <c r="O575" s="12" t="s">
        <v>36</v>
      </c>
      <c r="P575" s="13">
        <v>351186</v>
      </c>
      <c r="Q575" s="13">
        <v>465391</v>
      </c>
      <c r="R575" s="12">
        <v>0.75460419303338488</v>
      </c>
      <c r="S575" s="13">
        <v>22056</v>
      </c>
      <c r="T575" s="12">
        <v>9.5116523779130938E-3</v>
      </c>
    </row>
    <row r="576" spans="1:20" hidden="1" x14ac:dyDescent="0.2">
      <c r="A576" s="12" t="s">
        <v>103</v>
      </c>
      <c r="B576" s="12" t="s">
        <v>606</v>
      </c>
      <c r="C576" s="12" t="s">
        <v>3</v>
      </c>
      <c r="D576" s="12" t="s">
        <v>19</v>
      </c>
      <c r="E576" s="12" t="s">
        <v>2</v>
      </c>
      <c r="F576" s="77">
        <v>11</v>
      </c>
      <c r="G576" s="77">
        <v>2</v>
      </c>
      <c r="H576" s="77">
        <v>13</v>
      </c>
      <c r="I576" s="12">
        <v>0.14019999999999999</v>
      </c>
      <c r="J576" s="12">
        <v>6.3899999999999998E-2</v>
      </c>
      <c r="K576" s="12">
        <v>7.9699999999999993E-2</v>
      </c>
      <c r="L576" s="12">
        <v>7.3499999999999996E-2</v>
      </c>
      <c r="M576" s="12" t="s">
        <v>46</v>
      </c>
      <c r="N576" s="77">
        <v>19</v>
      </c>
      <c r="O576" s="12" t="s">
        <v>36</v>
      </c>
      <c r="P576" s="13">
        <v>4397872</v>
      </c>
      <c r="Q576" s="13">
        <v>9167860</v>
      </c>
      <c r="R576" s="12">
        <v>0.47970540562355884</v>
      </c>
      <c r="S576" s="13">
        <v>433044</v>
      </c>
      <c r="T576" s="12">
        <v>8.5939008555123084E-2</v>
      </c>
    </row>
    <row r="577" spans="1:20" hidden="1" x14ac:dyDescent="0.2">
      <c r="A577" s="12" t="s">
        <v>103</v>
      </c>
      <c r="B577" s="12" t="s">
        <v>399</v>
      </c>
      <c r="C577" s="12" t="s">
        <v>3</v>
      </c>
      <c r="D577" s="12" t="s">
        <v>19</v>
      </c>
      <c r="E577" s="12" t="s">
        <v>2</v>
      </c>
      <c r="F577" s="77">
        <v>23</v>
      </c>
      <c r="G577" s="77">
        <v>8</v>
      </c>
      <c r="H577" s="77">
        <v>35</v>
      </c>
      <c r="I577" s="12">
        <v>0.14019999999999999</v>
      </c>
      <c r="J577" s="12">
        <v>6.3899999999999998E-2</v>
      </c>
      <c r="K577" s="12">
        <v>7.9699999999999993E-2</v>
      </c>
      <c r="L577" s="12">
        <v>7.3499999999999996E-2</v>
      </c>
      <c r="M577" s="12" t="s">
        <v>46</v>
      </c>
      <c r="N577" s="77">
        <v>19</v>
      </c>
      <c r="O577" s="12" t="s">
        <v>36</v>
      </c>
      <c r="P577" s="13">
        <v>7359120</v>
      </c>
      <c r="Q577" s="13">
        <v>17027904</v>
      </c>
      <c r="R577" s="12">
        <v>0.43218002638492675</v>
      </c>
      <c r="S577" s="13">
        <v>944772</v>
      </c>
      <c r="T577" s="12">
        <v>0.2265546297479745</v>
      </c>
    </row>
    <row r="578" spans="1:20" hidden="1" x14ac:dyDescent="0.2">
      <c r="A578" s="12" t="s">
        <v>103</v>
      </c>
      <c r="B578" s="12" t="s">
        <v>400</v>
      </c>
      <c r="C578" s="12" t="s">
        <v>3</v>
      </c>
      <c r="D578" s="12" t="s">
        <v>19</v>
      </c>
      <c r="E578" s="12" t="s">
        <v>2</v>
      </c>
      <c r="F578" s="77">
        <v>3</v>
      </c>
      <c r="G578" s="77">
        <v>4</v>
      </c>
      <c r="H578" s="77">
        <v>15</v>
      </c>
      <c r="I578" s="12">
        <v>0.14019999999999999</v>
      </c>
      <c r="J578" s="12">
        <v>6.3899999999999998E-2</v>
      </c>
      <c r="K578" s="12">
        <v>7.9699999999999993E-2</v>
      </c>
      <c r="L578" s="12">
        <v>7.3499999999999996E-2</v>
      </c>
      <c r="M578" s="12" t="s">
        <v>46</v>
      </c>
      <c r="N578" s="77">
        <v>10</v>
      </c>
      <c r="O578" s="12" t="s">
        <v>25</v>
      </c>
      <c r="P578" s="13">
        <v>2818971</v>
      </c>
      <c r="Q578" s="13">
        <v>4568662</v>
      </c>
      <c r="R578" s="12">
        <v>0.61702332105110858</v>
      </c>
      <c r="S578" s="13">
        <v>174528</v>
      </c>
      <c r="T578" s="12">
        <v>6.8574473092668342E-2</v>
      </c>
    </row>
    <row r="579" spans="1:20" hidden="1" x14ac:dyDescent="0.2">
      <c r="A579" s="12" t="s">
        <v>103</v>
      </c>
      <c r="B579" s="12" t="s">
        <v>401</v>
      </c>
      <c r="C579" s="12" t="s">
        <v>3</v>
      </c>
      <c r="D579" s="12" t="s">
        <v>19</v>
      </c>
      <c r="E579" s="12" t="s">
        <v>2</v>
      </c>
      <c r="F579" s="77">
        <v>21</v>
      </c>
      <c r="G579" s="77">
        <v>9</v>
      </c>
      <c r="H579" s="77">
        <v>25</v>
      </c>
      <c r="I579" s="12">
        <v>0.14019999999999999</v>
      </c>
      <c r="J579" s="12">
        <v>6.3899999999999998E-2</v>
      </c>
      <c r="K579" s="12">
        <v>7.9699999999999993E-2</v>
      </c>
      <c r="L579" s="12">
        <v>7.3499999999999996E-2</v>
      </c>
      <c r="M579" s="12" t="s">
        <v>46</v>
      </c>
      <c r="N579" s="77">
        <v>19</v>
      </c>
      <c r="O579" s="12" t="s">
        <v>36</v>
      </c>
      <c r="P579" s="13">
        <v>12196902</v>
      </c>
      <c r="Q579" s="13">
        <v>17697966</v>
      </c>
      <c r="R579" s="12">
        <v>0.68916970458639149</v>
      </c>
      <c r="S579" s="13">
        <v>599460</v>
      </c>
      <c r="T579" s="12">
        <v>6.9955955732138225E-2</v>
      </c>
    </row>
    <row r="580" spans="1:20" hidden="1" x14ac:dyDescent="0.2">
      <c r="A580" s="12" t="s">
        <v>103</v>
      </c>
      <c r="B580" s="12" t="s">
        <v>402</v>
      </c>
      <c r="C580" s="12" t="s">
        <v>3</v>
      </c>
      <c r="D580" s="12" t="s">
        <v>19</v>
      </c>
      <c r="E580" s="12" t="s">
        <v>2</v>
      </c>
      <c r="F580" s="77">
        <v>8</v>
      </c>
      <c r="G580" s="77">
        <v>6</v>
      </c>
      <c r="H580" s="77">
        <v>6</v>
      </c>
      <c r="I580" s="12">
        <v>0.14019999999999999</v>
      </c>
      <c r="J580" s="12">
        <v>6.3899999999999998E-2</v>
      </c>
      <c r="K580" s="12">
        <v>7.9699999999999993E-2</v>
      </c>
      <c r="L580" s="12">
        <v>7.3499999999999996E-2</v>
      </c>
      <c r="M580" s="12" t="s">
        <v>46</v>
      </c>
      <c r="N580" s="77">
        <v>19</v>
      </c>
      <c r="O580" s="12" t="s">
        <v>25</v>
      </c>
      <c r="P580" s="13">
        <v>2416308</v>
      </c>
      <c r="Q580" s="13">
        <v>4262772</v>
      </c>
      <c r="R580" s="12">
        <v>0.56683960577764891</v>
      </c>
      <c r="S580" s="13">
        <v>206580</v>
      </c>
      <c r="T580" s="12">
        <v>8.2159517049352579E-2</v>
      </c>
    </row>
    <row r="581" spans="1:20" hidden="1" x14ac:dyDescent="0.2">
      <c r="A581" s="12" t="s">
        <v>103</v>
      </c>
      <c r="B581" s="12" t="s">
        <v>403</v>
      </c>
      <c r="C581" s="12" t="s">
        <v>3</v>
      </c>
      <c r="D581" s="12" t="s">
        <v>19</v>
      </c>
      <c r="E581" s="12" t="s">
        <v>2</v>
      </c>
      <c r="F581" s="77">
        <v>11</v>
      </c>
      <c r="G581" s="77">
        <v>2</v>
      </c>
      <c r="H581" s="77">
        <v>11</v>
      </c>
      <c r="I581" s="12">
        <v>0.14019999999999999</v>
      </c>
      <c r="J581" s="12">
        <v>6.3899999999999998E-2</v>
      </c>
      <c r="K581" s="12">
        <v>7.9699999999999993E-2</v>
      </c>
      <c r="L581" s="12">
        <v>7.3499999999999996E-2</v>
      </c>
      <c r="M581" s="12" t="s">
        <v>46</v>
      </c>
      <c r="N581" s="77">
        <v>19</v>
      </c>
      <c r="O581" s="12" t="s">
        <v>36</v>
      </c>
      <c r="P581" s="13">
        <v>2489882</v>
      </c>
      <c r="Q581" s="13">
        <v>4142871</v>
      </c>
      <c r="R581" s="12">
        <v>0.60100398974527569</v>
      </c>
      <c r="S581" s="13">
        <v>127884</v>
      </c>
      <c r="T581" s="12">
        <v>3.9600992533086757E-2</v>
      </c>
    </row>
    <row r="582" spans="1:20" hidden="1" x14ac:dyDescent="0.2">
      <c r="A582" s="12" t="s">
        <v>103</v>
      </c>
      <c r="B582" s="12" t="s">
        <v>928</v>
      </c>
      <c r="C582" s="12" t="s">
        <v>4</v>
      </c>
      <c r="D582" s="12" t="s">
        <v>19</v>
      </c>
      <c r="E582" s="12" t="s">
        <v>929</v>
      </c>
      <c r="F582" s="77">
        <v>60</v>
      </c>
      <c r="G582" s="77">
        <v>32</v>
      </c>
      <c r="H582" s="77">
        <v>180</v>
      </c>
      <c r="I582" s="12">
        <v>0.1777</v>
      </c>
      <c r="J582" s="12">
        <v>4.7E-2</v>
      </c>
      <c r="K582" s="12">
        <v>0.14199999999999999</v>
      </c>
      <c r="L582" s="12">
        <v>6.7500000000000004E-2</v>
      </c>
      <c r="M582" s="12" t="s">
        <v>47</v>
      </c>
      <c r="N582" s="77">
        <v>14</v>
      </c>
      <c r="O582" s="12" t="s">
        <v>25</v>
      </c>
      <c r="P582" s="13">
        <v>74609520</v>
      </c>
      <c r="Q582" s="13">
        <v>67435518</v>
      </c>
      <c r="R582" s="12">
        <v>1.1063831377405597</v>
      </c>
      <c r="S582" s="13">
        <v>984672</v>
      </c>
      <c r="T582" s="12">
        <v>7.479939263836384E-2</v>
      </c>
    </row>
    <row r="583" spans="1:20" hidden="1" x14ac:dyDescent="0.2">
      <c r="A583" s="12" t="s">
        <v>103</v>
      </c>
      <c r="B583" s="12" t="s">
        <v>928</v>
      </c>
      <c r="C583" s="12" t="s">
        <v>4</v>
      </c>
      <c r="D583" s="12" t="s">
        <v>19</v>
      </c>
      <c r="E583" s="12" t="s">
        <v>930</v>
      </c>
      <c r="F583" s="77">
        <v>72</v>
      </c>
      <c r="G583" s="77">
        <v>1</v>
      </c>
      <c r="H583" s="77">
        <v>163</v>
      </c>
      <c r="I583" s="12">
        <v>0.1406</v>
      </c>
      <c r="J583" s="12">
        <v>7.0999999999999994E-2</v>
      </c>
      <c r="K583" s="12">
        <v>0.126</v>
      </c>
      <c r="L583" s="12">
        <v>6.7500000000000004E-2</v>
      </c>
      <c r="M583" s="12" t="s">
        <v>47</v>
      </c>
      <c r="N583" s="77">
        <v>16</v>
      </c>
      <c r="O583" s="12" t="s">
        <v>25</v>
      </c>
      <c r="P583" s="13">
        <v>109095825</v>
      </c>
      <c r="Q583" s="13">
        <v>115771080</v>
      </c>
      <c r="R583" s="12">
        <v>0.94234091104617834</v>
      </c>
      <c r="S583" s="13">
        <v>3328794</v>
      </c>
      <c r="T583" s="12">
        <v>7.479939263836384E-2</v>
      </c>
    </row>
    <row r="584" spans="1:20" hidden="1" x14ac:dyDescent="0.2">
      <c r="A584" s="12" t="s">
        <v>103</v>
      </c>
      <c r="B584" s="12" t="s">
        <v>931</v>
      </c>
      <c r="C584" s="12" t="s">
        <v>4</v>
      </c>
      <c r="D584" s="12" t="s">
        <v>19</v>
      </c>
      <c r="E584" s="12" t="s">
        <v>2</v>
      </c>
      <c r="F584" s="77">
        <v>210</v>
      </c>
      <c r="G584" s="77">
        <v>44</v>
      </c>
      <c r="H584" s="77">
        <v>258</v>
      </c>
      <c r="I584" s="12">
        <v>0.13339999999999999</v>
      </c>
      <c r="J584" s="12">
        <v>7.17E-2</v>
      </c>
      <c r="K584" s="12">
        <v>1.77E-2</v>
      </c>
      <c r="L584" s="12">
        <v>7.0000000000000007E-2</v>
      </c>
      <c r="M584" s="12" t="s">
        <v>46</v>
      </c>
      <c r="N584" s="77">
        <v>11</v>
      </c>
      <c r="O584" s="12" t="s">
        <v>36</v>
      </c>
      <c r="P584" s="13">
        <v>149787394</v>
      </c>
      <c r="Q584" s="13">
        <v>174546685</v>
      </c>
      <c r="R584" s="12">
        <v>0.85815089527480859</v>
      </c>
      <c r="S584" s="13">
        <v>5747690</v>
      </c>
      <c r="T584" s="12">
        <v>0.10197488709903571</v>
      </c>
    </row>
    <row r="585" spans="1:20" hidden="1" x14ac:dyDescent="0.2">
      <c r="A585" s="12" t="s">
        <v>103</v>
      </c>
      <c r="B585" s="12" t="s">
        <v>932</v>
      </c>
      <c r="C585" s="12" t="s">
        <v>4</v>
      </c>
      <c r="D585" s="12" t="s">
        <v>19</v>
      </c>
      <c r="E585" s="12" t="s">
        <v>2</v>
      </c>
      <c r="F585" s="77">
        <v>83</v>
      </c>
      <c r="G585" s="77">
        <v>12</v>
      </c>
      <c r="H585" s="77">
        <v>52</v>
      </c>
      <c r="I585" s="12">
        <v>0.14019999999999999</v>
      </c>
      <c r="J585" s="12">
        <v>6.3899999999999998E-2</v>
      </c>
      <c r="K585" s="12">
        <v>7.9699999999999993E-2</v>
      </c>
      <c r="L585" s="12">
        <v>7.3499999999999996E-2</v>
      </c>
      <c r="M585" s="12" t="s">
        <v>46</v>
      </c>
      <c r="N585" s="77">
        <v>19</v>
      </c>
      <c r="O585" s="12" t="s">
        <v>36</v>
      </c>
      <c r="P585" s="13">
        <v>24986304</v>
      </c>
      <c r="Q585" s="13">
        <v>39197099</v>
      </c>
      <c r="R585" s="12">
        <v>0.63745288905181474</v>
      </c>
      <c r="S585" s="13">
        <v>1568592</v>
      </c>
      <c r="T585" s="12">
        <v>6.639431286593829E-2</v>
      </c>
    </row>
    <row r="586" spans="1:20" hidden="1" x14ac:dyDescent="0.2">
      <c r="A586" s="12" t="s">
        <v>404</v>
      </c>
      <c r="B586" s="12" t="s">
        <v>933</v>
      </c>
      <c r="C586" s="12" t="s">
        <v>0</v>
      </c>
      <c r="D586" s="12" t="s">
        <v>11</v>
      </c>
      <c r="E586" s="12" t="s">
        <v>2</v>
      </c>
      <c r="F586" s="77">
        <v>120</v>
      </c>
      <c r="G586" s="77">
        <v>38</v>
      </c>
      <c r="H586" s="77">
        <v>184</v>
      </c>
      <c r="I586" s="12">
        <v>0.14019999999999999</v>
      </c>
      <c r="J586" s="12">
        <v>6.3899999999999998E-2</v>
      </c>
      <c r="K586" s="12">
        <v>7.9699999999999993E-2</v>
      </c>
      <c r="L586" s="12">
        <v>7.3499999999999996E-2</v>
      </c>
      <c r="M586" s="12" t="s">
        <v>46</v>
      </c>
      <c r="N586" s="77">
        <v>10</v>
      </c>
      <c r="O586" s="12" t="s">
        <v>25</v>
      </c>
      <c r="P586" s="13">
        <v>34093712</v>
      </c>
      <c r="Q586" s="13">
        <v>50779283</v>
      </c>
      <c r="R586" s="12">
        <v>0.67140987398345109</v>
      </c>
      <c r="S586" s="13">
        <v>2086548</v>
      </c>
      <c r="T586" s="12">
        <v>0.12372805856552047</v>
      </c>
    </row>
    <row r="587" spans="1:20" hidden="1" x14ac:dyDescent="0.2">
      <c r="A587" s="12" t="s">
        <v>404</v>
      </c>
      <c r="B587" s="12" t="s">
        <v>405</v>
      </c>
      <c r="C587" s="12" t="s">
        <v>3</v>
      </c>
      <c r="D587" s="12" t="s">
        <v>11</v>
      </c>
      <c r="E587" s="12" t="s">
        <v>2</v>
      </c>
      <c r="F587" s="77">
        <v>0</v>
      </c>
      <c r="G587" s="77">
        <v>1</v>
      </c>
      <c r="H587" s="77">
        <v>0</v>
      </c>
      <c r="I587" s="12">
        <v>-3.6400000000000002E-2</v>
      </c>
      <c r="J587" s="12">
        <v>4.9399999999999999E-2</v>
      </c>
      <c r="K587" s="12">
        <v>8.2500000000000004E-2</v>
      </c>
      <c r="L587" s="12">
        <v>7.7499999999999999E-2</v>
      </c>
      <c r="M587" s="12" t="s">
        <v>46</v>
      </c>
      <c r="N587" s="77">
        <v>0</v>
      </c>
      <c r="O587" s="12" t="s">
        <v>25</v>
      </c>
      <c r="P587" s="13">
        <v>75462</v>
      </c>
      <c r="Q587" s="13">
        <v>47189</v>
      </c>
      <c r="R587" s="12">
        <v>1.5991438682743859</v>
      </c>
      <c r="S587" s="13">
        <v>0</v>
      </c>
      <c r="T587" s="12">
        <v>0</v>
      </c>
    </row>
    <row r="588" spans="1:20" hidden="1" x14ac:dyDescent="0.2">
      <c r="A588" s="12" t="s">
        <v>404</v>
      </c>
      <c r="B588" s="12" t="s">
        <v>406</v>
      </c>
      <c r="C588" s="12" t="s">
        <v>3</v>
      </c>
      <c r="D588" s="12" t="s">
        <v>11</v>
      </c>
      <c r="E588" s="12" t="s">
        <v>2</v>
      </c>
      <c r="F588" s="77">
        <v>9</v>
      </c>
      <c r="G588" s="77">
        <v>3</v>
      </c>
      <c r="H588" s="77">
        <v>15</v>
      </c>
      <c r="I588" s="12">
        <v>0.14019999999999999</v>
      </c>
      <c r="J588" s="12">
        <v>6.3899999999999998E-2</v>
      </c>
      <c r="K588" s="12">
        <v>7.9699999999999993E-2</v>
      </c>
      <c r="L588" s="12">
        <v>7.3499999999999996E-2</v>
      </c>
      <c r="M588" s="12" t="s">
        <v>46</v>
      </c>
      <c r="N588" s="77">
        <v>19</v>
      </c>
      <c r="O588" s="12" t="s">
        <v>36</v>
      </c>
      <c r="P588" s="13">
        <v>1656973</v>
      </c>
      <c r="Q588" s="13">
        <v>2520249</v>
      </c>
      <c r="R588" s="12">
        <v>0.65746400454875686</v>
      </c>
      <c r="S588" s="13">
        <v>103452</v>
      </c>
      <c r="T588" s="12">
        <v>5.5692773484184527E-2</v>
      </c>
    </row>
    <row r="589" spans="1:20" x14ac:dyDescent="0.2">
      <c r="A589" s="12" t="s">
        <v>407</v>
      </c>
      <c r="B589" s="12" t="s">
        <v>408</v>
      </c>
      <c r="C589" s="12" t="s">
        <v>107</v>
      </c>
      <c r="D589" s="12" t="s">
        <v>87</v>
      </c>
      <c r="E589" s="12" t="s">
        <v>2</v>
      </c>
      <c r="F589" s="77">
        <v>4</v>
      </c>
      <c r="G589" s="77">
        <v>2</v>
      </c>
      <c r="H589" s="77">
        <v>4</v>
      </c>
      <c r="I589" s="12">
        <v>0.14019999999999999</v>
      </c>
      <c r="J589" s="12">
        <v>6.3899999999999998E-2</v>
      </c>
      <c r="K589" s="12">
        <v>7.9699999999999993E-2</v>
      </c>
      <c r="L589" s="89">
        <v>7.3499999999999996E-2</v>
      </c>
      <c r="M589" s="12" t="s">
        <v>46</v>
      </c>
      <c r="N589" s="77">
        <v>19</v>
      </c>
      <c r="O589" s="12" t="s">
        <v>36</v>
      </c>
      <c r="P589" s="13">
        <v>592719</v>
      </c>
      <c r="Q589" s="13">
        <v>820137</v>
      </c>
      <c r="R589" s="12">
        <v>0.72270730377973436</v>
      </c>
      <c r="S589" s="13">
        <v>30684</v>
      </c>
      <c r="T589" s="12">
        <v>3.9798284798206976E-2</v>
      </c>
    </row>
    <row r="590" spans="1:20" x14ac:dyDescent="0.2">
      <c r="A590" s="12" t="s">
        <v>407</v>
      </c>
      <c r="B590" s="12" t="s">
        <v>409</v>
      </c>
      <c r="C590" s="12" t="s">
        <v>107</v>
      </c>
      <c r="D590" s="12" t="s">
        <v>87</v>
      </c>
      <c r="E590" s="12" t="s">
        <v>2</v>
      </c>
      <c r="F590" s="77">
        <v>17</v>
      </c>
      <c r="G590" s="77">
        <v>1</v>
      </c>
      <c r="H590" s="77">
        <v>21</v>
      </c>
      <c r="I590" s="12">
        <v>0.14019999999999999</v>
      </c>
      <c r="J590" s="12">
        <v>6.3899999999999998E-2</v>
      </c>
      <c r="K590" s="12">
        <v>7.9699999999999993E-2</v>
      </c>
      <c r="L590" s="89">
        <v>7.3499999999999996E-2</v>
      </c>
      <c r="M590" s="12" t="s">
        <v>46</v>
      </c>
      <c r="N590" s="77">
        <v>19</v>
      </c>
      <c r="O590" s="12" t="s">
        <v>36</v>
      </c>
      <c r="P590" s="13">
        <v>3974844</v>
      </c>
      <c r="Q590" s="13">
        <v>7102877</v>
      </c>
      <c r="R590" s="12">
        <v>0.55961042264986427</v>
      </c>
      <c r="S590" s="13">
        <v>279060</v>
      </c>
      <c r="T590" s="12">
        <v>0.13544090367708511</v>
      </c>
    </row>
    <row r="591" spans="1:20" hidden="1" x14ac:dyDescent="0.2">
      <c r="A591" s="12" t="s">
        <v>407</v>
      </c>
      <c r="B591" s="12" t="s">
        <v>934</v>
      </c>
      <c r="C591" s="12" t="s">
        <v>90</v>
      </c>
      <c r="D591" s="12" t="s">
        <v>87</v>
      </c>
      <c r="E591" s="12" t="s">
        <v>2</v>
      </c>
      <c r="F591" s="77">
        <v>8</v>
      </c>
      <c r="G591" s="77">
        <v>7</v>
      </c>
      <c r="H591" s="77">
        <v>41</v>
      </c>
      <c r="I591" s="12">
        <v>0.14019999999999999</v>
      </c>
      <c r="J591" s="12">
        <v>6.3899999999999998E-2</v>
      </c>
      <c r="K591" s="12">
        <v>7.9699999999999993E-2</v>
      </c>
      <c r="L591" s="12">
        <v>7.3499999999999996E-2</v>
      </c>
      <c r="M591" s="12" t="s">
        <v>46</v>
      </c>
      <c r="N591" s="77">
        <v>10</v>
      </c>
      <c r="O591" s="12" t="s">
        <v>25</v>
      </c>
      <c r="P591" s="13">
        <v>6399854</v>
      </c>
      <c r="Q591" s="13">
        <v>8651767</v>
      </c>
      <c r="R591" s="12">
        <v>0.73971640706459152</v>
      </c>
      <c r="S591" s="13">
        <v>234732</v>
      </c>
      <c r="T591" s="12">
        <v>5.2855615531983306E-2</v>
      </c>
    </row>
    <row r="592" spans="1:20" hidden="1" x14ac:dyDescent="0.2">
      <c r="A592" s="12" t="s">
        <v>407</v>
      </c>
      <c r="B592" s="12" t="s">
        <v>935</v>
      </c>
      <c r="C592" s="12" t="s">
        <v>0</v>
      </c>
      <c r="D592" s="12" t="s">
        <v>87</v>
      </c>
      <c r="E592" s="12" t="s">
        <v>2</v>
      </c>
      <c r="F592" s="77">
        <v>33</v>
      </c>
      <c r="G592" s="77">
        <v>11</v>
      </c>
      <c r="H592" s="77">
        <v>113</v>
      </c>
      <c r="I592" s="12">
        <v>0.14019999999999999</v>
      </c>
      <c r="J592" s="12">
        <v>6.3899999999999998E-2</v>
      </c>
      <c r="K592" s="12">
        <v>7.9699999999999993E-2</v>
      </c>
      <c r="L592" s="12">
        <v>7.3499999999999996E-2</v>
      </c>
      <c r="M592" s="12" t="s">
        <v>46</v>
      </c>
      <c r="N592" s="77">
        <v>19</v>
      </c>
      <c r="O592" s="12" t="s">
        <v>36</v>
      </c>
      <c r="P592" s="13">
        <v>22193231</v>
      </c>
      <c r="Q592" s="13">
        <v>34243867</v>
      </c>
      <c r="R592" s="12">
        <v>0.64809359877492811</v>
      </c>
      <c r="S592" s="13">
        <v>1312632</v>
      </c>
      <c r="T592" s="12">
        <v>0.11227297800021606</v>
      </c>
    </row>
    <row r="593" spans="1:20" hidden="1" x14ac:dyDescent="0.2">
      <c r="A593" s="12" t="s">
        <v>407</v>
      </c>
      <c r="B593" s="12" t="s">
        <v>936</v>
      </c>
      <c r="C593" s="12" t="s">
        <v>664</v>
      </c>
      <c r="D593" s="12" t="s">
        <v>87</v>
      </c>
      <c r="E593" s="12" t="s">
        <v>2</v>
      </c>
      <c r="F593" s="77">
        <v>29</v>
      </c>
      <c r="G593" s="77">
        <v>2</v>
      </c>
      <c r="H593" s="77">
        <v>36</v>
      </c>
      <c r="I593" s="12">
        <v>0.14019999999999999</v>
      </c>
      <c r="J593" s="12">
        <v>6.3899999999999998E-2</v>
      </c>
      <c r="K593" s="12">
        <v>7.9699999999999993E-2</v>
      </c>
      <c r="L593" s="12">
        <v>7.3499999999999996E-2</v>
      </c>
      <c r="M593" s="12" t="s">
        <v>46</v>
      </c>
      <c r="N593" s="77">
        <v>19</v>
      </c>
      <c r="O593" s="12" t="s">
        <v>36</v>
      </c>
      <c r="P593" s="13">
        <v>6868218</v>
      </c>
      <c r="Q593" s="13">
        <v>12738273</v>
      </c>
      <c r="R593" s="12">
        <v>0.53917968314857123</v>
      </c>
      <c r="S593" s="13">
        <v>524604</v>
      </c>
      <c r="T593" s="12">
        <v>7.4014619116140129E-2</v>
      </c>
    </row>
    <row r="594" spans="1:20" hidden="1" x14ac:dyDescent="0.2">
      <c r="A594" s="12" t="s">
        <v>407</v>
      </c>
      <c r="B594" s="12" t="s">
        <v>410</v>
      </c>
      <c r="C594" s="12" t="s">
        <v>4</v>
      </c>
      <c r="D594" s="12" t="s">
        <v>87</v>
      </c>
      <c r="E594" s="12" t="s">
        <v>2</v>
      </c>
      <c r="F594" s="77">
        <v>5</v>
      </c>
      <c r="G594" s="77">
        <v>0</v>
      </c>
      <c r="H594" s="77">
        <v>3</v>
      </c>
      <c r="I594" s="12">
        <v>0.14019999999999999</v>
      </c>
      <c r="J594" s="12">
        <v>6.3899999999999998E-2</v>
      </c>
      <c r="K594" s="12">
        <v>7.9699999999999993E-2</v>
      </c>
      <c r="L594" s="12">
        <v>7.3499999999999996E-2</v>
      </c>
      <c r="M594" s="12" t="s">
        <v>46</v>
      </c>
      <c r="N594" s="77">
        <v>0</v>
      </c>
      <c r="O594" s="12" t="s">
        <v>36</v>
      </c>
      <c r="P594" s="13">
        <v>406276</v>
      </c>
      <c r="Q594" s="13">
        <v>178148</v>
      </c>
      <c r="R594" s="12">
        <v>2.2805532478613286</v>
      </c>
      <c r="S594" s="13">
        <v>0</v>
      </c>
      <c r="T594" s="12">
        <v>0</v>
      </c>
    </row>
    <row r="595" spans="1:20" hidden="1" x14ac:dyDescent="0.2">
      <c r="A595" s="12" t="s">
        <v>407</v>
      </c>
      <c r="B595" s="12" t="s">
        <v>411</v>
      </c>
      <c r="C595" s="12" t="s">
        <v>21</v>
      </c>
      <c r="D595" s="12" t="s">
        <v>87</v>
      </c>
      <c r="E595" s="12" t="s">
        <v>2</v>
      </c>
      <c r="F595" s="77">
        <v>3</v>
      </c>
      <c r="G595" s="77">
        <v>3</v>
      </c>
      <c r="H595" s="77">
        <v>1</v>
      </c>
      <c r="I595" s="12">
        <v>0.14019999999999999</v>
      </c>
      <c r="J595" s="12">
        <v>6.3899999999999998E-2</v>
      </c>
      <c r="K595" s="12">
        <v>7.9699999999999993E-2</v>
      </c>
      <c r="L595" s="12">
        <v>7.3499999999999996E-2</v>
      </c>
      <c r="M595" s="12" t="s">
        <v>46</v>
      </c>
      <c r="N595" s="77">
        <v>15</v>
      </c>
      <c r="O595" s="12" t="s">
        <v>36</v>
      </c>
      <c r="P595" s="13">
        <v>461141</v>
      </c>
      <c r="Q595" s="13">
        <v>542559</v>
      </c>
      <c r="R595" s="12">
        <v>0.84993705753659976</v>
      </c>
      <c r="S595" s="13">
        <v>13440</v>
      </c>
      <c r="T595" s="12">
        <v>4.8870950147267375E-2</v>
      </c>
    </row>
    <row r="596" spans="1:20" hidden="1" x14ac:dyDescent="0.2">
      <c r="A596" s="12" t="s">
        <v>607</v>
      </c>
      <c r="B596" s="12" t="s">
        <v>937</v>
      </c>
      <c r="C596" s="12" t="s">
        <v>0</v>
      </c>
      <c r="D596" s="12" t="s">
        <v>14</v>
      </c>
      <c r="E596" s="12" t="s">
        <v>2</v>
      </c>
      <c r="F596" s="77">
        <v>46</v>
      </c>
      <c r="G596" s="77">
        <v>12</v>
      </c>
      <c r="H596" s="77">
        <v>46</v>
      </c>
      <c r="I596" s="12">
        <v>0.14019999999999999</v>
      </c>
      <c r="J596" s="12">
        <v>6.3899999999999998E-2</v>
      </c>
      <c r="K596" s="12">
        <v>7.9699999999999993E-2</v>
      </c>
      <c r="L596" s="12">
        <v>7.3499999999999996E-2</v>
      </c>
      <c r="M596" s="12" t="s">
        <v>46</v>
      </c>
      <c r="N596" s="77">
        <v>19</v>
      </c>
      <c r="O596" s="12" t="s">
        <v>36</v>
      </c>
      <c r="P596" s="13">
        <v>7769823</v>
      </c>
      <c r="Q596" s="13">
        <v>12708466</v>
      </c>
      <c r="R596" s="12">
        <v>0.61138952569098426</v>
      </c>
      <c r="S596" s="13">
        <v>560676</v>
      </c>
      <c r="T596" s="12">
        <v>9.7431940693782651E-2</v>
      </c>
    </row>
    <row r="597" spans="1:20" hidden="1" x14ac:dyDescent="0.2">
      <c r="A597" s="12" t="s">
        <v>607</v>
      </c>
      <c r="B597" s="12" t="s">
        <v>938</v>
      </c>
      <c r="C597" s="12" t="s">
        <v>90</v>
      </c>
      <c r="D597" s="12" t="s">
        <v>14</v>
      </c>
      <c r="E597" s="12" t="s">
        <v>2</v>
      </c>
      <c r="F597" s="77">
        <v>0</v>
      </c>
      <c r="G597" s="77">
        <v>0</v>
      </c>
      <c r="H597" s="77">
        <v>1</v>
      </c>
      <c r="I597" s="12">
        <v>0.14019999999999999</v>
      </c>
      <c r="J597" s="12">
        <v>6.3899999999999998E-2</v>
      </c>
      <c r="K597" s="12">
        <v>7.9699999999999993E-2</v>
      </c>
      <c r="L597" s="12">
        <v>7.3499999999999996E-2</v>
      </c>
      <c r="M597" s="12" t="s">
        <v>46</v>
      </c>
      <c r="N597" s="77">
        <v>10</v>
      </c>
      <c r="O597" s="12" t="s">
        <v>25</v>
      </c>
      <c r="P597" s="13">
        <v>48281</v>
      </c>
      <c r="Q597" s="13">
        <v>108294</v>
      </c>
      <c r="R597" s="12">
        <v>0.44583264077418877</v>
      </c>
      <c r="S597" s="13">
        <v>5616</v>
      </c>
      <c r="T597" s="12">
        <v>2.5737855178735107</v>
      </c>
    </row>
    <row r="598" spans="1:20" hidden="1" x14ac:dyDescent="0.2">
      <c r="A598" s="12" t="s">
        <v>607</v>
      </c>
      <c r="B598" s="12" t="s">
        <v>939</v>
      </c>
      <c r="C598" s="12" t="s">
        <v>664</v>
      </c>
      <c r="D598" s="12" t="s">
        <v>14</v>
      </c>
      <c r="E598" s="12" t="s">
        <v>2</v>
      </c>
      <c r="F598" s="77">
        <v>38</v>
      </c>
      <c r="G598" s="77">
        <v>1</v>
      </c>
      <c r="H598" s="77">
        <v>58</v>
      </c>
      <c r="I598" s="12">
        <v>0.14019999999999999</v>
      </c>
      <c r="J598" s="12">
        <v>6.3899999999999998E-2</v>
      </c>
      <c r="K598" s="12">
        <v>7.9699999999999993E-2</v>
      </c>
      <c r="L598" s="12">
        <v>7.3499999999999996E-2</v>
      </c>
      <c r="M598" s="12" t="s">
        <v>46</v>
      </c>
      <c r="N598" s="77">
        <v>19</v>
      </c>
      <c r="O598" s="12" t="s">
        <v>36</v>
      </c>
      <c r="P598" s="13">
        <v>13291783</v>
      </c>
      <c r="Q598" s="13">
        <v>29545049</v>
      </c>
      <c r="R598" s="12">
        <v>0.44988190745596662</v>
      </c>
      <c r="S598" s="13">
        <v>1663356</v>
      </c>
      <c r="T598" s="12">
        <v>0.16434260084528909</v>
      </c>
    </row>
    <row r="599" spans="1:20" hidden="1" x14ac:dyDescent="0.2">
      <c r="A599" s="12" t="s">
        <v>607</v>
      </c>
      <c r="B599" s="12" t="s">
        <v>608</v>
      </c>
      <c r="C599" s="12" t="s">
        <v>3</v>
      </c>
      <c r="D599" s="12" t="s">
        <v>14</v>
      </c>
      <c r="E599" s="12" t="s">
        <v>2</v>
      </c>
      <c r="F599" s="77">
        <v>9</v>
      </c>
      <c r="G599" s="77">
        <v>83</v>
      </c>
      <c r="H599" s="77">
        <v>121</v>
      </c>
      <c r="I599" s="12">
        <v>0.14019999999999999</v>
      </c>
      <c r="J599" s="12">
        <v>6.3899999999999998E-2</v>
      </c>
      <c r="K599" s="12">
        <v>7.9699999999999993E-2</v>
      </c>
      <c r="L599" s="12">
        <v>7.3499999999999996E-2</v>
      </c>
      <c r="M599" s="12" t="s">
        <v>46</v>
      </c>
      <c r="N599" s="77">
        <v>19</v>
      </c>
      <c r="O599" s="12" t="s">
        <v>36</v>
      </c>
      <c r="P599" s="13">
        <v>6992165</v>
      </c>
      <c r="Q599" s="13">
        <v>15562108</v>
      </c>
      <c r="R599" s="12">
        <v>0.44930706045736218</v>
      </c>
      <c r="S599" s="13">
        <v>650364</v>
      </c>
      <c r="T599" s="12">
        <v>0.50794449165250422</v>
      </c>
    </row>
    <row r="600" spans="1:20" x14ac:dyDescent="0.2">
      <c r="A600" s="12" t="s">
        <v>412</v>
      </c>
      <c r="B600" s="12" t="s">
        <v>413</v>
      </c>
      <c r="C600" s="12" t="s">
        <v>107</v>
      </c>
      <c r="D600" s="12" t="s">
        <v>11</v>
      </c>
      <c r="E600" s="12" t="s">
        <v>2</v>
      </c>
      <c r="F600" s="77">
        <v>10</v>
      </c>
      <c r="G600" s="77">
        <v>8</v>
      </c>
      <c r="H600" s="77">
        <v>11</v>
      </c>
      <c r="I600" s="12">
        <v>0.14019999999999999</v>
      </c>
      <c r="J600" s="12">
        <v>6.3899999999999998E-2</v>
      </c>
      <c r="K600" s="12">
        <v>7.9699999999999993E-2</v>
      </c>
      <c r="L600" s="89">
        <v>7.3499999999999996E-2</v>
      </c>
      <c r="M600" s="12" t="s">
        <v>46</v>
      </c>
      <c r="N600" s="77">
        <v>19</v>
      </c>
      <c r="O600" s="12" t="s">
        <v>36</v>
      </c>
      <c r="P600" s="13">
        <v>1733154</v>
      </c>
      <c r="Q600" s="13">
        <v>2751648</v>
      </c>
      <c r="R600" s="12">
        <v>0.62986036004605239</v>
      </c>
      <c r="S600" s="13">
        <v>110124</v>
      </c>
      <c r="T600" s="12">
        <v>5.6380572447837576E-2</v>
      </c>
    </row>
    <row r="601" spans="1:20" hidden="1" x14ac:dyDescent="0.2">
      <c r="A601" s="12" t="s">
        <v>412</v>
      </c>
      <c r="B601" s="12" t="s">
        <v>609</v>
      </c>
      <c r="C601" s="12" t="s">
        <v>90</v>
      </c>
      <c r="D601" s="12" t="s">
        <v>11</v>
      </c>
      <c r="E601" s="12" t="s">
        <v>108</v>
      </c>
      <c r="F601" s="77">
        <v>1</v>
      </c>
      <c r="G601" s="77">
        <v>0</v>
      </c>
      <c r="H601" s="77">
        <v>2</v>
      </c>
      <c r="I601" s="12">
        <v>0.14019999999999999</v>
      </c>
      <c r="J601" s="12">
        <v>6.3899999999999998E-2</v>
      </c>
      <c r="K601" s="12">
        <v>7.9699999999999993E-2</v>
      </c>
      <c r="L601" s="12">
        <v>7.3499999999999996E-2</v>
      </c>
      <c r="M601" s="12" t="s">
        <v>46</v>
      </c>
      <c r="N601" s="77">
        <v>19</v>
      </c>
      <c r="O601" s="12" t="s">
        <v>36</v>
      </c>
      <c r="P601" s="13">
        <v>254976</v>
      </c>
      <c r="Q601" s="13">
        <v>596370</v>
      </c>
      <c r="R601" s="12">
        <v>0.42754665727652297</v>
      </c>
      <c r="S601" s="13">
        <v>31032</v>
      </c>
      <c r="T601" s="12">
        <v>0.38634496152984238</v>
      </c>
    </row>
    <row r="602" spans="1:20" hidden="1" x14ac:dyDescent="0.2">
      <c r="A602" s="12" t="s">
        <v>412</v>
      </c>
      <c r="B602" s="12" t="s">
        <v>609</v>
      </c>
      <c r="C602" s="12" t="s">
        <v>90</v>
      </c>
      <c r="D602" s="12" t="s">
        <v>11</v>
      </c>
      <c r="E602" s="12" t="s">
        <v>108</v>
      </c>
      <c r="F602" s="77">
        <v>1</v>
      </c>
      <c r="G602" s="77">
        <v>0</v>
      </c>
      <c r="H602" s="77">
        <v>2</v>
      </c>
      <c r="I602" s="12">
        <v>0.14019999999999999</v>
      </c>
      <c r="J602" s="12">
        <v>6.3899999999999998E-2</v>
      </c>
      <c r="K602" s="12">
        <v>7.9699999999999993E-2</v>
      </c>
      <c r="L602" s="12">
        <v>7.3499999999999996E-2</v>
      </c>
      <c r="M602" s="12" t="s">
        <v>46</v>
      </c>
      <c r="N602" s="77">
        <v>19</v>
      </c>
      <c r="O602" s="12" t="s">
        <v>36</v>
      </c>
      <c r="P602" s="13">
        <v>254976</v>
      </c>
      <c r="Q602" s="13">
        <v>596370</v>
      </c>
      <c r="R602" s="12">
        <v>0.42754665727652297</v>
      </c>
      <c r="S602" s="13">
        <v>31032</v>
      </c>
      <c r="T602" s="12">
        <v>0.38634496152984238</v>
      </c>
    </row>
    <row r="603" spans="1:20" x14ac:dyDescent="0.2">
      <c r="A603" s="12" t="s">
        <v>412</v>
      </c>
      <c r="B603" s="12" t="s">
        <v>414</v>
      </c>
      <c r="C603" s="12" t="s">
        <v>107</v>
      </c>
      <c r="D603" s="12" t="s">
        <v>11</v>
      </c>
      <c r="E603" s="12" t="s">
        <v>2</v>
      </c>
      <c r="F603" s="77">
        <v>15</v>
      </c>
      <c r="G603" s="77">
        <v>9</v>
      </c>
      <c r="H603" s="77">
        <v>23</v>
      </c>
      <c r="I603" s="12">
        <v>0.14019999999999999</v>
      </c>
      <c r="J603" s="12">
        <v>6.3899999999999998E-2</v>
      </c>
      <c r="K603" s="12">
        <v>7.9699999999999993E-2</v>
      </c>
      <c r="L603" s="89">
        <v>7.3499999999999996E-2</v>
      </c>
      <c r="M603" s="12" t="s">
        <v>46</v>
      </c>
      <c r="N603" s="77">
        <v>25</v>
      </c>
      <c r="O603" s="12" t="s">
        <v>36</v>
      </c>
      <c r="P603" s="13">
        <v>3895821</v>
      </c>
      <c r="Q603" s="13">
        <v>7042170</v>
      </c>
      <c r="R603" s="12">
        <v>0.55321314310787728</v>
      </c>
      <c r="S603" s="13">
        <v>316615</v>
      </c>
      <c r="T603" s="12">
        <v>0.13120750773076467</v>
      </c>
    </row>
    <row r="604" spans="1:20" hidden="1" x14ac:dyDescent="0.2">
      <c r="A604" s="12" t="s">
        <v>412</v>
      </c>
      <c r="B604" s="12" t="s">
        <v>940</v>
      </c>
      <c r="C604" s="12" t="s">
        <v>0</v>
      </c>
      <c r="D604" s="12" t="s">
        <v>11</v>
      </c>
      <c r="E604" s="12" t="s">
        <v>2</v>
      </c>
      <c r="F604" s="77">
        <v>115</v>
      </c>
      <c r="G604" s="77">
        <v>51</v>
      </c>
      <c r="H604" s="77">
        <v>101</v>
      </c>
      <c r="I604" s="12">
        <v>0.13589999999999999</v>
      </c>
      <c r="J604" s="12">
        <v>9.35E-2</v>
      </c>
      <c r="K604" s="12">
        <v>7.9100000000000004E-2</v>
      </c>
      <c r="L604" s="12">
        <v>7.3499999999999996E-2</v>
      </c>
      <c r="M604" s="12" t="s">
        <v>46</v>
      </c>
      <c r="N604" s="77">
        <v>18</v>
      </c>
      <c r="O604" s="12" t="s">
        <v>36</v>
      </c>
      <c r="P604" s="13">
        <v>20303241</v>
      </c>
      <c r="Q604" s="13">
        <v>26800348</v>
      </c>
      <c r="R604" s="12">
        <v>0.75757378225088723</v>
      </c>
      <c r="S604" s="13">
        <v>926484</v>
      </c>
      <c r="T604" s="12">
        <v>6.2692457835126073E-2</v>
      </c>
    </row>
    <row r="605" spans="1:20" hidden="1" x14ac:dyDescent="0.2">
      <c r="A605" s="12" t="s">
        <v>412</v>
      </c>
      <c r="B605" s="12" t="s">
        <v>941</v>
      </c>
      <c r="C605" s="12" t="s">
        <v>664</v>
      </c>
      <c r="D605" s="12" t="s">
        <v>11</v>
      </c>
      <c r="E605" s="12" t="s">
        <v>2</v>
      </c>
      <c r="F605" s="77">
        <v>25</v>
      </c>
      <c r="G605" s="77">
        <v>1</v>
      </c>
      <c r="H605" s="77">
        <v>43</v>
      </c>
      <c r="I605" s="12">
        <v>0.13589999999999999</v>
      </c>
      <c r="J605" s="12">
        <v>9.35E-2</v>
      </c>
      <c r="K605" s="12">
        <v>7.9100000000000004E-2</v>
      </c>
      <c r="L605" s="12">
        <v>7.3499999999999996E-2</v>
      </c>
      <c r="M605" s="12" t="s">
        <v>46</v>
      </c>
      <c r="N605" s="77">
        <v>18</v>
      </c>
      <c r="O605" s="12" t="s">
        <v>36</v>
      </c>
      <c r="P605" s="13">
        <v>4860467</v>
      </c>
      <c r="Q605" s="13">
        <v>9194496</v>
      </c>
      <c r="R605" s="12">
        <v>0.528627887814623</v>
      </c>
      <c r="S605" s="13">
        <v>468420</v>
      </c>
      <c r="T605" s="12">
        <v>5.8607385816817452E-2</v>
      </c>
    </row>
    <row r="606" spans="1:20" hidden="1" x14ac:dyDescent="0.2">
      <c r="A606" s="12" t="s">
        <v>412</v>
      </c>
      <c r="B606" s="12" t="s">
        <v>610</v>
      </c>
      <c r="C606" s="12" t="s">
        <v>90</v>
      </c>
      <c r="D606" s="12" t="s">
        <v>11</v>
      </c>
      <c r="E606" s="12" t="s">
        <v>2</v>
      </c>
      <c r="F606" s="77">
        <v>18</v>
      </c>
      <c r="G606" s="77">
        <v>9</v>
      </c>
      <c r="H606" s="77">
        <v>28</v>
      </c>
      <c r="I606" s="12">
        <v>0.14019999999999999</v>
      </c>
      <c r="J606" s="12">
        <v>6.3899999999999998E-2</v>
      </c>
      <c r="K606" s="12">
        <v>7.9699999999999993E-2</v>
      </c>
      <c r="L606" s="12">
        <v>7.3499999999999996E-2</v>
      </c>
      <c r="M606" s="12" t="s">
        <v>46</v>
      </c>
      <c r="N606" s="77">
        <v>25</v>
      </c>
      <c r="O606" s="12" t="s">
        <v>36</v>
      </c>
      <c r="P606" s="13">
        <v>4718775</v>
      </c>
      <c r="Q606" s="13">
        <v>8529760</v>
      </c>
      <c r="R606" s="12">
        <v>0.55321310329950668</v>
      </c>
      <c r="S606" s="13">
        <v>383496</v>
      </c>
      <c r="T606" s="12">
        <v>0.31784693956203797</v>
      </c>
    </row>
    <row r="607" spans="1:20" hidden="1" x14ac:dyDescent="0.2">
      <c r="A607" s="12" t="s">
        <v>942</v>
      </c>
      <c r="B607" s="12" t="s">
        <v>943</v>
      </c>
      <c r="C607" s="12" t="s">
        <v>0</v>
      </c>
      <c r="D607" s="12" t="s">
        <v>87</v>
      </c>
      <c r="E607" s="12" t="s">
        <v>2</v>
      </c>
      <c r="F607" s="77">
        <v>64</v>
      </c>
      <c r="G607" s="77">
        <v>15</v>
      </c>
      <c r="H607" s="77">
        <v>65</v>
      </c>
      <c r="I607" s="12">
        <v>0.14019999999999999</v>
      </c>
      <c r="J607" s="12">
        <v>6.3899999999999998E-2</v>
      </c>
      <c r="K607" s="12">
        <v>7.9699999999999993E-2</v>
      </c>
      <c r="L607" s="12">
        <v>7.3499999999999996E-2</v>
      </c>
      <c r="M607" s="12" t="s">
        <v>46</v>
      </c>
      <c r="N607" s="77">
        <v>19</v>
      </c>
      <c r="O607" s="12" t="s">
        <v>36</v>
      </c>
      <c r="P607" s="13">
        <v>7852675</v>
      </c>
      <c r="Q607" s="13">
        <v>12776938</v>
      </c>
      <c r="R607" s="12">
        <v>0.61459756633396823</v>
      </c>
      <c r="S607" s="13">
        <v>644508</v>
      </c>
      <c r="T607" s="12">
        <v>7.2062623599282671E-2</v>
      </c>
    </row>
    <row r="608" spans="1:20" x14ac:dyDescent="0.2">
      <c r="A608" s="12" t="s">
        <v>611</v>
      </c>
      <c r="B608" s="12" t="s">
        <v>612</v>
      </c>
      <c r="C608" s="12" t="s">
        <v>107</v>
      </c>
      <c r="D608" s="12" t="s">
        <v>87</v>
      </c>
      <c r="E608" s="12" t="s">
        <v>2</v>
      </c>
      <c r="F608" s="77">
        <v>32</v>
      </c>
      <c r="G608" s="77">
        <v>2</v>
      </c>
      <c r="H608" s="77">
        <v>34</v>
      </c>
      <c r="I608" s="12">
        <v>0.1414</v>
      </c>
      <c r="J608" s="12">
        <v>5.3699999999999998E-2</v>
      </c>
      <c r="K608" s="12">
        <v>0.12089999999999999</v>
      </c>
      <c r="L608" s="89">
        <v>7.3499999999999996E-2</v>
      </c>
      <c r="M608" s="12" t="s">
        <v>48</v>
      </c>
      <c r="N608" s="77">
        <v>21</v>
      </c>
      <c r="O608" s="12" t="s">
        <v>36</v>
      </c>
      <c r="P608" s="13">
        <v>9549439</v>
      </c>
      <c r="Q608" s="13">
        <v>16169924</v>
      </c>
      <c r="R608" s="12">
        <v>0.59056795814253671</v>
      </c>
      <c r="S608" s="13">
        <v>692256</v>
      </c>
      <c r="T608" s="12">
        <v>0.11081594243800004</v>
      </c>
    </row>
    <row r="609" spans="1:20" hidden="1" x14ac:dyDescent="0.2">
      <c r="A609" s="12" t="s">
        <v>611</v>
      </c>
      <c r="B609" s="12" t="s">
        <v>944</v>
      </c>
      <c r="C609" s="12" t="s">
        <v>90</v>
      </c>
      <c r="D609" s="12" t="s">
        <v>87</v>
      </c>
      <c r="E609" s="12" t="s">
        <v>2</v>
      </c>
      <c r="F609" s="77">
        <v>15</v>
      </c>
      <c r="G609" s="77">
        <v>4</v>
      </c>
      <c r="H609" s="77">
        <v>14</v>
      </c>
      <c r="I609" s="12">
        <v>0.14019999999999999</v>
      </c>
      <c r="J609" s="12">
        <v>6.3899999999999998E-2</v>
      </c>
      <c r="K609" s="12">
        <v>7.9699999999999993E-2</v>
      </c>
      <c r="L609" s="12">
        <v>7.3499999999999996E-2</v>
      </c>
      <c r="M609" s="12" t="s">
        <v>46</v>
      </c>
      <c r="N609" s="77">
        <v>19</v>
      </c>
      <c r="O609" s="12" t="s">
        <v>25</v>
      </c>
      <c r="P609" s="13">
        <v>2257278</v>
      </c>
      <c r="Q609" s="13">
        <v>2546351</v>
      </c>
      <c r="R609" s="12">
        <v>0.88647558800809467</v>
      </c>
      <c r="S609" s="13">
        <v>26112</v>
      </c>
      <c r="T609" s="12">
        <v>1.5104284464024072E-2</v>
      </c>
    </row>
    <row r="610" spans="1:20" hidden="1" x14ac:dyDescent="0.2">
      <c r="A610" s="12" t="s">
        <v>611</v>
      </c>
      <c r="B610" s="12" t="s">
        <v>945</v>
      </c>
      <c r="C610" s="12" t="s">
        <v>664</v>
      </c>
      <c r="D610" s="12" t="s">
        <v>87</v>
      </c>
      <c r="E610" s="12" t="s">
        <v>2</v>
      </c>
      <c r="F610" s="77">
        <v>31</v>
      </c>
      <c r="G610" s="77">
        <v>9</v>
      </c>
      <c r="H610" s="77">
        <v>49</v>
      </c>
      <c r="I610" s="12">
        <v>0.14019999999999999</v>
      </c>
      <c r="J610" s="12">
        <v>6.3899999999999998E-2</v>
      </c>
      <c r="K610" s="12">
        <v>7.9699999999999993E-2</v>
      </c>
      <c r="L610" s="12">
        <v>7.3499999999999996E-2</v>
      </c>
      <c r="M610" s="12" t="s">
        <v>46</v>
      </c>
      <c r="N610" s="77">
        <v>19</v>
      </c>
      <c r="O610" s="12" t="s">
        <v>36</v>
      </c>
      <c r="P610" s="13">
        <v>8584144</v>
      </c>
      <c r="Q610" s="13">
        <v>14417251</v>
      </c>
      <c r="R610" s="12">
        <v>0.59540782081133226</v>
      </c>
      <c r="S610" s="13">
        <v>677784</v>
      </c>
      <c r="T610" s="12">
        <v>6.1552371470519777E-2</v>
      </c>
    </row>
    <row r="611" spans="1:20" x14ac:dyDescent="0.2">
      <c r="A611" s="12" t="s">
        <v>110</v>
      </c>
      <c r="B611" s="12" t="s">
        <v>415</v>
      </c>
      <c r="C611" s="12" t="s">
        <v>107</v>
      </c>
      <c r="D611" s="12" t="s">
        <v>11</v>
      </c>
      <c r="E611" s="12" t="s">
        <v>2</v>
      </c>
      <c r="F611" s="77">
        <v>17</v>
      </c>
      <c r="G611" s="77">
        <v>4</v>
      </c>
      <c r="H611" s="77">
        <v>18</v>
      </c>
      <c r="I611" s="12">
        <v>0.14019999999999999</v>
      </c>
      <c r="J611" s="12">
        <v>6.3899999999999998E-2</v>
      </c>
      <c r="K611" s="12">
        <v>7.9699999999999993E-2</v>
      </c>
      <c r="L611" s="89">
        <v>7.7499999999999999E-2</v>
      </c>
      <c r="M611" s="12" t="s">
        <v>46</v>
      </c>
      <c r="N611" s="77">
        <v>19</v>
      </c>
      <c r="O611" s="12" t="s">
        <v>36</v>
      </c>
      <c r="P611" s="13">
        <v>2416474</v>
      </c>
      <c r="Q611" s="13">
        <v>3777157</v>
      </c>
      <c r="R611" s="12">
        <v>0.63976000997575688</v>
      </c>
      <c r="S611" s="13">
        <v>165180</v>
      </c>
      <c r="T611" s="12">
        <v>4.3629286825714493E-2</v>
      </c>
    </row>
    <row r="612" spans="1:20" x14ac:dyDescent="0.2">
      <c r="A612" s="12" t="s">
        <v>110</v>
      </c>
      <c r="B612" s="12" t="s">
        <v>416</v>
      </c>
      <c r="C612" s="12" t="s">
        <v>107</v>
      </c>
      <c r="D612" s="12" t="s">
        <v>11</v>
      </c>
      <c r="E612" s="12" t="s">
        <v>2</v>
      </c>
      <c r="F612" s="77">
        <v>7</v>
      </c>
      <c r="G612" s="77">
        <v>1</v>
      </c>
      <c r="H612" s="77">
        <v>11</v>
      </c>
      <c r="I612" s="12">
        <v>0.14019999999999999</v>
      </c>
      <c r="J612" s="12">
        <v>6.3899999999999998E-2</v>
      </c>
      <c r="K612" s="12">
        <v>7.9699999999999993E-2</v>
      </c>
      <c r="L612" s="89">
        <v>7.3499999999999996E-2</v>
      </c>
      <c r="M612" s="12" t="s">
        <v>46</v>
      </c>
      <c r="N612" s="77">
        <v>14</v>
      </c>
      <c r="O612" s="12" t="s">
        <v>25</v>
      </c>
      <c r="P612" s="13">
        <v>1788783</v>
      </c>
      <c r="Q612" s="13">
        <v>2821609</v>
      </c>
      <c r="R612" s="12">
        <v>0.63395849673005722</v>
      </c>
      <c r="S612" s="13">
        <v>117948</v>
      </c>
      <c r="T612" s="12">
        <v>3.4972238184105046E-2</v>
      </c>
    </row>
    <row r="613" spans="1:20" x14ac:dyDescent="0.2">
      <c r="A613" s="12" t="s">
        <v>110</v>
      </c>
      <c r="B613" s="12" t="s">
        <v>417</v>
      </c>
      <c r="C613" s="12" t="s">
        <v>107</v>
      </c>
      <c r="D613" s="12" t="s">
        <v>11</v>
      </c>
      <c r="E613" s="12" t="s">
        <v>2</v>
      </c>
      <c r="F613" s="77">
        <v>163</v>
      </c>
      <c r="G613" s="77">
        <v>53</v>
      </c>
      <c r="H613" s="77">
        <v>220</v>
      </c>
      <c r="I613" s="12">
        <v>0.14019999999999999</v>
      </c>
      <c r="J613" s="12">
        <v>6.3899999999999998E-2</v>
      </c>
      <c r="K613" s="12">
        <v>7.9699999999999993E-2</v>
      </c>
      <c r="L613" s="89">
        <v>7.3499999999999996E-2</v>
      </c>
      <c r="M613" s="12" t="s">
        <v>46</v>
      </c>
      <c r="N613" s="77">
        <v>19</v>
      </c>
      <c r="O613" s="12" t="s">
        <v>36</v>
      </c>
      <c r="P613" s="13">
        <v>88315257</v>
      </c>
      <c r="Q613" s="13">
        <v>132298691</v>
      </c>
      <c r="R613" s="12">
        <v>0.66754445060987033</v>
      </c>
      <c r="S613" s="13">
        <v>3903168</v>
      </c>
      <c r="T613" s="12">
        <v>0.34009340446727399</v>
      </c>
    </row>
    <row r="614" spans="1:20" x14ac:dyDescent="0.2">
      <c r="A614" s="12" t="s">
        <v>110</v>
      </c>
      <c r="B614" s="12" t="s">
        <v>613</v>
      </c>
      <c r="C614" s="12" t="s">
        <v>107</v>
      </c>
      <c r="D614" s="12" t="s">
        <v>11</v>
      </c>
      <c r="E614" s="12" t="s">
        <v>2</v>
      </c>
      <c r="F614" s="77">
        <v>146</v>
      </c>
      <c r="G614" s="77">
        <v>52</v>
      </c>
      <c r="H614" s="77">
        <v>353</v>
      </c>
      <c r="I614" s="12">
        <v>0.14019999999999999</v>
      </c>
      <c r="J614" s="12">
        <v>6.3899999999999998E-2</v>
      </c>
      <c r="K614" s="12">
        <v>7.9699999999999993E-2</v>
      </c>
      <c r="L614" s="89">
        <v>7.3499999999999996E-2</v>
      </c>
      <c r="M614" s="12" t="s">
        <v>46</v>
      </c>
      <c r="N614" s="77">
        <v>19</v>
      </c>
      <c r="O614" s="12" t="s">
        <v>25</v>
      </c>
      <c r="P614" s="13">
        <v>129745294</v>
      </c>
      <c r="Q614" s="13">
        <v>156634144</v>
      </c>
      <c r="R614" s="12">
        <v>0.82833340602927541</v>
      </c>
      <c r="S614" s="13">
        <v>3271368</v>
      </c>
      <c r="T614" s="12">
        <v>8.8382575748058398E-2</v>
      </c>
    </row>
    <row r="615" spans="1:20" x14ac:dyDescent="0.2">
      <c r="A615" s="12" t="s">
        <v>110</v>
      </c>
      <c r="B615" s="12" t="s">
        <v>418</v>
      </c>
      <c r="C615" s="12" t="s">
        <v>107</v>
      </c>
      <c r="D615" s="12" t="s">
        <v>11</v>
      </c>
      <c r="E615" s="12" t="s">
        <v>2</v>
      </c>
      <c r="F615" s="77">
        <v>0</v>
      </c>
      <c r="G615" s="77">
        <v>8</v>
      </c>
      <c r="H615" s="77">
        <v>12</v>
      </c>
      <c r="I615" s="12">
        <v>0.14019999999999999</v>
      </c>
      <c r="J615" s="12">
        <v>6.3899999999999998E-2</v>
      </c>
      <c r="K615" s="12">
        <v>7.9699999999999993E-2</v>
      </c>
      <c r="L615" s="89">
        <v>7.3499999999999996E-2</v>
      </c>
      <c r="M615" s="12" t="s">
        <v>46</v>
      </c>
      <c r="N615" s="77">
        <v>10</v>
      </c>
      <c r="O615" s="12" t="s">
        <v>25</v>
      </c>
      <c r="P615" s="13">
        <v>1809255</v>
      </c>
      <c r="Q615" s="13">
        <v>2749321</v>
      </c>
      <c r="R615" s="12">
        <v>0.65807339339422355</v>
      </c>
      <c r="S615" s="13">
        <v>84984</v>
      </c>
      <c r="T615" s="12">
        <v>1.5510862476886746E-2</v>
      </c>
    </row>
    <row r="616" spans="1:20" x14ac:dyDescent="0.2">
      <c r="A616" s="12" t="s">
        <v>110</v>
      </c>
      <c r="B616" s="12" t="s">
        <v>614</v>
      </c>
      <c r="C616" s="12" t="s">
        <v>107</v>
      </c>
      <c r="D616" s="12" t="s">
        <v>11</v>
      </c>
      <c r="E616" s="12" t="s">
        <v>2</v>
      </c>
      <c r="F616" s="77">
        <v>5</v>
      </c>
      <c r="G616" s="77">
        <v>7</v>
      </c>
      <c r="H616" s="77">
        <v>32</v>
      </c>
      <c r="I616" s="12">
        <v>7.0999999999999994E-2</v>
      </c>
      <c r="J616" s="12">
        <v>6.7000000000000004E-2</v>
      </c>
      <c r="K616" s="12">
        <v>7.5999999999999998E-2</v>
      </c>
      <c r="L616" s="89">
        <v>5.7599999999999998E-2</v>
      </c>
      <c r="M616" s="12" t="s">
        <v>47</v>
      </c>
      <c r="N616" s="77">
        <v>7</v>
      </c>
      <c r="O616" s="12" t="s">
        <v>25</v>
      </c>
      <c r="P616" s="13">
        <v>11000311</v>
      </c>
      <c r="Q616" s="13">
        <v>9722870</v>
      </c>
      <c r="R616" s="12">
        <v>1.1313851774218928</v>
      </c>
      <c r="S616" s="13">
        <v>0</v>
      </c>
      <c r="T616" s="12">
        <v>0</v>
      </c>
    </row>
    <row r="617" spans="1:20" hidden="1" x14ac:dyDescent="0.2">
      <c r="A617" s="12" t="s">
        <v>110</v>
      </c>
      <c r="B617" s="12" t="s">
        <v>419</v>
      </c>
      <c r="C617" s="12" t="s">
        <v>21</v>
      </c>
      <c r="D617" s="12" t="s">
        <v>11</v>
      </c>
      <c r="E617" s="12" t="s">
        <v>2</v>
      </c>
      <c r="F617" s="77">
        <v>1</v>
      </c>
      <c r="G617" s="77">
        <v>1</v>
      </c>
      <c r="H617" s="77">
        <v>3</v>
      </c>
      <c r="I617" s="12">
        <v>0.14019999999999999</v>
      </c>
      <c r="J617" s="12">
        <v>6.3899999999999998E-2</v>
      </c>
      <c r="K617" s="12">
        <v>7.9699999999999993E-2</v>
      </c>
      <c r="L617" s="12">
        <v>7.3499999999999996E-2</v>
      </c>
      <c r="M617" s="12" t="s">
        <v>46</v>
      </c>
      <c r="N617" s="77">
        <v>19</v>
      </c>
      <c r="O617" s="12" t="s">
        <v>36</v>
      </c>
      <c r="P617" s="13">
        <v>373628</v>
      </c>
      <c r="Q617" s="13">
        <v>546779</v>
      </c>
      <c r="R617" s="12">
        <v>0.68332543861413841</v>
      </c>
      <c r="S617" s="13">
        <v>18504</v>
      </c>
      <c r="T617" s="12">
        <v>3.6175387286220349E-2</v>
      </c>
    </row>
    <row r="618" spans="1:20" hidden="1" x14ac:dyDescent="0.2">
      <c r="A618" s="12" t="s">
        <v>110</v>
      </c>
      <c r="B618" s="12" t="s">
        <v>420</v>
      </c>
      <c r="C618" s="12" t="s">
        <v>21</v>
      </c>
      <c r="D618" s="12" t="s">
        <v>11</v>
      </c>
      <c r="E618" s="12" t="s">
        <v>2</v>
      </c>
      <c r="F618" s="77">
        <v>21</v>
      </c>
      <c r="G618" s="77">
        <v>6</v>
      </c>
      <c r="H618" s="77">
        <v>50</v>
      </c>
      <c r="I618" s="12">
        <v>0.14019999999999999</v>
      </c>
      <c r="J618" s="12">
        <v>6.3899999999999998E-2</v>
      </c>
      <c r="K618" s="12">
        <v>7.9699999999999993E-2</v>
      </c>
      <c r="L618" s="12">
        <v>7.3499999999999996E-2</v>
      </c>
      <c r="M618" s="12" t="s">
        <v>46</v>
      </c>
      <c r="N618" s="77">
        <v>19</v>
      </c>
      <c r="O618" s="12" t="s">
        <v>25</v>
      </c>
      <c r="P618" s="13">
        <v>6841139</v>
      </c>
      <c r="Q618" s="13">
        <v>9859080</v>
      </c>
      <c r="R618" s="12">
        <v>0.69389222929522831</v>
      </c>
      <c r="S618" s="13">
        <v>373476</v>
      </c>
      <c r="T618" s="12">
        <v>5.4305637810901579E-2</v>
      </c>
    </row>
    <row r="619" spans="1:20" hidden="1" x14ac:dyDescent="0.2">
      <c r="A619" s="12" t="s">
        <v>110</v>
      </c>
      <c r="B619" s="12" t="s">
        <v>421</v>
      </c>
      <c r="C619" s="12" t="s">
        <v>90</v>
      </c>
      <c r="D619" s="12" t="s">
        <v>11</v>
      </c>
      <c r="E619" s="12" t="s">
        <v>2</v>
      </c>
      <c r="F619" s="77">
        <v>7</v>
      </c>
      <c r="G619" s="77">
        <v>1</v>
      </c>
      <c r="H619" s="77">
        <v>8</v>
      </c>
      <c r="I619" s="12">
        <v>0.14019999999999999</v>
      </c>
      <c r="J619" s="12">
        <v>6.3899999999999998E-2</v>
      </c>
      <c r="K619" s="12">
        <v>7.9699999999999993E-2</v>
      </c>
      <c r="L619" s="12">
        <v>7.3499999999999996E-2</v>
      </c>
      <c r="M619" s="12" t="s">
        <v>46</v>
      </c>
      <c r="N619" s="77">
        <v>10</v>
      </c>
      <c r="O619" s="12" t="s">
        <v>25</v>
      </c>
      <c r="P619" s="13">
        <v>1349339</v>
      </c>
      <c r="Q619" s="13">
        <v>1649382</v>
      </c>
      <c r="R619" s="12">
        <v>0.81808762312187233</v>
      </c>
      <c r="S619" s="13">
        <v>67032</v>
      </c>
      <c r="T619" s="12">
        <v>1.2681226593496237E-2</v>
      </c>
    </row>
    <row r="620" spans="1:20" hidden="1" x14ac:dyDescent="0.2">
      <c r="A620" s="12" t="s">
        <v>110</v>
      </c>
      <c r="B620" s="12" t="s">
        <v>422</v>
      </c>
      <c r="C620" s="12" t="s">
        <v>21</v>
      </c>
      <c r="D620" s="12" t="s">
        <v>11</v>
      </c>
      <c r="E620" s="12" t="s">
        <v>2</v>
      </c>
      <c r="F620" s="77">
        <v>15</v>
      </c>
      <c r="G620" s="77">
        <v>1</v>
      </c>
      <c r="H620" s="77">
        <v>10</v>
      </c>
      <c r="I620" s="12">
        <v>0.14019999999999999</v>
      </c>
      <c r="J620" s="12">
        <v>6.3899999999999998E-2</v>
      </c>
      <c r="K620" s="12">
        <v>7.9699999999999993E-2</v>
      </c>
      <c r="L620" s="12">
        <v>7.3499999999999996E-2</v>
      </c>
      <c r="M620" s="12" t="s">
        <v>46</v>
      </c>
      <c r="N620" s="77">
        <v>19</v>
      </c>
      <c r="O620" s="12" t="s">
        <v>36</v>
      </c>
      <c r="P620" s="13">
        <v>2437263</v>
      </c>
      <c r="Q620" s="13">
        <v>3527882</v>
      </c>
      <c r="R620" s="12">
        <v>0.69085729057831302</v>
      </c>
      <c r="S620" s="13">
        <v>146568</v>
      </c>
      <c r="T620" s="12">
        <v>5.5163526313590693E-2</v>
      </c>
    </row>
    <row r="621" spans="1:20" hidden="1" x14ac:dyDescent="0.2">
      <c r="A621" s="12" t="s">
        <v>110</v>
      </c>
      <c r="B621" s="12" t="s">
        <v>153</v>
      </c>
      <c r="C621" s="12" t="s">
        <v>4</v>
      </c>
      <c r="D621" s="12" t="s">
        <v>11</v>
      </c>
      <c r="E621" s="12" t="s">
        <v>2</v>
      </c>
      <c r="F621" s="77">
        <v>2</v>
      </c>
      <c r="G621" s="77"/>
      <c r="H621" s="77">
        <v>4</v>
      </c>
      <c r="I621" s="12">
        <v>0.14019999999999999</v>
      </c>
      <c r="J621" s="12">
        <v>6.3899999999999998E-2</v>
      </c>
      <c r="K621" s="12">
        <v>7.9699999999999993E-2</v>
      </c>
      <c r="L621" s="12">
        <v>7.3499999999999996E-2</v>
      </c>
      <c r="M621" s="12" t="s">
        <v>46</v>
      </c>
      <c r="N621" s="77">
        <v>19</v>
      </c>
      <c r="O621" s="12" t="s">
        <v>36</v>
      </c>
      <c r="P621" s="13">
        <v>290244</v>
      </c>
      <c r="Q621" s="13">
        <v>505674</v>
      </c>
      <c r="R621" s="12">
        <v>0.57397453695463874</v>
      </c>
      <c r="S621" s="13">
        <v>18384</v>
      </c>
      <c r="T621" s="12">
        <v>1.0646097183857126E-2</v>
      </c>
    </row>
    <row r="622" spans="1:20" hidden="1" x14ac:dyDescent="0.2">
      <c r="A622" s="12" t="s">
        <v>110</v>
      </c>
      <c r="B622" s="12" t="s">
        <v>946</v>
      </c>
      <c r="C622" s="12" t="s">
        <v>0</v>
      </c>
      <c r="D622" s="12" t="s">
        <v>11</v>
      </c>
      <c r="E622" s="12" t="s">
        <v>2</v>
      </c>
      <c r="F622" s="77">
        <v>461</v>
      </c>
      <c r="G622" s="77">
        <v>183</v>
      </c>
      <c r="H622" s="77">
        <v>635</v>
      </c>
      <c r="I622" s="12">
        <v>0.14019999999999999</v>
      </c>
      <c r="J622" s="12">
        <v>6.3899999999999998E-2</v>
      </c>
      <c r="K622" s="12">
        <v>7.9699999999999993E-2</v>
      </c>
      <c r="L622" s="12">
        <v>7.3499999999999996E-2</v>
      </c>
      <c r="M622" s="12" t="s">
        <v>46</v>
      </c>
      <c r="N622" s="77">
        <v>14</v>
      </c>
      <c r="O622" s="12" t="s">
        <v>36</v>
      </c>
      <c r="P622" s="13">
        <v>249685084</v>
      </c>
      <c r="Q622" s="13">
        <v>353923956</v>
      </c>
      <c r="R622" s="12">
        <v>0.70547664199368298</v>
      </c>
      <c r="S622" s="13">
        <v>13051872</v>
      </c>
      <c r="T622" s="12">
        <v>7.629866294985882E-2</v>
      </c>
    </row>
    <row r="623" spans="1:20" hidden="1" x14ac:dyDescent="0.2">
      <c r="A623" s="12" t="s">
        <v>110</v>
      </c>
      <c r="B623" s="12" t="s">
        <v>947</v>
      </c>
      <c r="C623" s="12" t="s">
        <v>90</v>
      </c>
      <c r="D623" s="12" t="s">
        <v>11</v>
      </c>
      <c r="E623" s="12" t="s">
        <v>2</v>
      </c>
      <c r="F623" s="77">
        <v>2</v>
      </c>
      <c r="G623" s="77">
        <v>2</v>
      </c>
      <c r="H623" s="77">
        <v>12</v>
      </c>
      <c r="I623" s="12">
        <v>0.14019999999999999</v>
      </c>
      <c r="J623" s="12">
        <v>6.3899999999999998E-2</v>
      </c>
      <c r="K623" s="12">
        <v>7.9699999999999993E-2</v>
      </c>
      <c r="L623" s="12">
        <v>7.3499999999999996E-2</v>
      </c>
      <c r="M623" s="12" t="s">
        <v>46</v>
      </c>
      <c r="N623" s="77">
        <v>10</v>
      </c>
      <c r="O623" s="12" t="s">
        <v>25</v>
      </c>
      <c r="P623" s="13">
        <v>2163187</v>
      </c>
      <c r="Q623" s="13">
        <v>2715136</v>
      </c>
      <c r="R623" s="12">
        <v>0.79671405041957377</v>
      </c>
      <c r="S623" s="13">
        <v>59448</v>
      </c>
      <c r="T623" s="12">
        <v>9.7475504458855011E-3</v>
      </c>
    </row>
    <row r="624" spans="1:20" hidden="1" x14ac:dyDescent="0.2">
      <c r="A624" s="12" t="s">
        <v>110</v>
      </c>
      <c r="B624" s="12" t="s">
        <v>948</v>
      </c>
      <c r="C624" s="12" t="s">
        <v>664</v>
      </c>
      <c r="D624" s="12" t="s">
        <v>11</v>
      </c>
      <c r="E624" s="12" t="s">
        <v>2</v>
      </c>
      <c r="F624" s="77">
        <v>76</v>
      </c>
      <c r="G624" s="77">
        <v>21</v>
      </c>
      <c r="H624" s="77">
        <v>138</v>
      </c>
      <c r="I624" s="12">
        <v>-3.6400000000000002E-2</v>
      </c>
      <c r="J624" s="12">
        <v>4.9399999999999999E-2</v>
      </c>
      <c r="K624" s="12">
        <v>8.2500000000000004E-2</v>
      </c>
      <c r="L624" s="12">
        <v>7.7499999999999999E-2</v>
      </c>
      <c r="M624" s="12" t="s">
        <v>46</v>
      </c>
      <c r="N624" s="77">
        <v>20</v>
      </c>
      <c r="O624" s="12" t="s">
        <v>36</v>
      </c>
      <c r="P624" s="13">
        <v>34071354</v>
      </c>
      <c r="Q624" s="13">
        <v>61070478</v>
      </c>
      <c r="R624" s="12">
        <v>0.55790219948826991</v>
      </c>
      <c r="S624" s="13">
        <v>2787240</v>
      </c>
      <c r="T624" s="12">
        <v>5.048224413248327E-2</v>
      </c>
    </row>
    <row r="625" spans="1:20" hidden="1" x14ac:dyDescent="0.2">
      <c r="A625" s="12" t="s">
        <v>110</v>
      </c>
      <c r="B625" s="12" t="s">
        <v>423</v>
      </c>
      <c r="C625" s="12" t="s">
        <v>4</v>
      </c>
      <c r="D625" s="12" t="s">
        <v>11</v>
      </c>
      <c r="E625" s="12" t="s">
        <v>2</v>
      </c>
      <c r="F625" s="77">
        <v>7</v>
      </c>
      <c r="G625" s="77">
        <v>0</v>
      </c>
      <c r="H625" s="77">
        <v>3</v>
      </c>
      <c r="I625" s="12">
        <v>-3.6400000000000002E-2</v>
      </c>
      <c r="J625" s="12">
        <v>4.9399999999999999E-2</v>
      </c>
      <c r="K625" s="12">
        <v>8.2500000000000004E-2</v>
      </c>
      <c r="L625" s="12">
        <v>7.7499999999999999E-2</v>
      </c>
      <c r="M625" s="12" t="s">
        <v>46</v>
      </c>
      <c r="N625" s="77">
        <v>15</v>
      </c>
      <c r="O625" s="12" t="s">
        <v>36</v>
      </c>
      <c r="P625" s="13">
        <v>1025585</v>
      </c>
      <c r="Q625" s="13">
        <v>1067690</v>
      </c>
      <c r="R625" s="12">
        <v>0.96056439603255628</v>
      </c>
      <c r="S625" s="13">
        <v>28212</v>
      </c>
      <c r="T625" s="12">
        <v>1.3982631244529515E-2</v>
      </c>
    </row>
    <row r="626" spans="1:20" hidden="1" x14ac:dyDescent="0.2">
      <c r="A626" s="12" t="s">
        <v>110</v>
      </c>
      <c r="B626" s="12" t="s">
        <v>949</v>
      </c>
      <c r="C626" s="12" t="s">
        <v>21</v>
      </c>
      <c r="D626" s="12" t="s">
        <v>11</v>
      </c>
      <c r="E626" s="12" t="s">
        <v>2</v>
      </c>
      <c r="F626" s="77">
        <v>7</v>
      </c>
      <c r="G626" s="77">
        <v>2</v>
      </c>
      <c r="H626" s="77">
        <v>4</v>
      </c>
      <c r="I626" s="12">
        <v>0.13589999999999999</v>
      </c>
      <c r="J626" s="12">
        <v>9.35E-2</v>
      </c>
      <c r="K626" s="12">
        <v>7.9100000000000004E-2</v>
      </c>
      <c r="L626" s="12">
        <v>7.3499999999999996E-2</v>
      </c>
      <c r="M626" s="12" t="s">
        <v>46</v>
      </c>
      <c r="N626" s="77">
        <v>15</v>
      </c>
      <c r="O626" s="12" t="s">
        <v>36</v>
      </c>
      <c r="P626" s="13">
        <v>2315862</v>
      </c>
      <c r="Q626" s="13">
        <v>2856059</v>
      </c>
      <c r="R626" s="12">
        <v>0.81085929947525592</v>
      </c>
      <c r="S626" s="13">
        <v>81576</v>
      </c>
      <c r="T626" s="12">
        <v>4.2599478942825231E-2</v>
      </c>
    </row>
    <row r="627" spans="1:20" hidden="1" x14ac:dyDescent="0.2">
      <c r="A627" s="12" t="s">
        <v>110</v>
      </c>
      <c r="B627" s="12" t="s">
        <v>424</v>
      </c>
      <c r="C627" s="12" t="s">
        <v>3</v>
      </c>
      <c r="D627" s="12" t="s">
        <v>11</v>
      </c>
      <c r="E627" s="12" t="s">
        <v>2</v>
      </c>
      <c r="F627" s="77">
        <v>7</v>
      </c>
      <c r="G627" s="77">
        <v>11</v>
      </c>
      <c r="H627" s="77">
        <v>8</v>
      </c>
      <c r="I627" s="12">
        <v>0.14019999999999999</v>
      </c>
      <c r="J627" s="12">
        <v>6.3899999999999998E-2</v>
      </c>
      <c r="K627" s="12">
        <v>7.9699999999999993E-2</v>
      </c>
      <c r="L627" s="12">
        <v>7.3499999999999996E-2</v>
      </c>
      <c r="M627" s="12" t="s">
        <v>46</v>
      </c>
      <c r="N627" s="77">
        <v>19</v>
      </c>
      <c r="O627" s="12" t="s">
        <v>36</v>
      </c>
      <c r="P627" s="13">
        <v>3402650</v>
      </c>
      <c r="Q627" s="13">
        <v>5124453</v>
      </c>
      <c r="R627" s="12">
        <v>0.66400257744582691</v>
      </c>
      <c r="S627" s="13">
        <v>164028</v>
      </c>
      <c r="T627" s="12">
        <v>6.9802891559292118E-2</v>
      </c>
    </row>
    <row r="628" spans="1:20" x14ac:dyDescent="0.2">
      <c r="A628" s="12" t="s">
        <v>425</v>
      </c>
      <c r="B628" s="12" t="s">
        <v>615</v>
      </c>
      <c r="C628" s="12" t="s">
        <v>107</v>
      </c>
      <c r="D628" s="12" t="s">
        <v>87</v>
      </c>
      <c r="E628" s="12" t="s">
        <v>2</v>
      </c>
      <c r="F628" s="77">
        <v>3</v>
      </c>
      <c r="G628" s="77">
        <v>5</v>
      </c>
      <c r="H628" s="77">
        <v>3</v>
      </c>
      <c r="I628" s="12">
        <v>0.14019999999999999</v>
      </c>
      <c r="J628" s="12">
        <v>6.3899999999999998E-2</v>
      </c>
      <c r="K628" s="12">
        <v>7.9699999999999993E-2</v>
      </c>
      <c r="L628" s="89">
        <v>7.3499999999999996E-2</v>
      </c>
      <c r="M628" s="12" t="s">
        <v>46</v>
      </c>
      <c r="N628" s="77">
        <v>19</v>
      </c>
      <c r="O628" s="12" t="s">
        <v>36</v>
      </c>
      <c r="P628" s="13">
        <v>824472</v>
      </c>
      <c r="Q628" s="13">
        <v>1081314</v>
      </c>
      <c r="R628" s="12">
        <v>0.76247232533750608</v>
      </c>
      <c r="S628" s="13">
        <v>18768</v>
      </c>
      <c r="T628" s="12">
        <v>3.0682408948382013E-2</v>
      </c>
    </row>
    <row r="629" spans="1:20" x14ac:dyDescent="0.2">
      <c r="A629" s="12" t="s">
        <v>425</v>
      </c>
      <c r="B629" s="12" t="s">
        <v>426</v>
      </c>
      <c r="C629" s="12" t="s">
        <v>107</v>
      </c>
      <c r="D629" s="12" t="s">
        <v>87</v>
      </c>
      <c r="E629" s="12" t="s">
        <v>2</v>
      </c>
      <c r="F629" s="77">
        <v>20</v>
      </c>
      <c r="G629" s="77">
        <v>10</v>
      </c>
      <c r="H629" s="77">
        <v>26</v>
      </c>
      <c r="I629" s="12">
        <v>0.14019999999999999</v>
      </c>
      <c r="J629" s="12">
        <v>6.3899999999999998E-2</v>
      </c>
      <c r="K629" s="12">
        <v>7.9699999999999993E-2</v>
      </c>
      <c r="L629" s="89">
        <v>7.7499999999999999E-2</v>
      </c>
      <c r="M629" s="12" t="s">
        <v>46</v>
      </c>
      <c r="N629" s="77">
        <v>19</v>
      </c>
      <c r="O629" s="12" t="s">
        <v>25</v>
      </c>
      <c r="P629" s="13">
        <v>11229238</v>
      </c>
      <c r="Q629" s="13">
        <v>13077483</v>
      </c>
      <c r="R629" s="12">
        <v>0.85866966907928688</v>
      </c>
      <c r="S629" s="13">
        <v>223464</v>
      </c>
      <c r="T629" s="12">
        <v>8.9661216787179462E-2</v>
      </c>
    </row>
    <row r="630" spans="1:20" hidden="1" x14ac:dyDescent="0.2">
      <c r="A630" s="12" t="s">
        <v>425</v>
      </c>
      <c r="B630" s="12" t="s">
        <v>427</v>
      </c>
      <c r="C630" s="12" t="s">
        <v>0</v>
      </c>
      <c r="D630" s="12" t="s">
        <v>87</v>
      </c>
      <c r="E630" s="12" t="s">
        <v>2</v>
      </c>
      <c r="F630" s="77">
        <v>67</v>
      </c>
      <c r="G630" s="77">
        <v>14</v>
      </c>
      <c r="H630" s="77">
        <v>67</v>
      </c>
      <c r="I630" s="12">
        <v>0.14019999999999999</v>
      </c>
      <c r="J630" s="12">
        <v>6.3899999999999998E-2</v>
      </c>
      <c r="K630" s="12">
        <v>7.9699999999999993E-2</v>
      </c>
      <c r="L630" s="12">
        <v>7.3499999999999996E-2</v>
      </c>
      <c r="M630" s="12" t="s">
        <v>46</v>
      </c>
      <c r="N630" s="77">
        <v>19</v>
      </c>
      <c r="O630" s="12" t="s">
        <v>36</v>
      </c>
      <c r="P630" s="13">
        <v>9316564</v>
      </c>
      <c r="Q630" s="13">
        <v>16364597</v>
      </c>
      <c r="R630" s="12">
        <v>0.56931215599137575</v>
      </c>
      <c r="S630" s="13">
        <v>732948</v>
      </c>
      <c r="T630" s="12">
        <v>9.4979307166859123E-2</v>
      </c>
    </row>
    <row r="631" spans="1:20" hidden="1" x14ac:dyDescent="0.2">
      <c r="A631" s="12" t="s">
        <v>425</v>
      </c>
      <c r="B631" s="12" t="s">
        <v>950</v>
      </c>
      <c r="C631" s="12" t="s">
        <v>664</v>
      </c>
      <c r="D631" s="12" t="s">
        <v>87</v>
      </c>
      <c r="E631" s="12" t="s">
        <v>2</v>
      </c>
      <c r="F631" s="77">
        <v>28</v>
      </c>
      <c r="G631" s="77"/>
      <c r="H631" s="77">
        <v>42</v>
      </c>
      <c r="I631" s="12">
        <v>0.13589999999999999</v>
      </c>
      <c r="J631" s="12">
        <v>9.35E-2</v>
      </c>
      <c r="K631" s="12">
        <v>7.9100000000000004E-2</v>
      </c>
      <c r="L631" s="12">
        <v>7.3499999999999996E-2</v>
      </c>
      <c r="M631" s="12" t="s">
        <v>46</v>
      </c>
      <c r="N631" s="77">
        <v>18</v>
      </c>
      <c r="O631" s="12" t="s">
        <v>36</v>
      </c>
      <c r="P631" s="13">
        <v>5804324</v>
      </c>
      <c r="Q631" s="13">
        <v>11412979</v>
      </c>
      <c r="R631" s="12">
        <v>0.50857221414321363</v>
      </c>
      <c r="S631" s="13">
        <v>531192</v>
      </c>
      <c r="T631" s="12">
        <v>7.521173796526813E-2</v>
      </c>
    </row>
    <row r="632" spans="1:20" hidden="1" x14ac:dyDescent="0.2">
      <c r="A632" s="12" t="s">
        <v>428</v>
      </c>
      <c r="B632" s="12" t="s">
        <v>429</v>
      </c>
      <c r="C632" s="12" t="s">
        <v>21</v>
      </c>
      <c r="D632" s="12" t="s">
        <v>87</v>
      </c>
      <c r="E632" s="12" t="s">
        <v>2</v>
      </c>
      <c r="F632" s="77">
        <v>7</v>
      </c>
      <c r="G632" s="77">
        <v>0</v>
      </c>
      <c r="H632" s="77">
        <v>3</v>
      </c>
      <c r="I632" s="12">
        <v>0.14019999999999999</v>
      </c>
      <c r="J632" s="12">
        <v>6.3899999999999998E-2</v>
      </c>
      <c r="K632" s="12">
        <v>7.9699999999999993E-2</v>
      </c>
      <c r="L632" s="12">
        <v>7.3499999999999996E-2</v>
      </c>
      <c r="M632" s="12" t="s">
        <v>46</v>
      </c>
      <c r="N632" s="77">
        <v>15</v>
      </c>
      <c r="O632" s="12" t="s">
        <v>36</v>
      </c>
      <c r="P632" s="13">
        <v>817788</v>
      </c>
      <c r="Q632" s="13">
        <v>975004</v>
      </c>
      <c r="R632" s="12">
        <v>0.83875348203699673</v>
      </c>
      <c r="S632" s="13">
        <v>32124</v>
      </c>
      <c r="T632" s="12">
        <v>4.4724564678954644E-2</v>
      </c>
    </row>
    <row r="633" spans="1:20" hidden="1" x14ac:dyDescent="0.2">
      <c r="A633" s="12" t="s">
        <v>428</v>
      </c>
      <c r="B633" s="12" t="s">
        <v>243</v>
      </c>
      <c r="C633" s="12" t="s">
        <v>4</v>
      </c>
      <c r="D633" s="12" t="s">
        <v>87</v>
      </c>
      <c r="E633" s="12" t="s">
        <v>2</v>
      </c>
      <c r="F633" s="77">
        <v>12</v>
      </c>
      <c r="G633" s="77">
        <v>9</v>
      </c>
      <c r="H633" s="77">
        <v>13</v>
      </c>
      <c r="I633" s="12">
        <v>0.14019999999999999</v>
      </c>
      <c r="J633" s="12">
        <v>6.3899999999999998E-2</v>
      </c>
      <c r="K633" s="12">
        <v>7.9699999999999993E-2</v>
      </c>
      <c r="L633" s="12">
        <v>7.3499999999999996E-2</v>
      </c>
      <c r="M633" s="12" t="s">
        <v>46</v>
      </c>
      <c r="N633" s="77">
        <v>19</v>
      </c>
      <c r="O633" s="12" t="s">
        <v>36</v>
      </c>
      <c r="P633" s="13">
        <v>2200953</v>
      </c>
      <c r="Q633" s="13">
        <v>3818727</v>
      </c>
      <c r="R633" s="12">
        <v>0.57635777577187375</v>
      </c>
      <c r="S633" s="13">
        <v>168540</v>
      </c>
      <c r="T633" s="12">
        <v>6.6523546706800246E-2</v>
      </c>
    </row>
    <row r="634" spans="1:20" hidden="1" x14ac:dyDescent="0.2">
      <c r="A634" s="12" t="s">
        <v>428</v>
      </c>
      <c r="B634" s="12" t="s">
        <v>951</v>
      </c>
      <c r="C634" s="12" t="s">
        <v>0</v>
      </c>
      <c r="D634" s="12" t="s">
        <v>87</v>
      </c>
      <c r="E634" s="12" t="s">
        <v>2</v>
      </c>
      <c r="F634" s="77">
        <v>68</v>
      </c>
      <c r="G634" s="77">
        <v>51</v>
      </c>
      <c r="H634" s="77">
        <v>112</v>
      </c>
      <c r="I634" s="12">
        <v>0.13589999999999999</v>
      </c>
      <c r="J634" s="12">
        <v>9.35E-2</v>
      </c>
      <c r="K634" s="12">
        <v>7.9100000000000004E-2</v>
      </c>
      <c r="L634" s="12">
        <v>7.3499999999999996E-2</v>
      </c>
      <c r="M634" s="12" t="s">
        <v>46</v>
      </c>
      <c r="N634" s="77">
        <v>18</v>
      </c>
      <c r="O634" s="12" t="s">
        <v>36</v>
      </c>
      <c r="P634" s="13">
        <v>23078572</v>
      </c>
      <c r="Q634" s="13">
        <v>34438066</v>
      </c>
      <c r="R634" s="12">
        <v>0.6701471563472815</v>
      </c>
      <c r="S634" s="13">
        <v>1356648</v>
      </c>
      <c r="T634" s="12">
        <v>7.7931446535352861E-2</v>
      </c>
    </row>
    <row r="635" spans="1:20" hidden="1" x14ac:dyDescent="0.2">
      <c r="A635" s="12" t="s">
        <v>428</v>
      </c>
      <c r="B635" s="12" t="s">
        <v>952</v>
      </c>
      <c r="C635" s="12" t="s">
        <v>90</v>
      </c>
      <c r="D635" s="12" t="s">
        <v>87</v>
      </c>
      <c r="E635" s="12" t="s">
        <v>2</v>
      </c>
      <c r="F635" s="77">
        <v>14</v>
      </c>
      <c r="G635" s="77">
        <v>0</v>
      </c>
      <c r="H635" s="77">
        <v>16</v>
      </c>
      <c r="I635" s="12">
        <v>0.14019999999999999</v>
      </c>
      <c r="J635" s="12">
        <v>6.3899999999999998E-2</v>
      </c>
      <c r="K635" s="12">
        <v>7.9699999999999993E-2</v>
      </c>
      <c r="L635" s="12">
        <v>7.3499999999999996E-2</v>
      </c>
      <c r="M635" s="12" t="s">
        <v>46</v>
      </c>
      <c r="N635" s="77">
        <v>19</v>
      </c>
      <c r="O635" s="12" t="s">
        <v>25</v>
      </c>
      <c r="P635" s="13">
        <v>2706023</v>
      </c>
      <c r="Q635" s="13">
        <v>3509449</v>
      </c>
      <c r="R635" s="12">
        <v>0.77106776590855142</v>
      </c>
      <c r="S635" s="13">
        <v>133272</v>
      </c>
      <c r="T635" s="12">
        <v>4.6319985068832475E-2</v>
      </c>
    </row>
    <row r="636" spans="1:20" hidden="1" x14ac:dyDescent="0.2">
      <c r="A636" s="12" t="s">
        <v>64</v>
      </c>
      <c r="B636" s="12" t="s">
        <v>953</v>
      </c>
      <c r="C636" s="12" t="s">
        <v>4</v>
      </c>
      <c r="D636" s="12" t="s">
        <v>13</v>
      </c>
      <c r="E636" s="12" t="s">
        <v>2</v>
      </c>
      <c r="F636" s="77">
        <v>35</v>
      </c>
      <c r="G636" s="77">
        <v>31</v>
      </c>
      <c r="H636" s="77">
        <v>43</v>
      </c>
      <c r="I636" s="12">
        <v>0.14019999999999999</v>
      </c>
      <c r="J636" s="12">
        <v>6.3899999999999998E-2</v>
      </c>
      <c r="K636" s="12">
        <v>7.9699999999999993E-2</v>
      </c>
      <c r="L636" s="12">
        <v>7.3499999999999996E-2</v>
      </c>
      <c r="M636" s="12" t="s">
        <v>46</v>
      </c>
      <c r="N636" s="77">
        <v>19</v>
      </c>
      <c r="O636" s="12" t="s">
        <v>25</v>
      </c>
      <c r="P636" s="13">
        <v>6491075</v>
      </c>
      <c r="Q636" s="13">
        <v>10806197</v>
      </c>
      <c r="R636" s="12">
        <v>0.6006807945477951</v>
      </c>
      <c r="S636" s="13">
        <v>457488</v>
      </c>
      <c r="T636" s="12">
        <v>0.12305782093985287</v>
      </c>
    </row>
    <row r="637" spans="1:20" hidden="1" x14ac:dyDescent="0.2">
      <c r="A637" s="12" t="s">
        <v>64</v>
      </c>
      <c r="B637" s="12" t="s">
        <v>954</v>
      </c>
      <c r="C637" s="12" t="s">
        <v>4</v>
      </c>
      <c r="D637" s="12" t="s">
        <v>13</v>
      </c>
      <c r="E637" s="12" t="s">
        <v>2</v>
      </c>
      <c r="F637" s="77">
        <v>30</v>
      </c>
      <c r="G637" s="77">
        <v>15</v>
      </c>
      <c r="H637" s="77">
        <v>31</v>
      </c>
      <c r="I637" s="12">
        <v>0.14019999999999999</v>
      </c>
      <c r="J637" s="12">
        <v>6.3899999999999998E-2</v>
      </c>
      <c r="K637" s="12">
        <v>7.9699999999999993E-2</v>
      </c>
      <c r="L637" s="12">
        <v>7.3499999999999996E-2</v>
      </c>
      <c r="M637" s="12" t="s">
        <v>46</v>
      </c>
      <c r="N637" s="77">
        <v>19</v>
      </c>
      <c r="O637" s="12" t="s">
        <v>36</v>
      </c>
      <c r="P637" s="13">
        <v>8573788</v>
      </c>
      <c r="Q637" s="13">
        <v>14424962</v>
      </c>
      <c r="R637" s="12">
        <v>0.59437161775538816</v>
      </c>
      <c r="S637" s="13">
        <v>647928</v>
      </c>
      <c r="T637" s="12">
        <v>0.11025330107498704</v>
      </c>
    </row>
    <row r="638" spans="1:20" hidden="1" x14ac:dyDescent="0.2">
      <c r="A638" s="12" t="s">
        <v>64</v>
      </c>
      <c r="B638" s="12" t="s">
        <v>430</v>
      </c>
      <c r="C638" s="12" t="s">
        <v>4</v>
      </c>
      <c r="D638" s="12" t="s">
        <v>13</v>
      </c>
      <c r="E638" s="12" t="s">
        <v>2</v>
      </c>
      <c r="F638" s="77">
        <v>20</v>
      </c>
      <c r="G638" s="77">
        <v>3</v>
      </c>
      <c r="H638" s="77">
        <v>9</v>
      </c>
      <c r="I638" s="12">
        <v>-3.6400000000000002E-2</v>
      </c>
      <c r="J638" s="12">
        <v>4.9399999999999999E-2</v>
      </c>
      <c r="K638" s="12">
        <v>8.2500000000000004E-2</v>
      </c>
      <c r="L638" s="12">
        <v>7.7499999999999999E-2</v>
      </c>
      <c r="M638" s="12" t="s">
        <v>46</v>
      </c>
      <c r="N638" s="77">
        <v>20</v>
      </c>
      <c r="O638" s="12" t="s">
        <v>36</v>
      </c>
      <c r="P638" s="13">
        <v>3449758</v>
      </c>
      <c r="Q638" s="13">
        <v>5029774</v>
      </c>
      <c r="R638" s="12">
        <v>0.68586739682538422</v>
      </c>
      <c r="S638" s="13">
        <v>198192</v>
      </c>
      <c r="T638" s="12">
        <v>8.7452604026247424E-2</v>
      </c>
    </row>
    <row r="639" spans="1:20" x14ac:dyDescent="0.2">
      <c r="A639" s="12" t="s">
        <v>64</v>
      </c>
      <c r="B639" s="12" t="s">
        <v>431</v>
      </c>
      <c r="C639" s="12" t="s">
        <v>107</v>
      </c>
      <c r="D639" s="12" t="s">
        <v>13</v>
      </c>
      <c r="E639" s="12" t="s">
        <v>2</v>
      </c>
      <c r="F639" s="77">
        <v>28</v>
      </c>
      <c r="G639" s="77">
        <v>1</v>
      </c>
      <c r="H639" s="77">
        <v>25</v>
      </c>
      <c r="I639" s="12">
        <v>0.14019999999999999</v>
      </c>
      <c r="J639" s="12">
        <v>6.3899999999999998E-2</v>
      </c>
      <c r="K639" s="12">
        <v>7.9699999999999993E-2</v>
      </c>
      <c r="L639" s="89">
        <v>7.3499999999999996E-2</v>
      </c>
      <c r="M639" s="12" t="s">
        <v>46</v>
      </c>
      <c r="N639" s="77">
        <v>19</v>
      </c>
      <c r="O639" s="12" t="s">
        <v>36</v>
      </c>
      <c r="P639" s="13">
        <v>10990364</v>
      </c>
      <c r="Q639" s="13">
        <v>18181017</v>
      </c>
      <c r="R639" s="12">
        <v>0.60449665714519707</v>
      </c>
      <c r="S639" s="13">
        <v>642132</v>
      </c>
      <c r="T639" s="12">
        <v>8.3078961705754698E-2</v>
      </c>
    </row>
    <row r="640" spans="1:20" x14ac:dyDescent="0.2">
      <c r="A640" s="12" t="s">
        <v>64</v>
      </c>
      <c r="B640" s="12" t="s">
        <v>432</v>
      </c>
      <c r="C640" s="12" t="s">
        <v>107</v>
      </c>
      <c r="D640" s="12" t="s">
        <v>13</v>
      </c>
      <c r="E640" s="12" t="s">
        <v>2</v>
      </c>
      <c r="F640" s="77">
        <v>236</v>
      </c>
      <c r="G640" s="77">
        <v>19</v>
      </c>
      <c r="H640" s="77">
        <v>837</v>
      </c>
      <c r="I640" s="12">
        <v>0.14019999999999999</v>
      </c>
      <c r="J640" s="12">
        <v>6.3899999999999998E-2</v>
      </c>
      <c r="K640" s="12">
        <v>7.9699999999999993E-2</v>
      </c>
      <c r="L640" s="89">
        <v>7.3499999999999996E-2</v>
      </c>
      <c r="M640" s="12" t="s">
        <v>46</v>
      </c>
      <c r="N640" s="77">
        <v>19</v>
      </c>
      <c r="O640" s="12" t="s">
        <v>36</v>
      </c>
      <c r="P640" s="13">
        <v>166783318</v>
      </c>
      <c r="Q640" s="13">
        <v>374616487</v>
      </c>
      <c r="R640" s="12">
        <v>0.44521083237855463</v>
      </c>
      <c r="S640" s="13">
        <v>16690308</v>
      </c>
      <c r="T640" s="12">
        <v>0.31857411225588683</v>
      </c>
    </row>
    <row r="641" spans="1:20" hidden="1" x14ac:dyDescent="0.2">
      <c r="A641" s="12" t="s">
        <v>64</v>
      </c>
      <c r="B641" s="12" t="s">
        <v>433</v>
      </c>
      <c r="C641" s="12" t="s">
        <v>21</v>
      </c>
      <c r="D641" s="12" t="s">
        <v>13</v>
      </c>
      <c r="E641" s="12" t="s">
        <v>2</v>
      </c>
      <c r="F641" s="77">
        <v>0</v>
      </c>
      <c r="G641" s="77">
        <v>0</v>
      </c>
      <c r="H641" s="77">
        <v>1</v>
      </c>
      <c r="I641" s="12">
        <v>0.14019999999999999</v>
      </c>
      <c r="J641" s="12">
        <v>6.3899999999999998E-2</v>
      </c>
      <c r="K641" s="12">
        <v>7.9699999999999993E-2</v>
      </c>
      <c r="L641" s="12">
        <v>7.3499999999999996E-2</v>
      </c>
      <c r="M641" s="12" t="s">
        <v>46</v>
      </c>
      <c r="N641" s="77">
        <v>12</v>
      </c>
      <c r="O641" s="12" t="s">
        <v>25</v>
      </c>
      <c r="P641" s="13">
        <v>206078</v>
      </c>
      <c r="Q641" s="13">
        <v>307522</v>
      </c>
      <c r="R641" s="12">
        <v>0.6701244138630732</v>
      </c>
      <c r="S641" s="13">
        <v>9672</v>
      </c>
      <c r="T641" s="12">
        <v>2.2947000306054906E-2</v>
      </c>
    </row>
    <row r="642" spans="1:20" hidden="1" x14ac:dyDescent="0.2">
      <c r="A642" s="12" t="s">
        <v>64</v>
      </c>
      <c r="B642" s="12" t="s">
        <v>955</v>
      </c>
      <c r="C642" s="12" t="s">
        <v>90</v>
      </c>
      <c r="D642" s="12" t="s">
        <v>13</v>
      </c>
      <c r="E642" s="12" t="s">
        <v>2</v>
      </c>
      <c r="F642" s="77">
        <v>25</v>
      </c>
      <c r="G642" s="77">
        <v>4</v>
      </c>
      <c r="H642" s="77">
        <v>22</v>
      </c>
      <c r="I642" s="12">
        <v>0.14019999999999999</v>
      </c>
      <c r="J642" s="12">
        <v>6.3899999999999998E-2</v>
      </c>
      <c r="K642" s="12">
        <v>7.9699999999999993E-2</v>
      </c>
      <c r="L642" s="12">
        <v>7.3499999999999996E-2</v>
      </c>
      <c r="M642" s="12" t="s">
        <v>46</v>
      </c>
      <c r="N642" s="77">
        <v>19</v>
      </c>
      <c r="O642" s="12" t="s">
        <v>36</v>
      </c>
      <c r="P642" s="13">
        <v>7120672</v>
      </c>
      <c r="Q642" s="13">
        <v>13900996</v>
      </c>
      <c r="R642" s="12">
        <v>0.51224185662667621</v>
      </c>
      <c r="S642" s="13">
        <v>708960</v>
      </c>
      <c r="T642" s="12">
        <v>7.5466998356983298E-2</v>
      </c>
    </row>
    <row r="643" spans="1:20" hidden="1" x14ac:dyDescent="0.2">
      <c r="A643" s="12" t="s">
        <v>64</v>
      </c>
      <c r="B643" s="12" t="s">
        <v>154</v>
      </c>
      <c r="C643" s="12" t="s">
        <v>4</v>
      </c>
      <c r="D643" s="12" t="s">
        <v>13</v>
      </c>
      <c r="E643" s="12" t="s">
        <v>2</v>
      </c>
      <c r="F643" s="77">
        <v>13</v>
      </c>
      <c r="G643" s="77">
        <v>4</v>
      </c>
      <c r="H643" s="77">
        <v>10</v>
      </c>
      <c r="I643" s="12">
        <v>0.14019999999999999</v>
      </c>
      <c r="J643" s="12">
        <v>6.3899999999999998E-2</v>
      </c>
      <c r="K643" s="12">
        <v>7.9699999999999993E-2</v>
      </c>
      <c r="L643" s="12">
        <v>7.3499999999999996E-2</v>
      </c>
      <c r="M643" s="12" t="s">
        <v>46</v>
      </c>
      <c r="N643" s="77">
        <v>19</v>
      </c>
      <c r="O643" s="12" t="s">
        <v>36</v>
      </c>
      <c r="P643" s="13">
        <v>2778869</v>
      </c>
      <c r="Q643" s="13">
        <v>6005642</v>
      </c>
      <c r="R643" s="12">
        <v>0.46270973194872422</v>
      </c>
      <c r="S643" s="13">
        <v>270696</v>
      </c>
      <c r="T643" s="12">
        <v>0.13369757034290206</v>
      </c>
    </row>
    <row r="644" spans="1:20" hidden="1" x14ac:dyDescent="0.2">
      <c r="A644" s="12" t="s">
        <v>64</v>
      </c>
      <c r="B644" s="12" t="s">
        <v>434</v>
      </c>
      <c r="C644" s="12" t="s">
        <v>4</v>
      </c>
      <c r="D644" s="12" t="s">
        <v>13</v>
      </c>
      <c r="E644" s="12" t="s">
        <v>2</v>
      </c>
      <c r="F644" s="77">
        <v>42</v>
      </c>
      <c r="G644" s="77">
        <v>8</v>
      </c>
      <c r="H644" s="77">
        <v>31</v>
      </c>
      <c r="I644" s="12">
        <v>0.14019999999999999</v>
      </c>
      <c r="J644" s="12">
        <v>6.3899999999999998E-2</v>
      </c>
      <c r="K644" s="12">
        <v>7.9699999999999993E-2</v>
      </c>
      <c r="L644" s="12">
        <v>7.3499999999999996E-2</v>
      </c>
      <c r="M644" s="12" t="s">
        <v>46</v>
      </c>
      <c r="N644" s="77">
        <v>15</v>
      </c>
      <c r="O644" s="12" t="s">
        <v>36</v>
      </c>
      <c r="P644" s="13">
        <v>20851618</v>
      </c>
      <c r="Q644" s="13">
        <v>24476528</v>
      </c>
      <c r="R644" s="12">
        <v>0.85190260644810412</v>
      </c>
      <c r="S644" s="13">
        <v>407268</v>
      </c>
      <c r="T644" s="12">
        <v>2.0198653720658197E-2</v>
      </c>
    </row>
    <row r="645" spans="1:20" hidden="1" x14ac:dyDescent="0.2">
      <c r="A645" s="12" t="s">
        <v>64</v>
      </c>
      <c r="B645" s="12" t="s">
        <v>956</v>
      </c>
      <c r="C645" s="12" t="s">
        <v>0</v>
      </c>
      <c r="D645" s="12" t="s">
        <v>13</v>
      </c>
      <c r="E645" s="12" t="s">
        <v>2</v>
      </c>
      <c r="F645" s="77">
        <v>10</v>
      </c>
      <c r="G645" s="77">
        <v>37</v>
      </c>
      <c r="H645" s="77">
        <v>574</v>
      </c>
      <c r="I645" s="12">
        <v>0.14019999999999999</v>
      </c>
      <c r="J645" s="12">
        <v>6.3899999999999998E-2</v>
      </c>
      <c r="K645" s="12">
        <v>7.9699999999999993E-2</v>
      </c>
      <c r="L645" s="12">
        <v>7.3499999999999996E-2</v>
      </c>
      <c r="M645" s="12" t="s">
        <v>46</v>
      </c>
      <c r="N645" s="77">
        <v>10</v>
      </c>
      <c r="O645" s="12" t="s">
        <v>25</v>
      </c>
      <c r="P645" s="13">
        <v>113086029</v>
      </c>
      <c r="Q645" s="13">
        <v>160196267</v>
      </c>
      <c r="R645" s="12">
        <v>0.70592174910043315</v>
      </c>
      <c r="S645" s="13">
        <v>4381260</v>
      </c>
      <c r="T645" s="12">
        <v>3.7369071546266598E-2</v>
      </c>
    </row>
    <row r="646" spans="1:20" hidden="1" x14ac:dyDescent="0.2">
      <c r="A646" s="12" t="s">
        <v>64</v>
      </c>
      <c r="B646" s="12" t="s">
        <v>957</v>
      </c>
      <c r="C646" s="12" t="s">
        <v>90</v>
      </c>
      <c r="D646" s="12" t="s">
        <v>13</v>
      </c>
      <c r="E646" s="12" t="s">
        <v>2</v>
      </c>
      <c r="F646" s="77">
        <v>0</v>
      </c>
      <c r="G646" s="77">
        <v>3</v>
      </c>
      <c r="H646" s="77">
        <v>34</v>
      </c>
      <c r="I646" s="12">
        <v>0.14019999999999999</v>
      </c>
      <c r="J646" s="12">
        <v>6.3899999999999998E-2</v>
      </c>
      <c r="K646" s="12">
        <v>7.9699999999999993E-2</v>
      </c>
      <c r="L646" s="12">
        <v>7.3499999999999996E-2</v>
      </c>
      <c r="M646" s="12" t="s">
        <v>46</v>
      </c>
      <c r="N646" s="77">
        <v>10</v>
      </c>
      <c r="O646" s="12" t="s">
        <v>25</v>
      </c>
      <c r="P646" s="13">
        <v>9656474</v>
      </c>
      <c r="Q646" s="13">
        <v>15250522</v>
      </c>
      <c r="R646" s="12">
        <v>0.63318973606280493</v>
      </c>
      <c r="S646" s="13">
        <v>514368</v>
      </c>
      <c r="T646" s="12">
        <v>6.876607878082884E-2</v>
      </c>
    </row>
    <row r="647" spans="1:20" hidden="1" x14ac:dyDescent="0.2">
      <c r="A647" s="12" t="s">
        <v>64</v>
      </c>
      <c r="B647" s="12" t="s">
        <v>958</v>
      </c>
      <c r="C647" s="12" t="s">
        <v>90</v>
      </c>
      <c r="D647" s="12" t="s">
        <v>13</v>
      </c>
      <c r="E647" s="12" t="s">
        <v>2</v>
      </c>
      <c r="F647" s="77">
        <v>5</v>
      </c>
      <c r="G647" s="77">
        <v>17</v>
      </c>
      <c r="H647" s="77">
        <v>102</v>
      </c>
      <c r="I647" s="12"/>
      <c r="J647" s="12"/>
      <c r="K647" s="12"/>
      <c r="L647" s="12">
        <v>7.7499999999999999E-2</v>
      </c>
      <c r="M647" s="12" t="s">
        <v>47</v>
      </c>
      <c r="N647" s="77">
        <v>6</v>
      </c>
      <c r="O647" s="12" t="s">
        <v>25</v>
      </c>
      <c r="P647" s="13">
        <v>10247620</v>
      </c>
      <c r="Q647" s="13">
        <v>17744030</v>
      </c>
      <c r="R647" s="12">
        <v>0.57752494782752284</v>
      </c>
      <c r="S647" s="13">
        <v>554688</v>
      </c>
      <c r="T647" s="12">
        <v>6.5168305989896968E-3</v>
      </c>
    </row>
    <row r="648" spans="1:20" hidden="1" x14ac:dyDescent="0.2">
      <c r="A648" s="12" t="s">
        <v>64</v>
      </c>
      <c r="B648" s="12" t="s">
        <v>959</v>
      </c>
      <c r="C648" s="12" t="s">
        <v>664</v>
      </c>
      <c r="D648" s="12" t="s">
        <v>13</v>
      </c>
      <c r="E648" s="12" t="s">
        <v>2</v>
      </c>
      <c r="F648" s="77">
        <v>68</v>
      </c>
      <c r="G648" s="77">
        <v>8</v>
      </c>
      <c r="H648" s="77">
        <v>110</v>
      </c>
      <c r="I648" s="12">
        <v>0.13589999999999999</v>
      </c>
      <c r="J648" s="12">
        <v>9.35E-2</v>
      </c>
      <c r="K648" s="12">
        <v>7.9100000000000004E-2</v>
      </c>
      <c r="L648" s="12">
        <v>7.3499999999999996E-2</v>
      </c>
      <c r="M648" s="12" t="s">
        <v>46</v>
      </c>
      <c r="N648" s="77">
        <v>18</v>
      </c>
      <c r="O648" s="12" t="s">
        <v>36</v>
      </c>
      <c r="P648" s="13">
        <v>24233446</v>
      </c>
      <c r="Q648" s="13">
        <v>40438876</v>
      </c>
      <c r="R648" s="12">
        <v>0.5992611169509261</v>
      </c>
      <c r="S648" s="13">
        <v>1549920</v>
      </c>
      <c r="T648" s="12">
        <v>5.3812527960089181E-2</v>
      </c>
    </row>
    <row r="649" spans="1:20" hidden="1" x14ac:dyDescent="0.2">
      <c r="A649" s="12" t="s">
        <v>64</v>
      </c>
      <c r="B649" s="12" t="s">
        <v>435</v>
      </c>
      <c r="C649" s="12" t="s">
        <v>90</v>
      </c>
      <c r="D649" s="12" t="s">
        <v>13</v>
      </c>
      <c r="E649" s="12" t="s">
        <v>2</v>
      </c>
      <c r="F649" s="77">
        <v>3</v>
      </c>
      <c r="G649" s="77">
        <v>2</v>
      </c>
      <c r="H649" s="77">
        <v>16</v>
      </c>
      <c r="I649" s="12">
        <v>0.14019999999999999</v>
      </c>
      <c r="J649" s="12">
        <v>6.3899999999999998E-2</v>
      </c>
      <c r="K649" s="12">
        <v>7.9699999999999993E-2</v>
      </c>
      <c r="L649" s="12">
        <v>7.3499999999999996E-2</v>
      </c>
      <c r="M649" s="12" t="s">
        <v>46</v>
      </c>
      <c r="N649" s="77">
        <v>10</v>
      </c>
      <c r="O649" s="12" t="s">
        <v>25</v>
      </c>
      <c r="P649" s="13">
        <v>3625522</v>
      </c>
      <c r="Q649" s="13">
        <v>5793818</v>
      </c>
      <c r="R649" s="12">
        <v>0.62575697061937396</v>
      </c>
      <c r="S649" s="13">
        <v>207720</v>
      </c>
      <c r="T649" s="12">
        <v>7.3784039246345703E-2</v>
      </c>
    </row>
    <row r="650" spans="1:20" hidden="1" x14ac:dyDescent="0.2">
      <c r="A650" s="12" t="s">
        <v>64</v>
      </c>
      <c r="B650" s="12" t="s">
        <v>436</v>
      </c>
      <c r="C650" s="12" t="s">
        <v>4</v>
      </c>
      <c r="D650" s="12" t="s">
        <v>13</v>
      </c>
      <c r="E650" s="12" t="s">
        <v>2</v>
      </c>
      <c r="F650" s="77">
        <v>6</v>
      </c>
      <c r="G650" s="77"/>
      <c r="H650" s="77">
        <v>9</v>
      </c>
      <c r="I650" s="12">
        <v>0.14019999999999999</v>
      </c>
      <c r="J650" s="12">
        <v>6.3899999999999998E-2</v>
      </c>
      <c r="K650" s="12">
        <v>7.9699999999999993E-2</v>
      </c>
      <c r="L650" s="12">
        <v>7.3499999999999996E-2</v>
      </c>
      <c r="M650" s="12" t="s">
        <v>46</v>
      </c>
      <c r="N650" s="77">
        <v>19</v>
      </c>
      <c r="O650" s="12" t="s">
        <v>36</v>
      </c>
      <c r="P650" s="13">
        <v>601422</v>
      </c>
      <c r="Q650" s="13">
        <v>894855</v>
      </c>
      <c r="R650" s="12">
        <v>0.67208877415894197</v>
      </c>
      <c r="S650" s="13">
        <v>30744</v>
      </c>
      <c r="T650" s="12">
        <v>4.4855689686868067E-2</v>
      </c>
    </row>
    <row r="651" spans="1:20" hidden="1" x14ac:dyDescent="0.2">
      <c r="A651" s="12" t="s">
        <v>64</v>
      </c>
      <c r="B651" s="12" t="s">
        <v>437</v>
      </c>
      <c r="C651" s="12" t="s">
        <v>4</v>
      </c>
      <c r="D651" s="12" t="s">
        <v>13</v>
      </c>
      <c r="E651" s="12" t="s">
        <v>2</v>
      </c>
      <c r="F651" s="77">
        <v>15</v>
      </c>
      <c r="G651" s="77">
        <v>2</v>
      </c>
      <c r="H651" s="77">
        <v>5</v>
      </c>
      <c r="I651" s="12">
        <v>0.14019999999999999</v>
      </c>
      <c r="J651" s="12">
        <v>6.3899999999999998E-2</v>
      </c>
      <c r="K651" s="12">
        <v>7.9699999999999993E-2</v>
      </c>
      <c r="L651" s="12">
        <v>7.3499999999999996E-2</v>
      </c>
      <c r="M651" s="12" t="s">
        <v>46</v>
      </c>
      <c r="N651" s="77">
        <v>19</v>
      </c>
      <c r="O651" s="12" t="s">
        <v>36</v>
      </c>
      <c r="P651" s="13">
        <v>3820150</v>
      </c>
      <c r="Q651" s="13">
        <v>4208916</v>
      </c>
      <c r="R651" s="12">
        <v>0.90763274914491043</v>
      </c>
      <c r="S651" s="13">
        <v>129336</v>
      </c>
      <c r="T651" s="12">
        <v>3.3009127431065731E-2</v>
      </c>
    </row>
    <row r="652" spans="1:20" hidden="1" x14ac:dyDescent="0.2">
      <c r="A652" s="12" t="s">
        <v>64</v>
      </c>
      <c r="B652" s="12" t="s">
        <v>438</v>
      </c>
      <c r="C652" s="12" t="s">
        <v>3</v>
      </c>
      <c r="D652" s="12" t="s">
        <v>13</v>
      </c>
      <c r="E652" s="12" t="s">
        <v>2</v>
      </c>
      <c r="F652" s="77">
        <v>14</v>
      </c>
      <c r="G652" s="77">
        <v>5</v>
      </c>
      <c r="H652" s="77">
        <v>4</v>
      </c>
      <c r="I652" s="12">
        <v>0.14019999999999999</v>
      </c>
      <c r="J652" s="12">
        <v>6.3899999999999998E-2</v>
      </c>
      <c r="K652" s="12">
        <v>7.9699999999999993E-2</v>
      </c>
      <c r="L652" s="12">
        <v>7.3499999999999996E-2</v>
      </c>
      <c r="M652" s="12" t="s">
        <v>46</v>
      </c>
      <c r="N652" s="77">
        <v>15</v>
      </c>
      <c r="O652" s="12" t="s">
        <v>36</v>
      </c>
      <c r="P652" s="13">
        <v>1872700</v>
      </c>
      <c r="Q652" s="13">
        <v>2266914</v>
      </c>
      <c r="R652" s="12">
        <v>0.82610103426949588</v>
      </c>
      <c r="S652" s="13">
        <v>50076</v>
      </c>
      <c r="T652" s="12">
        <v>4.1978125704686113E-2</v>
      </c>
    </row>
    <row r="653" spans="1:20" hidden="1" x14ac:dyDescent="0.2">
      <c r="A653" s="12" t="s">
        <v>64</v>
      </c>
      <c r="B653" s="12" t="s">
        <v>439</v>
      </c>
      <c r="C653" s="12" t="s">
        <v>3</v>
      </c>
      <c r="D653" s="12" t="s">
        <v>13</v>
      </c>
      <c r="E653" s="12" t="s">
        <v>2</v>
      </c>
      <c r="F653" s="77">
        <v>11</v>
      </c>
      <c r="G653" s="77">
        <v>5</v>
      </c>
      <c r="H653" s="77">
        <v>14</v>
      </c>
      <c r="I653" s="12">
        <v>-3.6400000000000002E-2</v>
      </c>
      <c r="J653" s="12">
        <v>4.9399999999999999E-2</v>
      </c>
      <c r="K653" s="12">
        <v>8.2500000000000004E-2</v>
      </c>
      <c r="L653" s="12">
        <v>7.7499999999999999E-2</v>
      </c>
      <c r="M653" s="12" t="s">
        <v>46</v>
      </c>
      <c r="N653" s="77">
        <v>20</v>
      </c>
      <c r="O653" s="12" t="s">
        <v>36</v>
      </c>
      <c r="P653" s="13">
        <v>850240</v>
      </c>
      <c r="Q653" s="13">
        <v>3796656</v>
      </c>
      <c r="R653" s="12">
        <v>0.22394443952783713</v>
      </c>
      <c r="S653" s="13">
        <v>229608</v>
      </c>
      <c r="T653" s="12">
        <v>7.6961958787904794E-2</v>
      </c>
    </row>
    <row r="654" spans="1:20" hidden="1" x14ac:dyDescent="0.2">
      <c r="A654" s="12" t="s">
        <v>64</v>
      </c>
      <c r="B654" s="12" t="s">
        <v>78</v>
      </c>
      <c r="C654" s="12" t="s">
        <v>3</v>
      </c>
      <c r="D654" s="12" t="s">
        <v>13</v>
      </c>
      <c r="E654" s="12" t="s">
        <v>2</v>
      </c>
      <c r="F654" s="77">
        <v>9</v>
      </c>
      <c r="G654" s="77">
        <v>3</v>
      </c>
      <c r="H654" s="77">
        <v>13</v>
      </c>
      <c r="I654" s="12">
        <v>0.14019999999999999</v>
      </c>
      <c r="J654" s="12">
        <v>6.3899999999999998E-2</v>
      </c>
      <c r="K654" s="12">
        <v>7.9699999999999993E-2</v>
      </c>
      <c r="L654" s="12">
        <v>7.3499999999999996E-2</v>
      </c>
      <c r="M654" s="12" t="s">
        <v>46</v>
      </c>
      <c r="N654" s="77">
        <v>19</v>
      </c>
      <c r="O654" s="12" t="s">
        <v>36</v>
      </c>
      <c r="P654" s="13">
        <v>2906522</v>
      </c>
      <c r="Q654" s="13">
        <v>5126014</v>
      </c>
      <c r="R654" s="12">
        <v>0.56701405809660299</v>
      </c>
      <c r="S654" s="13">
        <v>236784</v>
      </c>
      <c r="T654" s="12">
        <v>9.2284667550081842E-2</v>
      </c>
    </row>
    <row r="655" spans="1:20" hidden="1" x14ac:dyDescent="0.2">
      <c r="A655" s="12" t="s">
        <v>105</v>
      </c>
      <c r="B655" s="12" t="s">
        <v>440</v>
      </c>
      <c r="C655" s="12" t="s">
        <v>21</v>
      </c>
      <c r="D655" s="12" t="s">
        <v>17</v>
      </c>
      <c r="E655" s="12" t="s">
        <v>2</v>
      </c>
      <c r="F655" s="77">
        <v>0</v>
      </c>
      <c r="G655" s="77">
        <v>1</v>
      </c>
      <c r="H655" s="77">
        <v>0</v>
      </c>
      <c r="I655" s="12">
        <v>0.14019999999999999</v>
      </c>
      <c r="J655" s="12">
        <v>6.3899999999999998E-2</v>
      </c>
      <c r="K655" s="12">
        <v>7.9699999999999993E-2</v>
      </c>
      <c r="L655" s="12">
        <v>7.3499999999999996E-2</v>
      </c>
      <c r="M655" s="12" t="s">
        <v>46</v>
      </c>
      <c r="N655" s="77">
        <v>0</v>
      </c>
      <c r="O655" s="12" t="s">
        <v>25</v>
      </c>
      <c r="P655" s="13">
        <v>165763</v>
      </c>
      <c r="Q655" s="13">
        <v>128709</v>
      </c>
      <c r="R655" s="12">
        <v>1.2878897357605141</v>
      </c>
      <c r="S655" s="13">
        <v>0</v>
      </c>
      <c r="T655" s="12">
        <v>0</v>
      </c>
    </row>
    <row r="656" spans="1:20" x14ac:dyDescent="0.2">
      <c r="A656" s="12" t="s">
        <v>105</v>
      </c>
      <c r="B656" s="12" t="s">
        <v>616</v>
      </c>
      <c r="C656" s="12" t="s">
        <v>107</v>
      </c>
      <c r="D656" s="12" t="s">
        <v>17</v>
      </c>
      <c r="E656" s="12" t="s">
        <v>2</v>
      </c>
      <c r="F656" s="77">
        <v>10</v>
      </c>
      <c r="G656" s="77">
        <v>2</v>
      </c>
      <c r="H656" s="77">
        <v>4</v>
      </c>
      <c r="I656" s="12">
        <v>0.14019999999999999</v>
      </c>
      <c r="J656" s="12">
        <v>6.3899999999999998E-2</v>
      </c>
      <c r="K656" s="12">
        <v>7.9699999999999993E-2</v>
      </c>
      <c r="L656" s="89">
        <v>7.3499999999999996E-2</v>
      </c>
      <c r="M656" s="12" t="s">
        <v>47</v>
      </c>
      <c r="N656" s="77">
        <v>19</v>
      </c>
      <c r="O656" s="12" t="s">
        <v>36</v>
      </c>
      <c r="P656" s="13">
        <v>1562112</v>
      </c>
      <c r="Q656" s="13">
        <v>2600773</v>
      </c>
      <c r="R656" s="12">
        <v>0.60063373466273295</v>
      </c>
      <c r="S656" s="13">
        <v>125364</v>
      </c>
      <c r="T656" s="12">
        <v>8.3641016950509531E-2</v>
      </c>
    </row>
    <row r="657" spans="1:20" x14ac:dyDescent="0.2">
      <c r="A657" s="12" t="s">
        <v>105</v>
      </c>
      <c r="B657" s="12" t="s">
        <v>106</v>
      </c>
      <c r="C657" s="12" t="s">
        <v>107</v>
      </c>
      <c r="D657" s="12" t="s">
        <v>17</v>
      </c>
      <c r="E657" s="12" t="s">
        <v>2</v>
      </c>
      <c r="F657" s="77">
        <v>19</v>
      </c>
      <c r="G657" s="77">
        <v>4</v>
      </c>
      <c r="H657" s="77">
        <v>15</v>
      </c>
      <c r="I657" s="12">
        <v>-3.6400000000000002E-2</v>
      </c>
      <c r="J657" s="12">
        <v>4.9399999999999999E-2</v>
      </c>
      <c r="K657" s="12">
        <v>8.2500000000000004E-2</v>
      </c>
      <c r="L657" s="89">
        <v>7.7499999999999999E-2</v>
      </c>
      <c r="M657" s="12" t="s">
        <v>46</v>
      </c>
      <c r="N657" s="77">
        <v>20</v>
      </c>
      <c r="O657" s="12" t="s">
        <v>36</v>
      </c>
      <c r="P657" s="13">
        <v>2922003</v>
      </c>
      <c r="Q657" s="13">
        <v>5638342</v>
      </c>
      <c r="R657" s="12">
        <v>0.51823798556384126</v>
      </c>
      <c r="S657" s="13">
        <v>249840</v>
      </c>
      <c r="T657" s="12">
        <v>8.1188555741253401E-2</v>
      </c>
    </row>
    <row r="658" spans="1:20" hidden="1" x14ac:dyDescent="0.2">
      <c r="A658" s="12" t="s">
        <v>105</v>
      </c>
      <c r="B658" s="12" t="s">
        <v>960</v>
      </c>
      <c r="C658" s="12" t="s">
        <v>0</v>
      </c>
      <c r="D658" s="12" t="s">
        <v>17</v>
      </c>
      <c r="E658" s="12" t="s">
        <v>2</v>
      </c>
      <c r="F658" s="77">
        <v>375</v>
      </c>
      <c r="G658" s="77">
        <v>66</v>
      </c>
      <c r="H658" s="77">
        <v>293</v>
      </c>
      <c r="I658" s="12">
        <v>0.13600000000000001</v>
      </c>
      <c r="J658" s="12">
        <v>9.9900000000000003E-2</v>
      </c>
      <c r="K658" s="12"/>
      <c r="L658" s="12">
        <v>7.2499999999999995E-2</v>
      </c>
      <c r="M658" s="12" t="s">
        <v>47</v>
      </c>
      <c r="N658" s="77">
        <v>15</v>
      </c>
      <c r="O658" s="12" t="s">
        <v>36</v>
      </c>
      <c r="P658" s="13">
        <v>53960778</v>
      </c>
      <c r="Q658" s="13">
        <v>57583496</v>
      </c>
      <c r="R658" s="12">
        <v>0.93708756411732974</v>
      </c>
      <c r="S658" s="13">
        <v>1569995</v>
      </c>
      <c r="T658" s="12">
        <v>5.4080642003335233E-2</v>
      </c>
    </row>
    <row r="659" spans="1:20" hidden="1" x14ac:dyDescent="0.2">
      <c r="A659" s="12" t="s">
        <v>105</v>
      </c>
      <c r="B659" s="12" t="s">
        <v>961</v>
      </c>
      <c r="C659" s="12" t="s">
        <v>90</v>
      </c>
      <c r="D659" s="12" t="s">
        <v>17</v>
      </c>
      <c r="E659" s="12" t="s">
        <v>2</v>
      </c>
      <c r="F659" s="77">
        <v>108</v>
      </c>
      <c r="G659" s="77">
        <v>98</v>
      </c>
      <c r="H659" s="77"/>
      <c r="I659" s="12"/>
      <c r="J659" s="12"/>
      <c r="K659" s="12"/>
      <c r="L659" s="12"/>
      <c r="M659" s="12"/>
      <c r="N659" s="77"/>
      <c r="O659" s="12" t="s">
        <v>25</v>
      </c>
      <c r="P659" s="13"/>
      <c r="Q659" s="13"/>
      <c r="R659" s="12"/>
      <c r="S659" s="13"/>
      <c r="T659" s="12">
        <v>0</v>
      </c>
    </row>
    <row r="660" spans="1:20" hidden="1" x14ac:dyDescent="0.2">
      <c r="A660" s="12" t="s">
        <v>105</v>
      </c>
      <c r="B660" s="12" t="s">
        <v>962</v>
      </c>
      <c r="C660" s="12" t="s">
        <v>664</v>
      </c>
      <c r="D660" s="12" t="s">
        <v>17</v>
      </c>
      <c r="E660" s="12" t="s">
        <v>2</v>
      </c>
      <c r="F660" s="77">
        <v>51</v>
      </c>
      <c r="G660" s="77">
        <v>0</v>
      </c>
      <c r="H660" s="77">
        <v>18</v>
      </c>
      <c r="I660" s="12">
        <v>0.14019999999999999</v>
      </c>
      <c r="J660" s="12">
        <v>6.3899999999999998E-2</v>
      </c>
      <c r="K660" s="12">
        <v>7.9699999999999993E-2</v>
      </c>
      <c r="L660" s="12">
        <v>7.3499999999999996E-2</v>
      </c>
      <c r="M660" s="12" t="s">
        <v>46</v>
      </c>
      <c r="N660" s="77">
        <v>19</v>
      </c>
      <c r="O660" s="12" t="s">
        <v>36</v>
      </c>
      <c r="P660" s="13">
        <v>7776475</v>
      </c>
      <c r="Q660" s="13">
        <v>10169778</v>
      </c>
      <c r="R660" s="12">
        <v>0.76466516771555881</v>
      </c>
      <c r="S660" s="13">
        <v>285132</v>
      </c>
      <c r="T660" s="12">
        <v>1.5617465322820762E-2</v>
      </c>
    </row>
    <row r="661" spans="1:20" hidden="1" x14ac:dyDescent="0.2">
      <c r="A661" s="12" t="s">
        <v>105</v>
      </c>
      <c r="B661" s="12" t="s">
        <v>441</v>
      </c>
      <c r="C661" s="12" t="s">
        <v>3</v>
      </c>
      <c r="D661" s="12" t="s">
        <v>17</v>
      </c>
      <c r="E661" s="12" t="s">
        <v>2</v>
      </c>
      <c r="F661" s="77">
        <v>5</v>
      </c>
      <c r="G661" s="77">
        <v>2</v>
      </c>
      <c r="H661" s="77">
        <v>9</v>
      </c>
      <c r="I661" s="12">
        <v>0.14019999999999999</v>
      </c>
      <c r="J661" s="12">
        <v>6.3899999999999998E-2</v>
      </c>
      <c r="K661" s="12">
        <v>7.9699999999999993E-2</v>
      </c>
      <c r="L661" s="12">
        <v>7.3499999999999996E-2</v>
      </c>
      <c r="M661" s="12" t="s">
        <v>46</v>
      </c>
      <c r="N661" s="77">
        <v>15</v>
      </c>
      <c r="O661" s="12" t="s">
        <v>25</v>
      </c>
      <c r="P661" s="13">
        <v>1761771</v>
      </c>
      <c r="Q661" s="13">
        <v>3336991</v>
      </c>
      <c r="R661" s="12">
        <v>0.52795197829421781</v>
      </c>
      <c r="S661" s="13">
        <v>163512</v>
      </c>
      <c r="T661" s="12">
        <v>0.11228715934335717</v>
      </c>
    </row>
    <row r="662" spans="1:20" hidden="1" x14ac:dyDescent="0.2">
      <c r="A662" s="12" t="s">
        <v>105</v>
      </c>
      <c r="B662" s="12" t="s">
        <v>442</v>
      </c>
      <c r="C662" s="12" t="s">
        <v>3</v>
      </c>
      <c r="D662" s="12" t="s">
        <v>17</v>
      </c>
      <c r="E662" s="12" t="s">
        <v>2</v>
      </c>
      <c r="F662" s="77">
        <v>2</v>
      </c>
      <c r="G662" s="77">
        <v>1</v>
      </c>
      <c r="H662" s="77">
        <v>5</v>
      </c>
      <c r="I662" s="12">
        <v>0.14019999999999999</v>
      </c>
      <c r="J662" s="12">
        <v>6.3899999999999998E-2</v>
      </c>
      <c r="K662" s="12">
        <v>7.9699999999999993E-2</v>
      </c>
      <c r="L662" s="12">
        <v>7.3499999999999996E-2</v>
      </c>
      <c r="M662" s="12" t="s">
        <v>46</v>
      </c>
      <c r="N662" s="77">
        <v>19</v>
      </c>
      <c r="O662" s="12" t="s">
        <v>25</v>
      </c>
      <c r="P662" s="13">
        <v>900822</v>
      </c>
      <c r="Q662" s="13">
        <v>1679530</v>
      </c>
      <c r="R662" s="12">
        <v>0.536353622739695</v>
      </c>
      <c r="S662" s="13">
        <v>64932</v>
      </c>
      <c r="T662" s="12">
        <v>0.10514843885368574</v>
      </c>
    </row>
    <row r="663" spans="1:20" x14ac:dyDescent="0.2">
      <c r="A663" s="12" t="s">
        <v>443</v>
      </c>
      <c r="B663" s="12" t="s">
        <v>444</v>
      </c>
      <c r="C663" s="12" t="s">
        <v>107</v>
      </c>
      <c r="D663" s="12" t="s">
        <v>14</v>
      </c>
      <c r="E663" s="12" t="s">
        <v>2</v>
      </c>
      <c r="F663" s="77">
        <v>25</v>
      </c>
      <c r="G663" s="77">
        <v>2</v>
      </c>
      <c r="H663" s="77">
        <v>35</v>
      </c>
      <c r="I663" s="12">
        <v>0.14019999999999999</v>
      </c>
      <c r="J663" s="12">
        <v>6.3899999999999998E-2</v>
      </c>
      <c r="K663" s="12">
        <v>7.9699999999999993E-2</v>
      </c>
      <c r="L663" s="89">
        <v>7.3499999999999996E-2</v>
      </c>
      <c r="M663" s="12" t="s">
        <v>46</v>
      </c>
      <c r="N663" s="77">
        <v>19</v>
      </c>
      <c r="O663" s="12" t="s">
        <v>36</v>
      </c>
      <c r="P663" s="13">
        <v>7385017</v>
      </c>
      <c r="Q663" s="13">
        <v>18180357</v>
      </c>
      <c r="R663" s="12">
        <v>0.4062085799525279</v>
      </c>
      <c r="S663" s="13">
        <v>1049376</v>
      </c>
      <c r="T663" s="12">
        <v>0.2766991520060752</v>
      </c>
    </row>
    <row r="664" spans="1:20" hidden="1" x14ac:dyDescent="0.2">
      <c r="A664" s="12" t="s">
        <v>443</v>
      </c>
      <c r="B664" s="12" t="s">
        <v>963</v>
      </c>
      <c r="C664" s="12" t="s">
        <v>90</v>
      </c>
      <c r="D664" s="12" t="s">
        <v>14</v>
      </c>
      <c r="E664" s="12" t="s">
        <v>2</v>
      </c>
      <c r="F664" s="77">
        <v>10</v>
      </c>
      <c r="G664" s="77">
        <v>27</v>
      </c>
      <c r="H664" s="77">
        <v>85</v>
      </c>
      <c r="I664" s="12">
        <v>0.14019999999999999</v>
      </c>
      <c r="J664" s="12">
        <v>6.3899999999999998E-2</v>
      </c>
      <c r="K664" s="12">
        <v>7.9699999999999993E-2</v>
      </c>
      <c r="L664" s="12">
        <v>7.3499999999999996E-2</v>
      </c>
      <c r="M664" s="12" t="s">
        <v>47</v>
      </c>
      <c r="N664" s="77">
        <v>12</v>
      </c>
      <c r="O664" s="12" t="s">
        <v>25</v>
      </c>
      <c r="P664" s="13">
        <v>15172431</v>
      </c>
      <c r="Q664" s="13">
        <v>22540324</v>
      </c>
      <c r="R664" s="12">
        <v>0.67312390895534602</v>
      </c>
      <c r="S664" s="13">
        <v>756072</v>
      </c>
      <c r="T664" s="12">
        <v>4.3663721109179286E-2</v>
      </c>
    </row>
    <row r="665" spans="1:20" hidden="1" x14ac:dyDescent="0.2">
      <c r="A665" s="12" t="s">
        <v>443</v>
      </c>
      <c r="B665" s="12" t="s">
        <v>964</v>
      </c>
      <c r="C665" s="12" t="s">
        <v>90</v>
      </c>
      <c r="D665" s="12" t="s">
        <v>14</v>
      </c>
      <c r="E665" s="12" t="s">
        <v>2</v>
      </c>
      <c r="F665" s="77">
        <v>0</v>
      </c>
      <c r="G665" s="77">
        <v>1</v>
      </c>
      <c r="H665" s="77">
        <v>2</v>
      </c>
      <c r="I665" s="12">
        <v>0.14019999999999999</v>
      </c>
      <c r="J665" s="12">
        <v>6.3899999999999998E-2</v>
      </c>
      <c r="K665" s="12">
        <v>7.9699999999999993E-2</v>
      </c>
      <c r="L665" s="12">
        <v>7.3499999999999996E-2</v>
      </c>
      <c r="M665" s="12" t="s">
        <v>46</v>
      </c>
      <c r="N665" s="77">
        <v>19</v>
      </c>
      <c r="O665" s="12" t="s">
        <v>36</v>
      </c>
      <c r="P665" s="13">
        <v>429489</v>
      </c>
      <c r="Q665" s="13">
        <v>795891</v>
      </c>
      <c r="R665" s="12">
        <v>0.53963293968646464</v>
      </c>
      <c r="S665" s="13">
        <v>36390</v>
      </c>
      <c r="T665" s="12">
        <v>2.551573119503232E-2</v>
      </c>
    </row>
    <row r="666" spans="1:20" hidden="1" x14ac:dyDescent="0.2">
      <c r="A666" s="12" t="s">
        <v>443</v>
      </c>
      <c r="B666" s="12" t="s">
        <v>965</v>
      </c>
      <c r="C666" s="12" t="s">
        <v>0</v>
      </c>
      <c r="D666" s="12" t="s">
        <v>14</v>
      </c>
      <c r="E666" s="12" t="s">
        <v>2</v>
      </c>
      <c r="F666" s="77">
        <v>130</v>
      </c>
      <c r="G666" s="77">
        <v>41</v>
      </c>
      <c r="H666" s="77">
        <v>135</v>
      </c>
      <c r="I666" s="12">
        <v>0.14019999999999999</v>
      </c>
      <c r="J666" s="12">
        <v>6.3899999999999998E-2</v>
      </c>
      <c r="K666" s="12">
        <v>7.9699999999999993E-2</v>
      </c>
      <c r="L666" s="12">
        <v>7.3499999999999996E-2</v>
      </c>
      <c r="M666" s="12" t="s">
        <v>46</v>
      </c>
      <c r="N666" s="77">
        <v>19</v>
      </c>
      <c r="O666" s="12" t="s">
        <v>36</v>
      </c>
      <c r="P666" s="13">
        <v>22462835</v>
      </c>
      <c r="Q666" s="13">
        <v>41626115</v>
      </c>
      <c r="R666" s="12">
        <v>0.53963323264734175</v>
      </c>
      <c r="S666" s="13">
        <v>1903236</v>
      </c>
      <c r="T666" s="12">
        <v>0.33550707201049235</v>
      </c>
    </row>
    <row r="667" spans="1:20" hidden="1" x14ac:dyDescent="0.2">
      <c r="A667" s="12" t="s">
        <v>443</v>
      </c>
      <c r="B667" s="12" t="s">
        <v>966</v>
      </c>
      <c r="C667" s="12" t="s">
        <v>90</v>
      </c>
      <c r="D667" s="12" t="s">
        <v>14</v>
      </c>
      <c r="E667" s="12" t="s">
        <v>2</v>
      </c>
      <c r="F667" s="77">
        <v>130</v>
      </c>
      <c r="G667" s="77">
        <v>41</v>
      </c>
      <c r="H667" s="77">
        <v>135</v>
      </c>
      <c r="I667" s="12">
        <v>0.14019999999999999</v>
      </c>
      <c r="J667" s="12">
        <v>6.3899999999999998E-2</v>
      </c>
      <c r="K667" s="12">
        <v>7.9699999999999993E-2</v>
      </c>
      <c r="L667" s="12">
        <v>7.3499999999999996E-2</v>
      </c>
      <c r="M667" s="12" t="s">
        <v>46</v>
      </c>
      <c r="N667" s="77">
        <v>19</v>
      </c>
      <c r="O667" s="12" t="s">
        <v>36</v>
      </c>
      <c r="P667" s="13">
        <v>22462835</v>
      </c>
      <c r="Q667" s="13">
        <v>41626115</v>
      </c>
      <c r="R667" s="12">
        <v>0.53963323264734175</v>
      </c>
      <c r="S667" s="13">
        <v>1903236</v>
      </c>
      <c r="T667" s="12"/>
    </row>
    <row r="668" spans="1:20" hidden="1" x14ac:dyDescent="0.2">
      <c r="A668" s="12" t="s">
        <v>443</v>
      </c>
      <c r="B668" s="12" t="s">
        <v>967</v>
      </c>
      <c r="C668" s="12" t="s">
        <v>90</v>
      </c>
      <c r="D668" s="12" t="s">
        <v>14</v>
      </c>
      <c r="E668" s="12" t="s">
        <v>2</v>
      </c>
      <c r="F668" s="77">
        <v>8</v>
      </c>
      <c r="G668" s="77">
        <v>0</v>
      </c>
      <c r="H668" s="77">
        <v>4</v>
      </c>
      <c r="I668" s="12">
        <v>0.14019999999999999</v>
      </c>
      <c r="J668" s="12">
        <v>6.3899999999999998E-2</v>
      </c>
      <c r="K668" s="12">
        <v>7.9699999999999993E-2</v>
      </c>
      <c r="L668" s="12">
        <v>7.3499999999999996E-2</v>
      </c>
      <c r="M668" s="12" t="s">
        <v>46</v>
      </c>
      <c r="N668" s="77">
        <v>19</v>
      </c>
      <c r="O668" s="12" t="s">
        <v>36</v>
      </c>
      <c r="P668" s="13">
        <v>879012</v>
      </c>
      <c r="Q668" s="13">
        <v>1809434</v>
      </c>
      <c r="R668" s="12">
        <v>0.48579390019199375</v>
      </c>
      <c r="S668" s="13">
        <v>104472</v>
      </c>
      <c r="T668" s="12">
        <v>0.11760851871489796</v>
      </c>
    </row>
    <row r="669" spans="1:20" hidden="1" x14ac:dyDescent="0.2">
      <c r="A669" s="12" t="s">
        <v>443</v>
      </c>
      <c r="B669" s="12" t="s">
        <v>968</v>
      </c>
      <c r="C669" s="12" t="s">
        <v>664</v>
      </c>
      <c r="D669" s="12" t="s">
        <v>14</v>
      </c>
      <c r="E669" s="12" t="s">
        <v>2</v>
      </c>
      <c r="F669" s="77">
        <v>20</v>
      </c>
      <c r="G669" s="77">
        <v>4</v>
      </c>
      <c r="H669" s="77">
        <v>42</v>
      </c>
      <c r="I669" s="12">
        <v>0.14019999999999999</v>
      </c>
      <c r="J669" s="12">
        <v>6.3899999999999998E-2</v>
      </c>
      <c r="K669" s="12">
        <v>7.9699999999999993E-2</v>
      </c>
      <c r="L669" s="12">
        <v>7.3499999999999996E-2</v>
      </c>
      <c r="M669" s="12" t="s">
        <v>46</v>
      </c>
      <c r="N669" s="77">
        <v>19</v>
      </c>
      <c r="O669" s="12" t="s">
        <v>36</v>
      </c>
      <c r="P669" s="13">
        <v>7734603</v>
      </c>
      <c r="Q669" s="13">
        <v>17204171</v>
      </c>
      <c r="R669" s="12">
        <v>0.44957719845960609</v>
      </c>
      <c r="S669" s="13">
        <v>828312</v>
      </c>
      <c r="T669" s="12">
        <v>0.14465885942778584</v>
      </c>
    </row>
    <row r="670" spans="1:20" x14ac:dyDescent="0.2">
      <c r="A670" s="12" t="s">
        <v>141</v>
      </c>
      <c r="B670" s="12" t="s">
        <v>445</v>
      </c>
      <c r="C670" s="12" t="s">
        <v>107</v>
      </c>
      <c r="D670" s="12" t="s">
        <v>17</v>
      </c>
      <c r="E670" s="12" t="s">
        <v>2</v>
      </c>
      <c r="F670" s="77">
        <v>12</v>
      </c>
      <c r="G670" s="77">
        <v>3</v>
      </c>
      <c r="H670" s="77">
        <v>16</v>
      </c>
      <c r="I670" s="12">
        <v>0.14019999999999999</v>
      </c>
      <c r="J670" s="12">
        <v>6.3899999999999998E-2</v>
      </c>
      <c r="K670" s="12">
        <v>7.9699999999999993E-2</v>
      </c>
      <c r="L670" s="89">
        <v>7.3499999999999996E-2</v>
      </c>
      <c r="M670" s="12" t="s">
        <v>46</v>
      </c>
      <c r="N670" s="77">
        <v>19</v>
      </c>
      <c r="O670" s="12" t="s">
        <v>36</v>
      </c>
      <c r="P670" s="13">
        <v>4713216</v>
      </c>
      <c r="Q670" s="13">
        <v>6677407</v>
      </c>
      <c r="R670" s="12">
        <v>0.70584524801318838</v>
      </c>
      <c r="S670" s="13">
        <v>207984</v>
      </c>
      <c r="T670" s="12">
        <v>6.5567692816948034E-2</v>
      </c>
    </row>
    <row r="671" spans="1:20" x14ac:dyDescent="0.2">
      <c r="A671" s="12" t="s">
        <v>141</v>
      </c>
      <c r="B671" s="12" t="s">
        <v>617</v>
      </c>
      <c r="C671" s="12" t="s">
        <v>107</v>
      </c>
      <c r="D671" s="12" t="s">
        <v>17</v>
      </c>
      <c r="E671" s="12" t="s">
        <v>2</v>
      </c>
      <c r="F671" s="77">
        <v>20</v>
      </c>
      <c r="G671" s="77">
        <v>5</v>
      </c>
      <c r="H671" s="77">
        <v>23</v>
      </c>
      <c r="I671" s="12">
        <v>0.14019999999999999</v>
      </c>
      <c r="J671" s="12">
        <v>6.3899999999999998E-2</v>
      </c>
      <c r="K671" s="12">
        <v>7.9699999999999993E-2</v>
      </c>
      <c r="L671" s="89">
        <v>7.3499999999999996E-2</v>
      </c>
      <c r="M671" s="12" t="s">
        <v>46</v>
      </c>
      <c r="N671" s="77">
        <v>19</v>
      </c>
      <c r="O671" s="12" t="s">
        <v>36</v>
      </c>
      <c r="P671" s="13">
        <v>4299083</v>
      </c>
      <c r="Q671" s="13">
        <v>7485622</v>
      </c>
      <c r="R671" s="12">
        <v>0.57431206117541067</v>
      </c>
      <c r="S671" s="13">
        <v>315408</v>
      </c>
      <c r="T671" s="12">
        <v>0.11855950472402911</v>
      </c>
    </row>
    <row r="672" spans="1:20" x14ac:dyDescent="0.2">
      <c r="A672" s="12" t="s">
        <v>141</v>
      </c>
      <c r="B672" s="12" t="s">
        <v>446</v>
      </c>
      <c r="C672" s="12" t="s">
        <v>107</v>
      </c>
      <c r="D672" s="12" t="s">
        <v>17</v>
      </c>
      <c r="E672" s="12" t="s">
        <v>2</v>
      </c>
      <c r="F672" s="77">
        <v>4</v>
      </c>
      <c r="G672" s="77">
        <v>1</v>
      </c>
      <c r="H672" s="77">
        <v>2</v>
      </c>
      <c r="I672" s="12">
        <v>0.14019999999999999</v>
      </c>
      <c r="J672" s="12">
        <v>6.3899999999999998E-2</v>
      </c>
      <c r="K672" s="12">
        <v>7.9699999999999993E-2</v>
      </c>
      <c r="L672" s="89">
        <v>7.3499999999999996E-2</v>
      </c>
      <c r="M672" s="12" t="s">
        <v>46</v>
      </c>
      <c r="N672" s="77">
        <v>15</v>
      </c>
      <c r="O672" s="12" t="s">
        <v>36</v>
      </c>
      <c r="P672" s="13">
        <v>588684</v>
      </c>
      <c r="Q672" s="13">
        <v>754624</v>
      </c>
      <c r="R672" s="12">
        <v>0.78010240861674163</v>
      </c>
      <c r="S672" s="13">
        <v>26016</v>
      </c>
      <c r="T672" s="12">
        <v>1.0715530187266412E-2</v>
      </c>
    </row>
    <row r="673" spans="1:20" x14ac:dyDescent="0.2">
      <c r="A673" s="12" t="s">
        <v>141</v>
      </c>
      <c r="B673" s="12" t="s">
        <v>618</v>
      </c>
      <c r="C673" s="12" t="s">
        <v>107</v>
      </c>
      <c r="D673" s="12" t="s">
        <v>17</v>
      </c>
      <c r="E673" s="12" t="s">
        <v>108</v>
      </c>
      <c r="F673" s="77">
        <v>19</v>
      </c>
      <c r="G673" s="77">
        <v>1</v>
      </c>
      <c r="H673" s="77">
        <v>26</v>
      </c>
      <c r="I673" s="12">
        <v>0.14019999999999999</v>
      </c>
      <c r="J673" s="12">
        <v>6.3899999999999998E-2</v>
      </c>
      <c r="K673" s="12">
        <v>7.9699999999999993E-2</v>
      </c>
      <c r="L673" s="89">
        <v>7.3499999999999996E-2</v>
      </c>
      <c r="M673" s="12" t="s">
        <v>46</v>
      </c>
      <c r="N673" s="77">
        <v>19</v>
      </c>
      <c r="O673" s="12" t="s">
        <v>36</v>
      </c>
      <c r="P673" s="13">
        <v>9017788</v>
      </c>
      <c r="Q673" s="13">
        <v>11817788</v>
      </c>
      <c r="R673" s="12">
        <v>0.7630690278079113</v>
      </c>
      <c r="S673" s="13">
        <v>395448</v>
      </c>
      <c r="T673" s="12">
        <v>0.12991345766321349</v>
      </c>
    </row>
    <row r="674" spans="1:20" x14ac:dyDescent="0.2">
      <c r="A674" s="12" t="s">
        <v>141</v>
      </c>
      <c r="B674" s="12" t="s">
        <v>618</v>
      </c>
      <c r="C674" s="12" t="s">
        <v>107</v>
      </c>
      <c r="D674" s="12" t="s">
        <v>17</v>
      </c>
      <c r="E674" s="12" t="s">
        <v>619</v>
      </c>
      <c r="F674" s="77">
        <v>31</v>
      </c>
      <c r="G674" s="77">
        <v>7</v>
      </c>
      <c r="H674" s="77">
        <v>77</v>
      </c>
      <c r="I674" s="12">
        <v>0.21210000000000001</v>
      </c>
      <c r="J674" s="12">
        <v>7.5999999999999998E-2</v>
      </c>
      <c r="K674" s="12">
        <v>8.1500000000000003E-2</v>
      </c>
      <c r="L674" s="89">
        <v>7.2499999999999995E-2</v>
      </c>
      <c r="M674" s="12" t="s">
        <v>48</v>
      </c>
      <c r="N674" s="77">
        <v>9</v>
      </c>
      <c r="O674" s="12" t="s">
        <v>36</v>
      </c>
      <c r="P674" s="13">
        <v>28989966</v>
      </c>
      <c r="Q674" s="13">
        <v>35571606</v>
      </c>
      <c r="R674" s="12">
        <v>0.81497489879990237</v>
      </c>
      <c r="S674" s="13">
        <v>1099267</v>
      </c>
      <c r="T674" s="12">
        <v>0.12991345766321349</v>
      </c>
    </row>
    <row r="675" spans="1:20" hidden="1" x14ac:dyDescent="0.2">
      <c r="A675" s="12" t="s">
        <v>141</v>
      </c>
      <c r="B675" s="12" t="s">
        <v>969</v>
      </c>
      <c r="C675" s="12" t="s">
        <v>0</v>
      </c>
      <c r="D675" s="12" t="s">
        <v>17</v>
      </c>
      <c r="E675" s="12" t="s">
        <v>2</v>
      </c>
      <c r="F675" s="77">
        <v>414</v>
      </c>
      <c r="G675" s="77">
        <v>453</v>
      </c>
      <c r="H675" s="77">
        <v>393</v>
      </c>
      <c r="I675" s="12">
        <v>0.14019999999999999</v>
      </c>
      <c r="J675" s="12">
        <v>6.3899999999999998E-2</v>
      </c>
      <c r="K675" s="12">
        <v>7.9699999999999993E-2</v>
      </c>
      <c r="L675" s="12">
        <v>7.3499999999999996E-2</v>
      </c>
      <c r="M675" s="12" t="s">
        <v>46</v>
      </c>
      <c r="N675" s="77">
        <v>19</v>
      </c>
      <c r="O675" s="12" t="s">
        <v>36</v>
      </c>
      <c r="P675" s="13">
        <v>82655608</v>
      </c>
      <c r="Q675" s="13">
        <v>139330759</v>
      </c>
      <c r="R675" s="12">
        <v>0.59323302760447894</v>
      </c>
      <c r="S675" s="13">
        <v>5973924</v>
      </c>
      <c r="T675" s="12">
        <v>0.20209408536428802</v>
      </c>
    </row>
    <row r="676" spans="1:20" hidden="1" x14ac:dyDescent="0.2">
      <c r="A676" s="12" t="s">
        <v>141</v>
      </c>
      <c r="B676" s="12" t="s">
        <v>970</v>
      </c>
      <c r="C676" s="12" t="s">
        <v>90</v>
      </c>
      <c r="D676" s="12" t="s">
        <v>17</v>
      </c>
      <c r="E676" s="12" t="s">
        <v>2</v>
      </c>
      <c r="F676" s="77">
        <v>129</v>
      </c>
      <c r="G676" s="77">
        <v>61</v>
      </c>
      <c r="H676" s="77">
        <v>69</v>
      </c>
      <c r="I676" s="12">
        <v>0.14019999999999999</v>
      </c>
      <c r="J676" s="12">
        <v>6.3899999999999998E-2</v>
      </c>
      <c r="K676" s="12">
        <v>7.9299999999999995E-2</v>
      </c>
      <c r="L676" s="12">
        <v>7.3499999999999996E-2</v>
      </c>
      <c r="M676" s="12" t="s">
        <v>46</v>
      </c>
      <c r="N676" s="77">
        <v>19</v>
      </c>
      <c r="O676" s="12" t="s">
        <v>36</v>
      </c>
      <c r="P676" s="13">
        <v>14610619</v>
      </c>
      <c r="Q676" s="13">
        <v>20481222</v>
      </c>
      <c r="R676" s="12">
        <v>0.71336656572542401</v>
      </c>
      <c r="S676" s="13">
        <v>1048332</v>
      </c>
      <c r="T676" s="12">
        <v>4.3947657811838167E-2</v>
      </c>
    </row>
    <row r="677" spans="1:20" hidden="1" x14ac:dyDescent="0.2">
      <c r="A677" s="12" t="s">
        <v>141</v>
      </c>
      <c r="B677" s="12" t="s">
        <v>971</v>
      </c>
      <c r="C677" s="12" t="s">
        <v>664</v>
      </c>
      <c r="D677" s="12" t="s">
        <v>17</v>
      </c>
      <c r="E677" s="12" t="s">
        <v>2</v>
      </c>
      <c r="F677" s="77">
        <v>38</v>
      </c>
      <c r="G677" s="77">
        <v>8</v>
      </c>
      <c r="H677" s="77">
        <v>49</v>
      </c>
      <c r="I677" s="12">
        <v>0.14019999999999999</v>
      </c>
      <c r="J677" s="12">
        <v>6.3899999999999998E-2</v>
      </c>
      <c r="K677" s="12">
        <v>7.9699999999999993E-2</v>
      </c>
      <c r="L677" s="12">
        <v>7.3499999999999996E-2</v>
      </c>
      <c r="M677" s="12" t="s">
        <v>46</v>
      </c>
      <c r="N677" s="77">
        <v>19</v>
      </c>
      <c r="O677" s="12" t="s">
        <v>36</v>
      </c>
      <c r="P677" s="13">
        <v>17915056</v>
      </c>
      <c r="Q677" s="13">
        <v>23740029</v>
      </c>
      <c r="R677" s="12">
        <v>0.75463496695812793</v>
      </c>
      <c r="S677" s="13">
        <v>622116</v>
      </c>
      <c r="T677" s="12">
        <v>4.3346404041082497E-2</v>
      </c>
    </row>
    <row r="678" spans="1:20" hidden="1" x14ac:dyDescent="0.2">
      <c r="A678" s="12" t="s">
        <v>141</v>
      </c>
      <c r="B678" s="12" t="s">
        <v>972</v>
      </c>
      <c r="C678" s="12" t="s">
        <v>21</v>
      </c>
      <c r="D678" s="12" t="s">
        <v>17</v>
      </c>
      <c r="E678" s="12" t="s">
        <v>2</v>
      </c>
      <c r="F678" s="77">
        <v>7</v>
      </c>
      <c r="G678" s="77">
        <v>1</v>
      </c>
      <c r="H678" s="77">
        <v>3</v>
      </c>
      <c r="I678" s="12">
        <v>0.14019999999999999</v>
      </c>
      <c r="J678" s="12">
        <v>6.3899999999999998E-2</v>
      </c>
      <c r="K678" s="12">
        <v>7.9699999999999993E-2</v>
      </c>
      <c r="L678" s="12">
        <v>7.3499999999999996E-2</v>
      </c>
      <c r="M678" s="12" t="s">
        <v>46</v>
      </c>
      <c r="N678" s="77">
        <v>15</v>
      </c>
      <c r="O678" s="12" t="s">
        <v>36</v>
      </c>
      <c r="P678" s="13">
        <v>2149706</v>
      </c>
      <c r="Q678" s="13">
        <v>2408905</v>
      </c>
      <c r="R678" s="12">
        <v>0.89239965876611993</v>
      </c>
      <c r="S678" s="13">
        <v>38916</v>
      </c>
      <c r="T678" s="12">
        <v>4.4659937914928532E-2</v>
      </c>
    </row>
    <row r="679" spans="1:20" hidden="1" x14ac:dyDescent="0.2">
      <c r="A679" s="12" t="s">
        <v>141</v>
      </c>
      <c r="B679" s="12" t="s">
        <v>142</v>
      </c>
      <c r="C679" s="12" t="s">
        <v>3</v>
      </c>
      <c r="D679" s="12" t="s">
        <v>17</v>
      </c>
      <c r="E679" s="12" t="s">
        <v>2</v>
      </c>
      <c r="F679" s="77">
        <v>0</v>
      </c>
      <c r="G679" s="77">
        <v>1</v>
      </c>
      <c r="H679" s="77">
        <v>1</v>
      </c>
      <c r="I679" s="12">
        <v>0.14019999999999999</v>
      </c>
      <c r="J679" s="12">
        <v>6.3899999999999998E-2</v>
      </c>
      <c r="K679" s="12">
        <v>7.9699999999999993E-2</v>
      </c>
      <c r="L679" s="12">
        <v>7.3499999999999996E-2</v>
      </c>
      <c r="M679" s="12" t="s">
        <v>46</v>
      </c>
      <c r="N679" s="77">
        <v>14</v>
      </c>
      <c r="O679" s="12" t="s">
        <v>25</v>
      </c>
      <c r="P679" s="13">
        <v>26976</v>
      </c>
      <c r="Q679" s="13">
        <v>101589</v>
      </c>
      <c r="R679" s="12">
        <v>0.26554056049375424</v>
      </c>
      <c r="S679" s="13">
        <v>6600</v>
      </c>
      <c r="T679" s="12">
        <v>2.12543273488447E-2</v>
      </c>
    </row>
    <row r="680" spans="1:20" x14ac:dyDescent="0.2">
      <c r="A680" s="12" t="s">
        <v>447</v>
      </c>
      <c r="B680" s="12" t="s">
        <v>973</v>
      </c>
      <c r="C680" s="12" t="s">
        <v>107</v>
      </c>
      <c r="D680" s="12" t="s">
        <v>15</v>
      </c>
      <c r="E680" s="12" t="s">
        <v>2</v>
      </c>
      <c r="F680" s="77">
        <v>93</v>
      </c>
      <c r="G680" s="77">
        <v>22</v>
      </c>
      <c r="H680" s="77">
        <v>114</v>
      </c>
      <c r="I680" s="12">
        <v>9.0399999999999994E-2</v>
      </c>
      <c r="J680" s="12">
        <v>8.2400000000000001E-2</v>
      </c>
      <c r="K680" s="12">
        <v>8.0699999999999994E-2</v>
      </c>
      <c r="L680" s="89">
        <v>6.5000000000000002E-2</v>
      </c>
      <c r="M680" s="12" t="s">
        <v>46</v>
      </c>
      <c r="N680" s="77">
        <v>15</v>
      </c>
      <c r="O680" s="12" t="s">
        <v>36</v>
      </c>
      <c r="P680" s="13">
        <v>38894103</v>
      </c>
      <c r="Q680" s="13">
        <v>38769545</v>
      </c>
      <c r="R680" s="12">
        <v>1.0032127795154677</v>
      </c>
      <c r="S680" s="13">
        <v>710056</v>
      </c>
      <c r="T680" s="12">
        <v>5.1916944120131307E-2</v>
      </c>
    </row>
    <row r="681" spans="1:20" x14ac:dyDescent="0.2">
      <c r="A681" s="12" t="s">
        <v>447</v>
      </c>
      <c r="B681" s="12" t="s">
        <v>448</v>
      </c>
      <c r="C681" s="12" t="s">
        <v>107</v>
      </c>
      <c r="D681" s="12" t="s">
        <v>15</v>
      </c>
      <c r="E681" s="12" t="s">
        <v>2</v>
      </c>
      <c r="F681" s="77">
        <v>59</v>
      </c>
      <c r="G681" s="77">
        <v>27</v>
      </c>
      <c r="H681" s="77">
        <v>54</v>
      </c>
      <c r="I681" s="12">
        <v>0.14019999999999999</v>
      </c>
      <c r="J681" s="12">
        <v>6.3899999999999998E-2</v>
      </c>
      <c r="K681" s="12">
        <v>7.9699999999999993E-2</v>
      </c>
      <c r="L681" s="89">
        <v>7.3499999999999996E-2</v>
      </c>
      <c r="M681" s="12" t="s">
        <v>46</v>
      </c>
      <c r="N681" s="77">
        <v>19</v>
      </c>
      <c r="O681" s="12" t="s">
        <v>36</v>
      </c>
      <c r="P681" s="13">
        <v>13585408</v>
      </c>
      <c r="Q681" s="13">
        <v>22108993</v>
      </c>
      <c r="R681" s="12">
        <v>0.61447430011850834</v>
      </c>
      <c r="S681" s="13">
        <v>880824</v>
      </c>
      <c r="T681" s="12">
        <v>9.3079021492235431E-2</v>
      </c>
    </row>
    <row r="682" spans="1:20" hidden="1" x14ac:dyDescent="0.2">
      <c r="A682" s="12" t="s">
        <v>447</v>
      </c>
      <c r="B682" s="12" t="s">
        <v>974</v>
      </c>
      <c r="C682" s="12" t="s">
        <v>90</v>
      </c>
      <c r="D682" s="12" t="s">
        <v>15</v>
      </c>
      <c r="E682" s="12" t="s">
        <v>2</v>
      </c>
      <c r="F682" s="77">
        <v>1</v>
      </c>
      <c r="G682" s="77">
        <v>2</v>
      </c>
      <c r="H682" s="77">
        <v>0</v>
      </c>
      <c r="I682" s="12">
        <v>0.14019999999999999</v>
      </c>
      <c r="J682" s="12">
        <v>6.3899999999999998E-2</v>
      </c>
      <c r="K682" s="12">
        <v>7.9699999999999993E-2</v>
      </c>
      <c r="L682" s="12">
        <v>7.3499999999999996E-2</v>
      </c>
      <c r="M682" s="12" t="s">
        <v>46</v>
      </c>
      <c r="N682" s="77">
        <v>10</v>
      </c>
      <c r="O682" s="12" t="s">
        <v>25</v>
      </c>
      <c r="P682" s="13">
        <v>189685</v>
      </c>
      <c r="Q682" s="13">
        <v>202735</v>
      </c>
      <c r="R682" s="12">
        <v>0.93563025624583818</v>
      </c>
      <c r="S682" s="13">
        <v>4968</v>
      </c>
      <c r="T682" s="12"/>
    </row>
    <row r="683" spans="1:20" hidden="1" x14ac:dyDescent="0.2">
      <c r="A683" s="12" t="s">
        <v>447</v>
      </c>
      <c r="B683" s="12" t="s">
        <v>449</v>
      </c>
      <c r="C683" s="12" t="s">
        <v>3</v>
      </c>
      <c r="D683" s="12" t="s">
        <v>15</v>
      </c>
      <c r="E683" s="12" t="s">
        <v>2</v>
      </c>
      <c r="F683" s="77">
        <v>4</v>
      </c>
      <c r="G683" s="77">
        <v>1</v>
      </c>
      <c r="H683" s="77">
        <v>2</v>
      </c>
      <c r="I683" s="12">
        <v>0.14019999999999999</v>
      </c>
      <c r="J683" s="12">
        <v>6.3899999999999998E-2</v>
      </c>
      <c r="K683" s="12">
        <v>7.9699999999999993E-2</v>
      </c>
      <c r="L683" s="12">
        <v>7.3499999999999996E-2</v>
      </c>
      <c r="M683" s="12" t="s">
        <v>46</v>
      </c>
      <c r="N683" s="77">
        <v>19</v>
      </c>
      <c r="O683" s="12" t="s">
        <v>36</v>
      </c>
      <c r="P683" s="13">
        <v>280026</v>
      </c>
      <c r="Q683" s="13">
        <v>352555</v>
      </c>
      <c r="R683" s="12">
        <v>0.79427607040036308</v>
      </c>
      <c r="S683" s="13">
        <v>17544</v>
      </c>
      <c r="T683" s="12">
        <v>2.1504453741032149E-2</v>
      </c>
    </row>
    <row r="684" spans="1:20" hidden="1" x14ac:dyDescent="0.2">
      <c r="A684" s="12" t="s">
        <v>450</v>
      </c>
      <c r="B684" s="12" t="s">
        <v>975</v>
      </c>
      <c r="C684" s="12" t="s">
        <v>90</v>
      </c>
      <c r="D684" s="12" t="s">
        <v>17</v>
      </c>
      <c r="E684" s="12" t="s">
        <v>2</v>
      </c>
      <c r="F684" s="77">
        <v>63</v>
      </c>
      <c r="G684" s="77">
        <v>5</v>
      </c>
      <c r="H684" s="77">
        <v>27</v>
      </c>
      <c r="I684" s="12">
        <v>0.14019999999999999</v>
      </c>
      <c r="J684" s="12">
        <v>6.3899999999999998E-2</v>
      </c>
      <c r="K684" s="12">
        <v>7.9699999999999993E-2</v>
      </c>
      <c r="L684" s="12">
        <v>7.3499999999999996E-2</v>
      </c>
      <c r="M684" s="12" t="s">
        <v>46</v>
      </c>
      <c r="N684" s="77">
        <v>19</v>
      </c>
      <c r="O684" s="12" t="s">
        <v>36</v>
      </c>
      <c r="P684" s="13">
        <v>9456949</v>
      </c>
      <c r="Q684" s="13">
        <v>13451640</v>
      </c>
      <c r="R684" s="12">
        <v>0.70303316175574126</v>
      </c>
      <c r="S684" s="13">
        <v>678816</v>
      </c>
      <c r="T684" s="12">
        <v>4.2101507890621524E-2</v>
      </c>
    </row>
    <row r="685" spans="1:20" x14ac:dyDescent="0.2">
      <c r="A685" s="12" t="s">
        <v>450</v>
      </c>
      <c r="B685" s="12" t="s">
        <v>451</v>
      </c>
      <c r="C685" s="12" t="s">
        <v>107</v>
      </c>
      <c r="D685" s="12" t="s">
        <v>17</v>
      </c>
      <c r="E685" s="12" t="s">
        <v>2</v>
      </c>
      <c r="F685" s="77">
        <v>4</v>
      </c>
      <c r="G685" s="77">
        <v>19</v>
      </c>
      <c r="H685" s="77">
        <v>26</v>
      </c>
      <c r="I685" s="12">
        <v>0.14019999999999999</v>
      </c>
      <c r="J685" s="12">
        <v>6.3899999999999998E-2</v>
      </c>
      <c r="K685" s="12">
        <v>7.9699999999999993E-2</v>
      </c>
      <c r="L685" s="89">
        <v>7.3499999999999996E-2</v>
      </c>
      <c r="M685" s="12" t="s">
        <v>46</v>
      </c>
      <c r="N685" s="77">
        <v>15</v>
      </c>
      <c r="O685" s="12" t="s">
        <v>25</v>
      </c>
      <c r="P685" s="13">
        <v>5204774</v>
      </c>
      <c r="Q685" s="13">
        <v>7164193</v>
      </c>
      <c r="R685" s="12">
        <v>0.72649829506268182</v>
      </c>
      <c r="S685" s="13">
        <v>197616</v>
      </c>
      <c r="T685" s="12">
        <v>6.0433378664891325E-2</v>
      </c>
    </row>
    <row r="686" spans="1:20" x14ac:dyDescent="0.2">
      <c r="A686" s="12" t="s">
        <v>450</v>
      </c>
      <c r="B686" s="12" t="s">
        <v>452</v>
      </c>
      <c r="C686" s="12" t="s">
        <v>107</v>
      </c>
      <c r="D686" s="12" t="s">
        <v>17</v>
      </c>
      <c r="E686" s="12" t="s">
        <v>2</v>
      </c>
      <c r="F686" s="77">
        <v>3</v>
      </c>
      <c r="G686" s="77">
        <v>6</v>
      </c>
      <c r="H686" s="77">
        <v>26</v>
      </c>
      <c r="I686" s="12">
        <v>6.4899999999999999E-2</v>
      </c>
      <c r="J686" s="12">
        <v>-2.86E-2</v>
      </c>
      <c r="K686" s="12">
        <v>7.4999999999999997E-2</v>
      </c>
      <c r="L686" s="89">
        <v>0.06</v>
      </c>
      <c r="M686" s="12" t="s">
        <v>47</v>
      </c>
      <c r="N686" s="77">
        <v>12</v>
      </c>
      <c r="O686" s="12" t="s">
        <v>25</v>
      </c>
      <c r="P686" s="13">
        <v>4999609</v>
      </c>
      <c r="Q686" s="13">
        <v>8338887</v>
      </c>
      <c r="R686" s="12">
        <v>0.5995535135564255</v>
      </c>
      <c r="S686" s="13">
        <v>420507</v>
      </c>
      <c r="T686" s="12">
        <v>0.13054715266032352</v>
      </c>
    </row>
    <row r="687" spans="1:20" x14ac:dyDescent="0.2">
      <c r="A687" s="12" t="s">
        <v>450</v>
      </c>
      <c r="B687" s="12" t="s">
        <v>620</v>
      </c>
      <c r="C687" s="12" t="s">
        <v>107</v>
      </c>
      <c r="D687" s="12" t="s">
        <v>17</v>
      </c>
      <c r="E687" s="12" t="s">
        <v>621</v>
      </c>
      <c r="F687" s="77">
        <v>38</v>
      </c>
      <c r="G687" s="77">
        <v>8</v>
      </c>
      <c r="H687" s="77">
        <v>54</v>
      </c>
      <c r="I687" s="12">
        <v>6.3700000000000007E-2</v>
      </c>
      <c r="J687" s="12">
        <v>4.9000000000000002E-2</v>
      </c>
      <c r="K687" s="12">
        <v>5.1900000000000002E-2</v>
      </c>
      <c r="L687" s="89">
        <v>7.0000000000000007E-2</v>
      </c>
      <c r="M687" s="12" t="s">
        <v>46</v>
      </c>
      <c r="N687" s="77">
        <v>19</v>
      </c>
      <c r="O687" s="12" t="s">
        <v>36</v>
      </c>
      <c r="P687" s="13">
        <v>17630868</v>
      </c>
      <c r="Q687" s="13">
        <v>31480820</v>
      </c>
      <c r="R687" s="12">
        <v>0.5600511041326115</v>
      </c>
      <c r="S687" s="13">
        <v>1125280</v>
      </c>
      <c r="T687" s="12">
        <v>0.1914586066057852</v>
      </c>
    </row>
    <row r="688" spans="1:20" x14ac:dyDescent="0.2">
      <c r="A688" s="12" t="s">
        <v>450</v>
      </c>
      <c r="B688" s="12" t="s">
        <v>620</v>
      </c>
      <c r="C688" s="12" t="s">
        <v>107</v>
      </c>
      <c r="D688" s="12" t="s">
        <v>17</v>
      </c>
      <c r="E688" s="12" t="s">
        <v>622</v>
      </c>
      <c r="F688" s="77">
        <v>23</v>
      </c>
      <c r="G688" s="77">
        <v>0</v>
      </c>
      <c r="H688" s="77">
        <v>25</v>
      </c>
      <c r="I688" s="12">
        <v>7.1800000000000003E-2</v>
      </c>
      <c r="J688" s="12">
        <v>3.8600000000000002E-2</v>
      </c>
      <c r="K688" s="12">
        <v>4.4299999999999999E-2</v>
      </c>
      <c r="L688" s="89">
        <v>7.0000000000000007E-2</v>
      </c>
      <c r="M688" s="12" t="s">
        <v>46</v>
      </c>
      <c r="N688" s="77">
        <v>19</v>
      </c>
      <c r="O688" s="12" t="s">
        <v>36</v>
      </c>
      <c r="P688" s="13">
        <v>15083692</v>
      </c>
      <c r="Q688" s="13">
        <v>28685087</v>
      </c>
      <c r="R688" s="12">
        <v>0.52583741510004833</v>
      </c>
      <c r="S688" s="13">
        <v>1184558</v>
      </c>
      <c r="T688" s="12">
        <v>0.1914586066057852</v>
      </c>
    </row>
    <row r="689" spans="1:20" x14ac:dyDescent="0.2">
      <c r="A689" s="12" t="s">
        <v>450</v>
      </c>
      <c r="B689" s="12" t="s">
        <v>453</v>
      </c>
      <c r="C689" s="12" t="s">
        <v>107</v>
      </c>
      <c r="D689" s="12" t="s">
        <v>17</v>
      </c>
      <c r="E689" s="12" t="s">
        <v>2</v>
      </c>
      <c r="F689" s="77">
        <v>241</v>
      </c>
      <c r="G689" s="77">
        <v>54</v>
      </c>
      <c r="H689" s="77">
        <v>388</v>
      </c>
      <c r="I689" s="12">
        <v>0.14019999999999999</v>
      </c>
      <c r="J689" s="12">
        <v>6.3899999999999998E-2</v>
      </c>
      <c r="K689" s="12">
        <v>7.9699999999999993E-2</v>
      </c>
      <c r="L689" s="89">
        <v>7.3499999999999996E-2</v>
      </c>
      <c r="M689" s="12" t="s">
        <v>46</v>
      </c>
      <c r="N689" s="77">
        <v>19</v>
      </c>
      <c r="O689" s="12" t="s">
        <v>36</v>
      </c>
      <c r="P689" s="13">
        <v>80629564</v>
      </c>
      <c r="Q689" s="13">
        <v>170357656</v>
      </c>
      <c r="R689" s="12">
        <v>0.47329580538487803</v>
      </c>
      <c r="S689" s="13">
        <v>7445844</v>
      </c>
      <c r="T689" s="12">
        <v>0.19924755845045306</v>
      </c>
    </row>
    <row r="690" spans="1:20" hidden="1" x14ac:dyDescent="0.2">
      <c r="A690" s="12" t="s">
        <v>450</v>
      </c>
      <c r="B690" s="12" t="s">
        <v>454</v>
      </c>
      <c r="C690" s="12" t="s">
        <v>4</v>
      </c>
      <c r="D690" s="12" t="s">
        <v>17</v>
      </c>
      <c r="E690" s="12" t="s">
        <v>2</v>
      </c>
      <c r="F690" s="77">
        <v>36</v>
      </c>
      <c r="G690" s="77">
        <v>4</v>
      </c>
      <c r="H690" s="77">
        <v>30</v>
      </c>
      <c r="I690" s="12">
        <v>0.14019999999999999</v>
      </c>
      <c r="J690" s="12">
        <v>6.3899999999999998E-2</v>
      </c>
      <c r="K690" s="12">
        <v>7.9699999999999993E-2</v>
      </c>
      <c r="L690" s="12">
        <v>7.3499999999999996E-2</v>
      </c>
      <c r="M690" s="12" t="s">
        <v>46</v>
      </c>
      <c r="N690" s="77">
        <v>19</v>
      </c>
      <c r="O690" s="12" t="s">
        <v>25</v>
      </c>
      <c r="P690" s="13">
        <v>7020921</v>
      </c>
      <c r="Q690" s="13">
        <v>12474309</v>
      </c>
      <c r="R690" s="12">
        <v>0.56283045417585853</v>
      </c>
      <c r="S690" s="13">
        <v>654156</v>
      </c>
      <c r="T690" s="12">
        <v>0.10134833963923948</v>
      </c>
    </row>
    <row r="691" spans="1:20" hidden="1" x14ac:dyDescent="0.2">
      <c r="A691" s="12" t="s">
        <v>450</v>
      </c>
      <c r="B691" s="12" t="s">
        <v>455</v>
      </c>
      <c r="C691" s="12" t="s">
        <v>90</v>
      </c>
      <c r="D691" s="12" t="s">
        <v>17</v>
      </c>
      <c r="E691" s="12" t="s">
        <v>2</v>
      </c>
      <c r="F691" s="77">
        <v>26</v>
      </c>
      <c r="G691" s="77">
        <v>2</v>
      </c>
      <c r="H691" s="77">
        <v>24</v>
      </c>
      <c r="I691" s="12">
        <v>0.14019999999999999</v>
      </c>
      <c r="J691" s="12">
        <v>6.3899999999999998E-2</v>
      </c>
      <c r="K691" s="12">
        <v>7.9699999999999993E-2</v>
      </c>
      <c r="L691" s="12">
        <v>7.3499999999999996E-2</v>
      </c>
      <c r="M691" s="12" t="s">
        <v>46</v>
      </c>
      <c r="N691" s="77">
        <v>19</v>
      </c>
      <c r="O691" s="12" t="s">
        <v>36</v>
      </c>
      <c r="P691" s="13">
        <v>6719847</v>
      </c>
      <c r="Q691" s="13">
        <v>10582774</v>
      </c>
      <c r="R691" s="12">
        <v>0.63497973215718295</v>
      </c>
      <c r="S691" s="13">
        <v>399588</v>
      </c>
      <c r="T691" s="12">
        <v>5.3450446296539299E-2</v>
      </c>
    </row>
    <row r="692" spans="1:20" hidden="1" x14ac:dyDescent="0.2">
      <c r="A692" s="12" t="s">
        <v>450</v>
      </c>
      <c r="B692" s="12" t="s">
        <v>456</v>
      </c>
      <c r="C692" s="12" t="s">
        <v>90</v>
      </c>
      <c r="D692" s="12" t="s">
        <v>17</v>
      </c>
      <c r="E692" s="12" t="s">
        <v>2</v>
      </c>
      <c r="F692" s="77">
        <v>0</v>
      </c>
      <c r="G692" s="77">
        <v>0</v>
      </c>
      <c r="H692" s="77">
        <v>4</v>
      </c>
      <c r="I692" s="12">
        <v>0.14019999999999999</v>
      </c>
      <c r="J692" s="12">
        <v>6.3899999999999998E-2</v>
      </c>
      <c r="K692" s="12">
        <v>7.9699999999999993E-2</v>
      </c>
      <c r="L692" s="12">
        <v>7.3499999999999996E-2</v>
      </c>
      <c r="M692" s="12" t="s">
        <v>46</v>
      </c>
      <c r="N692" s="77">
        <v>11</v>
      </c>
      <c r="O692" s="12" t="s">
        <v>25</v>
      </c>
      <c r="P692" s="13">
        <v>288180</v>
      </c>
      <c r="Q692" s="13">
        <v>848429</v>
      </c>
      <c r="R692" s="12">
        <v>0.3396630713943064</v>
      </c>
      <c r="S692" s="13">
        <v>52392</v>
      </c>
      <c r="T692" s="12">
        <v>0.13420116342511124</v>
      </c>
    </row>
    <row r="693" spans="1:20" hidden="1" x14ac:dyDescent="0.2">
      <c r="A693" s="12" t="s">
        <v>450</v>
      </c>
      <c r="B693" s="12" t="s">
        <v>976</v>
      </c>
      <c r="C693" s="12" t="s">
        <v>0</v>
      </c>
      <c r="D693" s="12" t="s">
        <v>17</v>
      </c>
      <c r="E693" s="12" t="s">
        <v>2</v>
      </c>
      <c r="F693" s="77">
        <v>349</v>
      </c>
      <c r="G693" s="77">
        <v>73</v>
      </c>
      <c r="H693" s="77">
        <v>512</v>
      </c>
      <c r="I693" s="12">
        <v>9.8199999999999996E-2</v>
      </c>
      <c r="J693" s="12">
        <v>8.72E-2</v>
      </c>
      <c r="K693" s="12"/>
      <c r="L693" s="12">
        <v>7.4999999999999997E-2</v>
      </c>
      <c r="M693" s="12" t="s">
        <v>47</v>
      </c>
      <c r="N693" s="77">
        <v>15</v>
      </c>
      <c r="O693" s="12" t="s">
        <v>36</v>
      </c>
      <c r="P693" s="13">
        <v>165636557</v>
      </c>
      <c r="Q693" s="13">
        <v>195709934</v>
      </c>
      <c r="R693" s="12">
        <v>0.84633699278647756</v>
      </c>
      <c r="S693" s="13">
        <v>5359604</v>
      </c>
      <c r="T693" s="12">
        <v>5.6135649922528653E-2</v>
      </c>
    </row>
    <row r="694" spans="1:20" hidden="1" x14ac:dyDescent="0.2">
      <c r="A694" s="12" t="s">
        <v>450</v>
      </c>
      <c r="B694" s="12" t="s">
        <v>977</v>
      </c>
      <c r="C694" s="12" t="s">
        <v>90</v>
      </c>
      <c r="D694" s="12" t="s">
        <v>17</v>
      </c>
      <c r="E694" s="12" t="s">
        <v>2</v>
      </c>
      <c r="F694" s="77">
        <v>148</v>
      </c>
      <c r="G694" s="77">
        <v>60</v>
      </c>
      <c r="H694" s="77">
        <v>124</v>
      </c>
      <c r="I694" s="12">
        <v>0.18029999999999999</v>
      </c>
      <c r="J694" s="12">
        <v>6.9800000000000001E-2</v>
      </c>
      <c r="K694" s="12"/>
      <c r="L694" s="12">
        <v>7.4999999999999997E-2</v>
      </c>
      <c r="M694" s="12" t="s">
        <v>46</v>
      </c>
      <c r="N694" s="77">
        <v>17</v>
      </c>
      <c r="O694" s="12" t="s">
        <v>25</v>
      </c>
      <c r="P694" s="13">
        <v>44566307</v>
      </c>
      <c r="Q694" s="13">
        <v>48183045</v>
      </c>
      <c r="R694" s="12">
        <v>0.92493753767533782</v>
      </c>
      <c r="S694" s="13">
        <v>1400249</v>
      </c>
      <c r="T694" s="12">
        <v>2.1160238024853235E-2</v>
      </c>
    </row>
    <row r="695" spans="1:20" hidden="1" x14ac:dyDescent="0.2">
      <c r="A695" s="12" t="s">
        <v>450</v>
      </c>
      <c r="B695" s="12" t="s">
        <v>978</v>
      </c>
      <c r="C695" s="12" t="s">
        <v>664</v>
      </c>
      <c r="D695" s="12" t="s">
        <v>17</v>
      </c>
      <c r="E695" s="12" t="s">
        <v>2</v>
      </c>
      <c r="F695" s="77">
        <v>52</v>
      </c>
      <c r="G695" s="77">
        <v>9</v>
      </c>
      <c r="H695" s="77">
        <v>130</v>
      </c>
      <c r="I695" s="12">
        <v>0.18029999999999999</v>
      </c>
      <c r="J695" s="12">
        <v>6.9800000000000001E-2</v>
      </c>
      <c r="K695" s="12"/>
      <c r="L695" s="12">
        <v>7.4999999999999997E-2</v>
      </c>
      <c r="M695" s="12" t="s">
        <v>47</v>
      </c>
      <c r="N695" s="77">
        <v>15</v>
      </c>
      <c r="O695" s="12" t="s">
        <v>25</v>
      </c>
      <c r="P695" s="13">
        <v>38452080</v>
      </c>
      <c r="Q695" s="13">
        <v>42298615</v>
      </c>
      <c r="R695" s="12">
        <v>0.90906238892219049</v>
      </c>
      <c r="S695" s="13">
        <v>686516</v>
      </c>
      <c r="T695" s="12">
        <v>1.8450373521995585E-2</v>
      </c>
    </row>
    <row r="696" spans="1:20" hidden="1" x14ac:dyDescent="0.2">
      <c r="A696" s="12" t="s">
        <v>450</v>
      </c>
      <c r="B696" s="12" t="s">
        <v>979</v>
      </c>
      <c r="C696" s="12" t="s">
        <v>90</v>
      </c>
      <c r="D696" s="12" t="s">
        <v>17</v>
      </c>
      <c r="E696" s="12" t="s">
        <v>2</v>
      </c>
      <c r="F696" s="77">
        <v>15</v>
      </c>
      <c r="G696" s="77">
        <v>3</v>
      </c>
      <c r="H696" s="77">
        <v>19</v>
      </c>
      <c r="I696" s="12">
        <v>0.14019999999999999</v>
      </c>
      <c r="J696" s="12">
        <v>6.3899999999999998E-2</v>
      </c>
      <c r="K696" s="12">
        <v>7.9699999999999993E-2</v>
      </c>
      <c r="L696" s="12">
        <v>7.3499999999999996E-2</v>
      </c>
      <c r="M696" s="12" t="s">
        <v>46</v>
      </c>
      <c r="N696" s="77">
        <v>19</v>
      </c>
      <c r="O696" s="12" t="s">
        <v>36</v>
      </c>
      <c r="P696" s="13">
        <v>3644497</v>
      </c>
      <c r="Q696" s="13">
        <v>6984245</v>
      </c>
      <c r="R696" s="12">
        <v>0.52181688929870018</v>
      </c>
      <c r="S696" s="13">
        <v>302139</v>
      </c>
      <c r="T696" s="12">
        <v>0.18215376713010104</v>
      </c>
    </row>
    <row r="697" spans="1:20" hidden="1" x14ac:dyDescent="0.2">
      <c r="A697" s="12" t="s">
        <v>450</v>
      </c>
      <c r="B697" s="12" t="s">
        <v>623</v>
      </c>
      <c r="C697" s="12" t="s">
        <v>3</v>
      </c>
      <c r="D697" s="12" t="s">
        <v>17</v>
      </c>
      <c r="E697" s="12" t="s">
        <v>2</v>
      </c>
      <c r="F697" s="77">
        <v>1</v>
      </c>
      <c r="G697" s="77">
        <v>4</v>
      </c>
      <c r="H697" s="77">
        <v>19</v>
      </c>
      <c r="I697" s="12">
        <v>0.14019999999999999</v>
      </c>
      <c r="J697" s="12">
        <v>6.3899999999999998E-2</v>
      </c>
      <c r="K697" s="12">
        <v>7.9699999999999993E-2</v>
      </c>
      <c r="L697" s="12">
        <v>7.3499999999999996E-2</v>
      </c>
      <c r="M697" s="12" t="s">
        <v>46</v>
      </c>
      <c r="N697" s="77">
        <v>18</v>
      </c>
      <c r="O697" s="12" t="s">
        <v>25</v>
      </c>
      <c r="P697" s="13">
        <v>827333</v>
      </c>
      <c r="Q697" s="13">
        <v>2814633</v>
      </c>
      <c r="R697" s="12">
        <v>0.2939399204088064</v>
      </c>
      <c r="S697" s="13">
        <v>204000</v>
      </c>
      <c r="T697" s="12">
        <v>0.17320854393596039</v>
      </c>
    </row>
    <row r="698" spans="1:20" x14ac:dyDescent="0.2">
      <c r="A698" s="12" t="s">
        <v>143</v>
      </c>
      <c r="B698" s="12" t="s">
        <v>624</v>
      </c>
      <c r="C698" s="12" t="s">
        <v>107</v>
      </c>
      <c r="D698" s="12" t="s">
        <v>17</v>
      </c>
      <c r="E698" s="12" t="s">
        <v>2</v>
      </c>
      <c r="F698" s="77">
        <v>0</v>
      </c>
      <c r="G698" s="77">
        <v>5</v>
      </c>
      <c r="H698" s="77">
        <v>6</v>
      </c>
      <c r="I698" s="12">
        <v>5.7799999999999997E-2</v>
      </c>
      <c r="J698" s="12">
        <v>5.1499999999999997E-2</v>
      </c>
      <c r="K698" s="12">
        <v>6.59E-2</v>
      </c>
      <c r="L698" s="89">
        <v>6.5000000000000002E-2</v>
      </c>
      <c r="M698" s="12" t="s">
        <v>48</v>
      </c>
      <c r="N698" s="77">
        <v>0</v>
      </c>
      <c r="O698" s="12" t="s">
        <v>25</v>
      </c>
      <c r="P698" s="13">
        <v>1626713</v>
      </c>
      <c r="Q698" s="13">
        <v>1431582</v>
      </c>
      <c r="R698" s="12">
        <v>1.1363044519978598</v>
      </c>
      <c r="S698" s="13">
        <v>0</v>
      </c>
      <c r="T698" s="12">
        <v>0</v>
      </c>
    </row>
    <row r="699" spans="1:20" x14ac:dyDescent="0.2">
      <c r="A699" s="12" t="s">
        <v>143</v>
      </c>
      <c r="B699" s="12" t="s">
        <v>625</v>
      </c>
      <c r="C699" s="12" t="s">
        <v>107</v>
      </c>
      <c r="D699" s="12" t="s">
        <v>17</v>
      </c>
      <c r="E699" s="12" t="s">
        <v>2</v>
      </c>
      <c r="F699" s="77">
        <v>4</v>
      </c>
      <c r="G699" s="77">
        <v>8</v>
      </c>
      <c r="H699" s="77">
        <v>30</v>
      </c>
      <c r="I699" s="12">
        <v>0.14019999999999999</v>
      </c>
      <c r="J699" s="12">
        <v>6.3899999999999998E-2</v>
      </c>
      <c r="K699" s="12">
        <v>7.9699999999999993E-2</v>
      </c>
      <c r="L699" s="89">
        <v>7.3499999999999996E-2</v>
      </c>
      <c r="M699" s="12" t="s">
        <v>46</v>
      </c>
      <c r="N699" s="77">
        <v>11</v>
      </c>
      <c r="O699" s="12" t="s">
        <v>25</v>
      </c>
      <c r="P699" s="13">
        <v>4366534</v>
      </c>
      <c r="Q699" s="13">
        <v>8401485</v>
      </c>
      <c r="R699" s="12">
        <v>0.51973359471569613</v>
      </c>
      <c r="S699" s="13">
        <v>387228</v>
      </c>
      <c r="T699" s="12">
        <v>0.16401877946999335</v>
      </c>
    </row>
    <row r="700" spans="1:20" hidden="1" x14ac:dyDescent="0.2">
      <c r="A700" s="12" t="s">
        <v>143</v>
      </c>
      <c r="B700" s="12" t="s">
        <v>144</v>
      </c>
      <c r="C700" s="12" t="s">
        <v>4</v>
      </c>
      <c r="D700" s="12" t="s">
        <v>17</v>
      </c>
      <c r="E700" s="12" t="s">
        <v>2</v>
      </c>
      <c r="F700" s="77">
        <v>0</v>
      </c>
      <c r="G700" s="77">
        <v>6</v>
      </c>
      <c r="H700" s="77">
        <v>11</v>
      </c>
      <c r="I700" s="12">
        <v>-3.6400000000000002E-2</v>
      </c>
      <c r="J700" s="12">
        <v>4.9399999999999999E-2</v>
      </c>
      <c r="K700" s="12">
        <v>8.2500000000000004E-2</v>
      </c>
      <c r="L700" s="12">
        <v>7.7499999999999999E-2</v>
      </c>
      <c r="M700" s="12" t="s">
        <v>48</v>
      </c>
      <c r="N700" s="77">
        <v>0</v>
      </c>
      <c r="O700" s="12" t="s">
        <v>25</v>
      </c>
      <c r="P700" s="13">
        <v>301051</v>
      </c>
      <c r="Q700" s="13">
        <v>245091</v>
      </c>
      <c r="R700" s="12">
        <v>1.228323357446826</v>
      </c>
      <c r="S700" s="13">
        <v>0</v>
      </c>
      <c r="T700" s="12">
        <v>0</v>
      </c>
    </row>
    <row r="701" spans="1:20" hidden="1" x14ac:dyDescent="0.2">
      <c r="A701" s="12" t="s">
        <v>143</v>
      </c>
      <c r="B701" s="12" t="s">
        <v>980</v>
      </c>
      <c r="C701" s="12" t="s">
        <v>90</v>
      </c>
      <c r="D701" s="12" t="s">
        <v>17</v>
      </c>
      <c r="E701" s="12" t="s">
        <v>2</v>
      </c>
      <c r="F701" s="77">
        <v>113</v>
      </c>
      <c r="G701" s="77">
        <v>112</v>
      </c>
      <c r="H701" s="77">
        <v>70</v>
      </c>
      <c r="I701" s="12">
        <v>0.14019999999999999</v>
      </c>
      <c r="J701" s="12">
        <v>6.3899999999999998E-2</v>
      </c>
      <c r="K701" s="12">
        <v>7.9699999999999993E-2</v>
      </c>
      <c r="L701" s="12">
        <v>7.3499999999999996E-2</v>
      </c>
      <c r="M701" s="12" t="s">
        <v>46</v>
      </c>
      <c r="N701" s="77">
        <v>5</v>
      </c>
      <c r="O701" s="12" t="s">
        <v>36</v>
      </c>
      <c r="P701" s="13">
        <v>17735123</v>
      </c>
      <c r="Q701" s="13">
        <v>22827864</v>
      </c>
      <c r="R701" s="12">
        <v>0.77690681002830575</v>
      </c>
      <c r="S701" s="13">
        <v>749004</v>
      </c>
      <c r="T701" s="12">
        <v>3.5395739264184635E-2</v>
      </c>
    </row>
    <row r="702" spans="1:20" hidden="1" x14ac:dyDescent="0.2">
      <c r="A702" s="12" t="s">
        <v>143</v>
      </c>
      <c r="B702" s="12" t="s">
        <v>145</v>
      </c>
      <c r="C702" s="12" t="s">
        <v>3</v>
      </c>
      <c r="D702" s="12" t="s">
        <v>17</v>
      </c>
      <c r="E702" s="12" t="s">
        <v>2</v>
      </c>
      <c r="F702" s="77">
        <v>6</v>
      </c>
      <c r="G702" s="77">
        <v>0</v>
      </c>
      <c r="H702" s="77">
        <v>7</v>
      </c>
      <c r="I702" s="12">
        <v>-3.6400000000000002E-2</v>
      </c>
      <c r="J702" s="12">
        <v>4.9399999999999999E-2</v>
      </c>
      <c r="K702" s="12">
        <v>8.2500000000000004E-2</v>
      </c>
      <c r="L702" s="12">
        <v>7.7499999999999999E-2</v>
      </c>
      <c r="M702" s="12" t="s">
        <v>46</v>
      </c>
      <c r="N702" s="77">
        <v>15</v>
      </c>
      <c r="O702" s="12" t="s">
        <v>36</v>
      </c>
      <c r="P702" s="13">
        <v>1490303</v>
      </c>
      <c r="Q702" s="13">
        <v>1585478</v>
      </c>
      <c r="R702" s="12">
        <v>0.93997078483586649</v>
      </c>
      <c r="S702" s="13">
        <v>16164</v>
      </c>
      <c r="T702" s="12">
        <v>2.4426696487264539E-2</v>
      </c>
    </row>
    <row r="703" spans="1:20" x14ac:dyDescent="0.2">
      <c r="A703" s="12" t="s">
        <v>65</v>
      </c>
      <c r="B703" s="12" t="s">
        <v>626</v>
      </c>
      <c r="C703" s="12" t="s">
        <v>107</v>
      </c>
      <c r="D703" s="12" t="s">
        <v>15</v>
      </c>
      <c r="E703" s="12" t="s">
        <v>2</v>
      </c>
      <c r="F703" s="77">
        <v>8</v>
      </c>
      <c r="G703" s="77">
        <v>18</v>
      </c>
      <c r="H703" s="77">
        <v>15</v>
      </c>
      <c r="I703" s="12">
        <v>0.14019999999999999</v>
      </c>
      <c r="J703" s="12">
        <v>6.3899999999999998E-2</v>
      </c>
      <c r="K703" s="12">
        <v>7.9699999999999993E-2</v>
      </c>
      <c r="L703" s="89">
        <v>7.3499999999999996E-2</v>
      </c>
      <c r="M703" s="12" t="s">
        <v>46</v>
      </c>
      <c r="N703" s="77">
        <v>0</v>
      </c>
      <c r="O703" s="12" t="s">
        <v>36</v>
      </c>
      <c r="P703" s="13">
        <v>2045146</v>
      </c>
      <c r="Q703" s="13">
        <v>1693211</v>
      </c>
      <c r="R703" s="12">
        <v>1.2078506459029619</v>
      </c>
      <c r="S703" s="13">
        <v>0</v>
      </c>
      <c r="T703" s="12">
        <v>0</v>
      </c>
    </row>
    <row r="704" spans="1:20" x14ac:dyDescent="0.2">
      <c r="A704" s="12" t="s">
        <v>65</v>
      </c>
      <c r="B704" s="12" t="s">
        <v>627</v>
      </c>
      <c r="C704" s="12" t="s">
        <v>107</v>
      </c>
      <c r="D704" s="12" t="s">
        <v>15</v>
      </c>
      <c r="E704" s="12" t="s">
        <v>2</v>
      </c>
      <c r="F704" s="77">
        <v>87</v>
      </c>
      <c r="G704" s="77">
        <v>17</v>
      </c>
      <c r="H704" s="77">
        <v>83</v>
      </c>
      <c r="I704" s="12">
        <v>0.14019999999999999</v>
      </c>
      <c r="J704" s="12">
        <v>6.3899999999999998E-2</v>
      </c>
      <c r="K704" s="12">
        <v>7.9699999999999993E-2</v>
      </c>
      <c r="L704" s="89">
        <v>7.3499999999999996E-2</v>
      </c>
      <c r="M704" s="12" t="s">
        <v>46</v>
      </c>
      <c r="N704" s="77">
        <v>19</v>
      </c>
      <c r="O704" s="12" t="s">
        <v>36</v>
      </c>
      <c r="P704" s="13">
        <v>25598450</v>
      </c>
      <c r="Q704" s="13">
        <v>35792823</v>
      </c>
      <c r="R704" s="12">
        <v>0.71518387918158899</v>
      </c>
      <c r="S704" s="13">
        <v>1283604</v>
      </c>
      <c r="T704" s="12">
        <v>0.11226862379877495</v>
      </c>
    </row>
    <row r="705" spans="1:20" hidden="1" x14ac:dyDescent="0.2">
      <c r="A705" s="12" t="s">
        <v>65</v>
      </c>
      <c r="B705" s="12" t="s">
        <v>981</v>
      </c>
      <c r="C705" s="12" t="s">
        <v>4</v>
      </c>
      <c r="D705" s="12" t="s">
        <v>15</v>
      </c>
      <c r="E705" s="12" t="s">
        <v>2</v>
      </c>
      <c r="F705" s="77">
        <v>14</v>
      </c>
      <c r="G705" s="77">
        <v>6</v>
      </c>
      <c r="H705" s="77">
        <v>2</v>
      </c>
      <c r="I705" s="12">
        <v>0.14019999999999999</v>
      </c>
      <c r="J705" s="12">
        <v>6.3899999999999998E-2</v>
      </c>
      <c r="K705" s="12">
        <v>7.9699999999999993E-2</v>
      </c>
      <c r="L705" s="12">
        <v>7.3499999999999996E-2</v>
      </c>
      <c r="M705" s="12" t="s">
        <v>46</v>
      </c>
      <c r="N705" s="77">
        <v>19</v>
      </c>
      <c r="O705" s="12" t="s">
        <v>36</v>
      </c>
      <c r="P705" s="13">
        <v>1609164</v>
      </c>
      <c r="Q705" s="13">
        <v>2380565</v>
      </c>
      <c r="R705" s="12">
        <v>0.67595885850627901</v>
      </c>
      <c r="S705" s="13">
        <v>93252</v>
      </c>
      <c r="T705" s="12">
        <v>2.1417729089567367E-2</v>
      </c>
    </row>
    <row r="706" spans="1:20" hidden="1" x14ac:dyDescent="0.2">
      <c r="A706" s="12" t="s">
        <v>65</v>
      </c>
      <c r="B706" s="12" t="s">
        <v>457</v>
      </c>
      <c r="C706" s="12" t="s">
        <v>90</v>
      </c>
      <c r="D706" s="12" t="s">
        <v>15</v>
      </c>
      <c r="E706" s="12" t="s">
        <v>2</v>
      </c>
      <c r="F706" s="77">
        <v>3</v>
      </c>
      <c r="G706" s="77">
        <v>0</v>
      </c>
      <c r="H706" s="77">
        <v>2</v>
      </c>
      <c r="I706" s="12">
        <v>-3.6400000000000002E-2</v>
      </c>
      <c r="J706" s="12">
        <v>4.9399999999999999E-2</v>
      </c>
      <c r="K706" s="12">
        <v>8.2500000000000004E-2</v>
      </c>
      <c r="L706" s="12">
        <v>7.7499999999999999E-2</v>
      </c>
      <c r="M706" s="12" t="s">
        <v>46</v>
      </c>
      <c r="N706" s="77">
        <v>19</v>
      </c>
      <c r="O706" s="12" t="s">
        <v>25</v>
      </c>
      <c r="P706" s="13">
        <v>1750700</v>
      </c>
      <c r="Q706" s="13">
        <v>2388534</v>
      </c>
      <c r="R706" s="12">
        <v>0.73296004997207487</v>
      </c>
      <c r="S706" s="13">
        <v>74712</v>
      </c>
      <c r="T706" s="12">
        <v>6.823680487499692E-2</v>
      </c>
    </row>
    <row r="707" spans="1:20" hidden="1" x14ac:dyDescent="0.2">
      <c r="A707" s="12" t="s">
        <v>65</v>
      </c>
      <c r="B707" s="12" t="s">
        <v>982</v>
      </c>
      <c r="C707" s="12" t="s">
        <v>90</v>
      </c>
      <c r="D707" s="12" t="s">
        <v>15</v>
      </c>
      <c r="E707" s="12" t="s">
        <v>2</v>
      </c>
      <c r="F707" s="77">
        <v>15</v>
      </c>
      <c r="G707" s="77">
        <v>0</v>
      </c>
      <c r="H707" s="77">
        <v>7</v>
      </c>
      <c r="I707" s="12">
        <v>0.14019999999999999</v>
      </c>
      <c r="J707" s="12">
        <v>6.3899999999999998E-2</v>
      </c>
      <c r="K707" s="12">
        <v>7.9699999999999993E-2</v>
      </c>
      <c r="L707" s="12">
        <v>7.3499999999999996E-2</v>
      </c>
      <c r="M707" s="12" t="s">
        <v>46</v>
      </c>
      <c r="N707" s="77">
        <v>19</v>
      </c>
      <c r="O707" s="12" t="s">
        <v>36</v>
      </c>
      <c r="P707" s="13">
        <v>6122928</v>
      </c>
      <c r="Q707" s="13">
        <v>9978202</v>
      </c>
      <c r="R707" s="12">
        <v>0.61363039152745158</v>
      </c>
      <c r="S707" s="13">
        <v>389580</v>
      </c>
      <c r="T707" s="12">
        <v>0.12406137149626459</v>
      </c>
    </row>
    <row r="708" spans="1:20" hidden="1" x14ac:dyDescent="0.2">
      <c r="A708" s="12" t="s">
        <v>65</v>
      </c>
      <c r="B708" s="12" t="s">
        <v>983</v>
      </c>
      <c r="C708" s="12" t="s">
        <v>0</v>
      </c>
      <c r="D708" s="12" t="s">
        <v>15</v>
      </c>
      <c r="E708" s="12" t="s">
        <v>2</v>
      </c>
      <c r="F708" s="77">
        <v>263</v>
      </c>
      <c r="G708" s="77">
        <v>31</v>
      </c>
      <c r="H708" s="77">
        <v>118</v>
      </c>
      <c r="I708" s="12">
        <v>0.14019999999999999</v>
      </c>
      <c r="J708" s="12">
        <v>6.3899999999999998E-2</v>
      </c>
      <c r="K708" s="12">
        <v>7.9699999999999993E-2</v>
      </c>
      <c r="L708" s="12">
        <v>7.3499999999999996E-2</v>
      </c>
      <c r="M708" s="12" t="s">
        <v>46</v>
      </c>
      <c r="N708" s="77">
        <v>19</v>
      </c>
      <c r="O708" s="12" t="s">
        <v>36</v>
      </c>
      <c r="P708" s="13">
        <v>29027815</v>
      </c>
      <c r="Q708" s="13">
        <v>47897096</v>
      </c>
      <c r="R708" s="12">
        <v>0.60604540617660829</v>
      </c>
      <c r="S708" s="13">
        <v>2109156</v>
      </c>
      <c r="T708" s="12">
        <v>6.5194069688696774E-2</v>
      </c>
    </row>
    <row r="709" spans="1:20" hidden="1" x14ac:dyDescent="0.2">
      <c r="A709" s="12" t="s">
        <v>65</v>
      </c>
      <c r="B709" s="12" t="s">
        <v>984</v>
      </c>
      <c r="C709" s="12" t="s">
        <v>664</v>
      </c>
      <c r="D709" s="12" t="s">
        <v>15</v>
      </c>
      <c r="E709" s="12" t="s">
        <v>2</v>
      </c>
      <c r="F709" s="77">
        <v>54</v>
      </c>
      <c r="G709" s="77">
        <v>10</v>
      </c>
      <c r="H709" s="77">
        <v>44</v>
      </c>
      <c r="I709" s="12">
        <v>0.1186</v>
      </c>
      <c r="J709" s="12">
        <v>9.4E-2</v>
      </c>
      <c r="K709" s="12">
        <v>8.1000000000000003E-2</v>
      </c>
      <c r="L709" s="12">
        <v>6.5000000000000002E-2</v>
      </c>
      <c r="M709" s="12" t="s">
        <v>47</v>
      </c>
      <c r="N709" s="77">
        <v>14</v>
      </c>
      <c r="O709" s="12" t="s">
        <v>36</v>
      </c>
      <c r="P709" s="13">
        <v>10077951</v>
      </c>
      <c r="Q709" s="13">
        <v>10162935</v>
      </c>
      <c r="R709" s="12">
        <v>0.99163784871201088</v>
      </c>
      <c r="S709" s="13">
        <v>221542</v>
      </c>
      <c r="T709" s="12">
        <v>1.1503367043664994E-2</v>
      </c>
    </row>
    <row r="710" spans="1:20" hidden="1" x14ac:dyDescent="0.2">
      <c r="A710" s="12" t="s">
        <v>65</v>
      </c>
      <c r="B710" s="12" t="s">
        <v>985</v>
      </c>
      <c r="C710" s="12" t="s">
        <v>21</v>
      </c>
      <c r="D710" s="12" t="s">
        <v>15</v>
      </c>
      <c r="E710" s="12" t="s">
        <v>2</v>
      </c>
      <c r="F710" s="77">
        <v>10</v>
      </c>
      <c r="G710" s="77">
        <v>4</v>
      </c>
      <c r="H710" s="77">
        <v>7</v>
      </c>
      <c r="I710" s="12">
        <v>0.14019999999999999</v>
      </c>
      <c r="J710" s="12">
        <v>6.3899999999999998E-2</v>
      </c>
      <c r="K710" s="12">
        <v>7.9699999999999993E-2</v>
      </c>
      <c r="L710" s="12">
        <v>7.3499999999999996E-2</v>
      </c>
      <c r="M710" s="12" t="s">
        <v>46</v>
      </c>
      <c r="N710" s="77">
        <v>17</v>
      </c>
      <c r="O710" s="12" t="s">
        <v>25</v>
      </c>
      <c r="P710" s="13">
        <v>2079613</v>
      </c>
      <c r="Q710" s="13">
        <v>2502779</v>
      </c>
      <c r="R710" s="12">
        <v>0.83092154760767933</v>
      </c>
      <c r="S710" s="13">
        <v>95316</v>
      </c>
      <c r="T710" s="12">
        <v>4.1743910594560361E-2</v>
      </c>
    </row>
    <row r="711" spans="1:20" hidden="1" x14ac:dyDescent="0.2">
      <c r="A711" s="12" t="s">
        <v>65</v>
      </c>
      <c r="B711" s="12" t="s">
        <v>986</v>
      </c>
      <c r="C711" s="12" t="s">
        <v>3</v>
      </c>
      <c r="D711" s="12" t="s">
        <v>15</v>
      </c>
      <c r="E711" s="12" t="s">
        <v>2</v>
      </c>
      <c r="F711" s="77">
        <v>0</v>
      </c>
      <c r="G711" s="77">
        <v>3</v>
      </c>
      <c r="H711" s="77">
        <v>6</v>
      </c>
      <c r="I711" s="12">
        <v>0.14019999999999999</v>
      </c>
      <c r="J711" s="12">
        <v>6.3899999999999998E-2</v>
      </c>
      <c r="K711" s="12">
        <v>7.9699999999999993E-2</v>
      </c>
      <c r="L711" s="12">
        <v>7.3499999999999996E-2</v>
      </c>
      <c r="M711" s="12" t="s">
        <v>46</v>
      </c>
      <c r="N711" s="77">
        <v>10</v>
      </c>
      <c r="O711" s="12" t="s">
        <v>25</v>
      </c>
      <c r="P711" s="13">
        <v>106468</v>
      </c>
      <c r="Q711" s="13">
        <v>121790</v>
      </c>
      <c r="R711" s="12">
        <v>0.87419328352081449</v>
      </c>
      <c r="S711" s="13">
        <v>2724</v>
      </c>
      <c r="T711" s="12">
        <v>4.2819551117804066E-3</v>
      </c>
    </row>
    <row r="712" spans="1:20" hidden="1" x14ac:dyDescent="0.2">
      <c r="A712" s="12" t="s">
        <v>65</v>
      </c>
      <c r="B712" s="12" t="s">
        <v>79</v>
      </c>
      <c r="C712" s="12" t="s">
        <v>3</v>
      </c>
      <c r="D712" s="12" t="s">
        <v>15</v>
      </c>
      <c r="E712" s="12" t="s">
        <v>2</v>
      </c>
      <c r="F712" s="77">
        <v>27</v>
      </c>
      <c r="G712" s="77">
        <v>7</v>
      </c>
      <c r="H712" s="77">
        <v>25</v>
      </c>
      <c r="I712" s="12">
        <v>0.14019999999999999</v>
      </c>
      <c r="J712" s="12">
        <v>6.3899999999999998E-2</v>
      </c>
      <c r="K712" s="12">
        <v>7.9699999999999993E-2</v>
      </c>
      <c r="L712" s="12">
        <v>7.3499999999999996E-2</v>
      </c>
      <c r="M712" s="12" t="s">
        <v>46</v>
      </c>
      <c r="N712" s="77">
        <v>19</v>
      </c>
      <c r="O712" s="12" t="s">
        <v>36</v>
      </c>
      <c r="P712" s="13">
        <v>7673058</v>
      </c>
      <c r="Q712" s="13">
        <v>11519532</v>
      </c>
      <c r="R712" s="12">
        <v>0.66609112245184965</v>
      </c>
      <c r="S712" s="13">
        <v>387000</v>
      </c>
      <c r="T712" s="12">
        <v>0.19553394408638658</v>
      </c>
    </row>
    <row r="713" spans="1:20" hidden="1" x14ac:dyDescent="0.2">
      <c r="A713" s="12" t="s">
        <v>146</v>
      </c>
      <c r="B713" s="12" t="s">
        <v>987</v>
      </c>
      <c r="C713" s="12" t="s">
        <v>90</v>
      </c>
      <c r="D713" s="12" t="s">
        <v>18</v>
      </c>
      <c r="E713" s="12" t="s">
        <v>2</v>
      </c>
      <c r="F713" s="77">
        <v>11</v>
      </c>
      <c r="G713" s="77">
        <v>4</v>
      </c>
      <c r="H713" s="77">
        <v>1</v>
      </c>
      <c r="I713" s="12">
        <v>0.14019999999999999</v>
      </c>
      <c r="J713" s="12">
        <v>6.3899999999999998E-2</v>
      </c>
      <c r="K713" s="12">
        <v>7.9699999999999993E-2</v>
      </c>
      <c r="L713" s="12">
        <v>7.3499999999999996E-2</v>
      </c>
      <c r="M713" s="12" t="s">
        <v>46</v>
      </c>
      <c r="N713" s="77">
        <v>15</v>
      </c>
      <c r="O713" s="12" t="s">
        <v>36</v>
      </c>
      <c r="P713" s="13">
        <v>1105227</v>
      </c>
      <c r="Q713" s="13">
        <v>1328371</v>
      </c>
      <c r="R713" s="12">
        <v>0.83201680855724791</v>
      </c>
      <c r="S713" s="13">
        <v>88296</v>
      </c>
      <c r="T713" s="12">
        <v>3.4847952639368525E-2</v>
      </c>
    </row>
    <row r="714" spans="1:20" x14ac:dyDescent="0.2">
      <c r="A714" s="12" t="s">
        <v>146</v>
      </c>
      <c r="B714" s="12" t="s">
        <v>458</v>
      </c>
      <c r="C714" s="12" t="s">
        <v>107</v>
      </c>
      <c r="D714" s="12" t="s">
        <v>18</v>
      </c>
      <c r="E714" s="12" t="s">
        <v>2</v>
      </c>
      <c r="F714" s="77">
        <v>725</v>
      </c>
      <c r="G714" s="77">
        <v>103</v>
      </c>
      <c r="H714" s="77">
        <v>1102</v>
      </c>
      <c r="I714" s="12">
        <v>4.7E-2</v>
      </c>
      <c r="J714" s="12">
        <v>0.06</v>
      </c>
      <c r="K714" s="12">
        <v>8.1000000000000003E-2</v>
      </c>
      <c r="L714" s="89">
        <v>6.9000000000000006E-2</v>
      </c>
      <c r="M714" s="12" t="s">
        <v>47</v>
      </c>
      <c r="N714" s="77">
        <v>21</v>
      </c>
      <c r="O714" s="12" t="s">
        <v>36</v>
      </c>
      <c r="P714" s="13">
        <v>520439737</v>
      </c>
      <c r="Q714" s="13">
        <v>614077223</v>
      </c>
      <c r="R714" s="12">
        <v>0.84751512921689987</v>
      </c>
      <c r="S714" s="13">
        <v>16531213</v>
      </c>
      <c r="T714" s="12">
        <v>0.11234470316942403</v>
      </c>
    </row>
    <row r="715" spans="1:20" x14ac:dyDescent="0.2">
      <c r="A715" s="12" t="s">
        <v>146</v>
      </c>
      <c r="B715" s="12" t="s">
        <v>459</v>
      </c>
      <c r="C715" s="12" t="s">
        <v>107</v>
      </c>
      <c r="D715" s="12" t="s">
        <v>18</v>
      </c>
      <c r="E715" s="12" t="s">
        <v>2</v>
      </c>
      <c r="F715" s="77">
        <v>2</v>
      </c>
      <c r="G715" s="77">
        <v>5</v>
      </c>
      <c r="H715" s="77">
        <v>38</v>
      </c>
      <c r="I715" s="12">
        <v>0.14019999999999999</v>
      </c>
      <c r="J715" s="12">
        <v>6.3899999999999998E-2</v>
      </c>
      <c r="K715" s="12">
        <v>7.9699999999999993E-2</v>
      </c>
      <c r="L715" s="89">
        <v>7.3499999999999996E-2</v>
      </c>
      <c r="M715" s="12" t="s">
        <v>46</v>
      </c>
      <c r="N715" s="77">
        <v>10</v>
      </c>
      <c r="O715" s="12" t="s">
        <v>25</v>
      </c>
      <c r="P715" s="13">
        <v>10542317</v>
      </c>
      <c r="Q715" s="13">
        <v>14031063</v>
      </c>
      <c r="R715" s="12">
        <v>0.75135554590553832</v>
      </c>
      <c r="S715" s="13">
        <v>332532</v>
      </c>
      <c r="T715" s="12">
        <v>4.8941090311391391E-2</v>
      </c>
    </row>
    <row r="716" spans="1:20" x14ac:dyDescent="0.2">
      <c r="A716" s="12" t="s">
        <v>146</v>
      </c>
      <c r="B716" s="12" t="s">
        <v>460</v>
      </c>
      <c r="C716" s="12" t="s">
        <v>107</v>
      </c>
      <c r="D716" s="12" t="s">
        <v>18</v>
      </c>
      <c r="E716" s="12" t="s">
        <v>2</v>
      </c>
      <c r="F716" s="77">
        <v>8</v>
      </c>
      <c r="G716" s="77">
        <v>2</v>
      </c>
      <c r="H716" s="77">
        <v>10</v>
      </c>
      <c r="I716" s="12">
        <v>0.14019999999999999</v>
      </c>
      <c r="J716" s="12">
        <v>6.3899999999999998E-2</v>
      </c>
      <c r="K716" s="12">
        <v>7.9699999999999993E-2</v>
      </c>
      <c r="L716" s="89">
        <v>7.3499999999999996E-2</v>
      </c>
      <c r="M716" s="12" t="s">
        <v>46</v>
      </c>
      <c r="N716" s="77">
        <v>10</v>
      </c>
      <c r="O716" s="12" t="s">
        <v>25</v>
      </c>
      <c r="P716" s="13">
        <v>3898565</v>
      </c>
      <c r="Q716" s="13">
        <v>4907839</v>
      </c>
      <c r="R716" s="12">
        <v>0.79435470478962333</v>
      </c>
      <c r="S716" s="13">
        <v>154848</v>
      </c>
      <c r="T716" s="12">
        <v>2.1453521526396555E-2</v>
      </c>
    </row>
    <row r="717" spans="1:20" x14ac:dyDescent="0.2">
      <c r="A717" s="12" t="s">
        <v>146</v>
      </c>
      <c r="B717" s="12" t="s">
        <v>461</v>
      </c>
      <c r="C717" s="12" t="s">
        <v>107</v>
      </c>
      <c r="D717" s="12" t="s">
        <v>18</v>
      </c>
      <c r="E717" s="12" t="s">
        <v>2</v>
      </c>
      <c r="F717" s="77">
        <v>5</v>
      </c>
      <c r="G717" s="77">
        <v>9</v>
      </c>
      <c r="H717" s="77">
        <v>45</v>
      </c>
      <c r="I717" s="12">
        <v>0.14019999999999999</v>
      </c>
      <c r="J717" s="12">
        <v>6.3899999999999998E-2</v>
      </c>
      <c r="K717" s="12">
        <v>7.9699999999999993E-2</v>
      </c>
      <c r="L717" s="89">
        <v>7.3499999999999996E-2</v>
      </c>
      <c r="M717" s="12" t="s">
        <v>46</v>
      </c>
      <c r="N717" s="77">
        <v>19</v>
      </c>
      <c r="O717" s="12" t="s">
        <v>36</v>
      </c>
      <c r="P717" s="13">
        <v>6729333</v>
      </c>
      <c r="Q717" s="13">
        <v>14779622</v>
      </c>
      <c r="R717" s="12">
        <v>0.4553115769807915</v>
      </c>
      <c r="S717" s="13">
        <v>716520</v>
      </c>
      <c r="T717" s="12">
        <v>0.10836475420187162</v>
      </c>
    </row>
    <row r="718" spans="1:20" x14ac:dyDescent="0.2">
      <c r="A718" s="12" t="s">
        <v>146</v>
      </c>
      <c r="B718" s="12" t="s">
        <v>462</v>
      </c>
      <c r="C718" s="12" t="s">
        <v>107</v>
      </c>
      <c r="D718" s="12" t="s">
        <v>18</v>
      </c>
      <c r="E718" s="12" t="s">
        <v>2</v>
      </c>
      <c r="F718" s="77">
        <v>40</v>
      </c>
      <c r="G718" s="77">
        <v>10</v>
      </c>
      <c r="H718" s="77">
        <v>74</v>
      </c>
      <c r="I718" s="12">
        <v>0.14019999999999999</v>
      </c>
      <c r="J718" s="12">
        <v>6.3899999999999998E-2</v>
      </c>
      <c r="K718" s="12">
        <v>7.9699999999999993E-2</v>
      </c>
      <c r="L718" s="89">
        <v>7.3499999999999996E-2</v>
      </c>
      <c r="M718" s="12" t="s">
        <v>46</v>
      </c>
      <c r="N718" s="77">
        <v>19</v>
      </c>
      <c r="O718" s="12" t="s">
        <v>36</v>
      </c>
      <c r="P718" s="13">
        <v>18831321</v>
      </c>
      <c r="Q718" s="13">
        <v>32216880</v>
      </c>
      <c r="R718" s="12">
        <v>0.58451721581978144</v>
      </c>
      <c r="S718" s="13">
        <v>1368096</v>
      </c>
      <c r="T718" s="12">
        <v>0.10082056878265937</v>
      </c>
    </row>
    <row r="719" spans="1:20" x14ac:dyDescent="0.2">
      <c r="A719" s="12" t="s">
        <v>146</v>
      </c>
      <c r="B719" s="12" t="s">
        <v>463</v>
      </c>
      <c r="C719" s="12" t="s">
        <v>107</v>
      </c>
      <c r="D719" s="12" t="s">
        <v>18</v>
      </c>
      <c r="E719" s="12" t="s">
        <v>464</v>
      </c>
      <c r="F719" s="77">
        <v>49</v>
      </c>
      <c r="G719" s="77">
        <v>3</v>
      </c>
      <c r="H719" s="77">
        <v>118</v>
      </c>
      <c r="I719" s="12">
        <v>3.1899999999999998E-2</v>
      </c>
      <c r="J719" s="12">
        <v>4.58E-2</v>
      </c>
      <c r="K719" s="12">
        <v>7.1900000000000006E-2</v>
      </c>
      <c r="L719" s="89">
        <v>7.0000000000000007E-2</v>
      </c>
      <c r="M719" s="12" t="s">
        <v>46</v>
      </c>
      <c r="N719" s="77">
        <v>18</v>
      </c>
      <c r="O719" s="12" t="s">
        <v>36</v>
      </c>
      <c r="P719" s="13">
        <v>26702192</v>
      </c>
      <c r="Q719" s="13">
        <v>50094477</v>
      </c>
      <c r="R719" s="12">
        <v>0.53303664593603806</v>
      </c>
      <c r="S719" s="13">
        <v>2288368</v>
      </c>
      <c r="T719" s="12">
        <v>0.10434185352332787</v>
      </c>
    </row>
    <row r="720" spans="1:20" x14ac:dyDescent="0.2">
      <c r="A720" s="12" t="s">
        <v>146</v>
      </c>
      <c r="B720" s="12" t="s">
        <v>463</v>
      </c>
      <c r="C720" s="12" t="s">
        <v>107</v>
      </c>
      <c r="D720" s="12" t="s">
        <v>18</v>
      </c>
      <c r="E720" s="12" t="s">
        <v>465</v>
      </c>
      <c r="F720" s="77">
        <v>39</v>
      </c>
      <c r="G720" s="77">
        <v>19</v>
      </c>
      <c r="H720" s="77">
        <v>52</v>
      </c>
      <c r="I720" s="12">
        <v>0.14019999999999999</v>
      </c>
      <c r="J720" s="12">
        <v>6.3899999999999998E-2</v>
      </c>
      <c r="K720" s="12">
        <v>7.9699999999999993E-2</v>
      </c>
      <c r="L720" s="89">
        <v>7.3499999999999996E-2</v>
      </c>
      <c r="M720" s="12" t="s">
        <v>46</v>
      </c>
      <c r="N720" s="77">
        <v>19</v>
      </c>
      <c r="O720" s="12" t="s">
        <v>36</v>
      </c>
      <c r="P720" s="13">
        <v>19626221</v>
      </c>
      <c r="Q720" s="13">
        <v>17318216</v>
      </c>
      <c r="R720" s="12">
        <v>1.1332703668784361</v>
      </c>
      <c r="S720" s="13">
        <v>106416</v>
      </c>
      <c r="T720" s="12">
        <v>0.10434185352332787</v>
      </c>
    </row>
    <row r="721" spans="1:20" hidden="1" x14ac:dyDescent="0.2">
      <c r="A721" s="12" t="s">
        <v>146</v>
      </c>
      <c r="B721" s="12" t="s">
        <v>988</v>
      </c>
      <c r="C721" s="12" t="s">
        <v>90</v>
      </c>
      <c r="D721" s="12" t="s">
        <v>18</v>
      </c>
      <c r="E721" s="12" t="s">
        <v>2</v>
      </c>
      <c r="F721" s="77">
        <v>8</v>
      </c>
      <c r="G721" s="77">
        <v>0</v>
      </c>
      <c r="H721" s="77">
        <v>3</v>
      </c>
      <c r="I721" s="12">
        <v>0.1401</v>
      </c>
      <c r="J721" s="12">
        <v>0.14380000000000001</v>
      </c>
      <c r="K721" s="12">
        <v>0.14380000000000001</v>
      </c>
      <c r="L721" s="12">
        <v>7.7499999999999999E-2</v>
      </c>
      <c r="M721" s="12" t="s">
        <v>46</v>
      </c>
      <c r="N721" s="77">
        <v>23</v>
      </c>
      <c r="O721" s="12" t="s">
        <v>36</v>
      </c>
      <c r="P721" s="13">
        <v>1648673</v>
      </c>
      <c r="Q721" s="13">
        <v>2030592</v>
      </c>
      <c r="R721" s="12">
        <v>0.81191741127710537</v>
      </c>
      <c r="S721" s="13">
        <v>99504</v>
      </c>
      <c r="T721" s="12">
        <v>4.1438331205973546E-2</v>
      </c>
    </row>
    <row r="722" spans="1:20" hidden="1" x14ac:dyDescent="0.2">
      <c r="A722" s="12" t="s">
        <v>146</v>
      </c>
      <c r="B722" s="12" t="s">
        <v>147</v>
      </c>
      <c r="C722" s="12" t="s">
        <v>4</v>
      </c>
      <c r="D722" s="12" t="s">
        <v>18</v>
      </c>
      <c r="E722" s="12" t="s">
        <v>2</v>
      </c>
      <c r="F722" s="77">
        <v>9</v>
      </c>
      <c r="G722" s="77">
        <v>1</v>
      </c>
      <c r="H722" s="77">
        <v>9</v>
      </c>
      <c r="I722" s="12">
        <v>0.14019999999999999</v>
      </c>
      <c r="J722" s="12">
        <v>6.3899999999999998E-2</v>
      </c>
      <c r="K722" s="12">
        <v>7.9699999999999993E-2</v>
      </c>
      <c r="L722" s="12">
        <v>7.3499999999999996E-2</v>
      </c>
      <c r="M722" s="12" t="s">
        <v>46</v>
      </c>
      <c r="N722" s="77">
        <v>19</v>
      </c>
      <c r="O722" s="12" t="s">
        <v>25</v>
      </c>
      <c r="P722" s="13">
        <v>1077530</v>
      </c>
      <c r="Q722" s="13">
        <v>1096098</v>
      </c>
      <c r="R722" s="12">
        <v>0.98305990887676098</v>
      </c>
      <c r="S722" s="13">
        <v>37020</v>
      </c>
      <c r="T722" s="12">
        <v>1.2114330218578252E-2</v>
      </c>
    </row>
    <row r="723" spans="1:20" hidden="1" x14ac:dyDescent="0.2">
      <c r="A723" s="12" t="s">
        <v>146</v>
      </c>
      <c r="B723" s="12" t="s">
        <v>466</v>
      </c>
      <c r="C723" s="12" t="s">
        <v>4</v>
      </c>
      <c r="D723" s="12" t="s">
        <v>18</v>
      </c>
      <c r="E723" s="12" t="s">
        <v>2</v>
      </c>
      <c r="F723" s="77">
        <v>6</v>
      </c>
      <c r="G723" s="77"/>
      <c r="H723" s="77">
        <v>4</v>
      </c>
      <c r="I723" s="12">
        <v>0.14019999999999999</v>
      </c>
      <c r="J723" s="12">
        <v>6.3899999999999998E-2</v>
      </c>
      <c r="K723" s="12">
        <v>7.9699999999999993E-2</v>
      </c>
      <c r="L723" s="12">
        <v>7.3499999999999996E-2</v>
      </c>
      <c r="M723" s="12" t="s">
        <v>46</v>
      </c>
      <c r="N723" s="77">
        <v>0</v>
      </c>
      <c r="O723" s="12" t="s">
        <v>36</v>
      </c>
      <c r="P723" s="13">
        <v>488927</v>
      </c>
      <c r="Q723" s="13">
        <v>472694</v>
      </c>
      <c r="R723" s="12">
        <v>1.0343414555716806</v>
      </c>
      <c r="S723" s="13">
        <v>13968</v>
      </c>
      <c r="T723" s="12">
        <v>1.9047359306178666E-2</v>
      </c>
    </row>
    <row r="724" spans="1:20" hidden="1" x14ac:dyDescent="0.2">
      <c r="A724" s="12" t="s">
        <v>146</v>
      </c>
      <c r="B724" s="12" t="s">
        <v>989</v>
      </c>
      <c r="C724" s="12" t="s">
        <v>21</v>
      </c>
      <c r="D724" s="12" t="s">
        <v>18</v>
      </c>
      <c r="E724" s="12" t="s">
        <v>2</v>
      </c>
      <c r="F724" s="77">
        <v>2</v>
      </c>
      <c r="G724" s="77">
        <v>1</v>
      </c>
      <c r="H724" s="77">
        <v>2</v>
      </c>
      <c r="I724" s="12">
        <v>0.14019999999999999</v>
      </c>
      <c r="J724" s="12">
        <v>6.3899999999999998E-2</v>
      </c>
      <c r="K724" s="12">
        <v>7.9699999999999993E-2</v>
      </c>
      <c r="L724" s="12">
        <v>7.3499999999999996E-2</v>
      </c>
      <c r="M724" s="12" t="s">
        <v>46</v>
      </c>
      <c r="N724" s="77">
        <v>19</v>
      </c>
      <c r="O724" s="12" t="s">
        <v>36</v>
      </c>
      <c r="P724" s="13">
        <v>268629</v>
      </c>
      <c r="Q724" s="13">
        <v>458258</v>
      </c>
      <c r="R724" s="12">
        <v>0.58619598566746245</v>
      </c>
      <c r="S724" s="13">
        <v>26232</v>
      </c>
      <c r="T724" s="12">
        <v>5.2526611721171637E-2</v>
      </c>
    </row>
    <row r="725" spans="1:20" hidden="1" x14ac:dyDescent="0.2">
      <c r="A725" s="12" t="s">
        <v>146</v>
      </c>
      <c r="B725" s="12" t="s">
        <v>467</v>
      </c>
      <c r="C725" s="12" t="s">
        <v>4</v>
      </c>
      <c r="D725" s="12" t="s">
        <v>18</v>
      </c>
      <c r="E725" s="12" t="s">
        <v>2</v>
      </c>
      <c r="F725" s="77">
        <v>11</v>
      </c>
      <c r="G725" s="77">
        <v>5</v>
      </c>
      <c r="H725" s="77">
        <v>0</v>
      </c>
      <c r="I725" s="12">
        <v>0.14019999999999999</v>
      </c>
      <c r="J725" s="12">
        <v>6.3899999999999998E-2</v>
      </c>
      <c r="K725" s="12">
        <v>7.9699999999999993E-2</v>
      </c>
      <c r="L725" s="12">
        <v>7.3499999999999996E-2</v>
      </c>
      <c r="M725" s="12" t="s">
        <v>46</v>
      </c>
      <c r="N725" s="77">
        <v>19</v>
      </c>
      <c r="O725" s="12" t="s">
        <v>36</v>
      </c>
      <c r="P725" s="13">
        <v>2528005</v>
      </c>
      <c r="Q725" s="13">
        <v>3209495</v>
      </c>
      <c r="R725" s="12">
        <v>0.78766441449511526</v>
      </c>
      <c r="S725" s="13">
        <v>116820</v>
      </c>
      <c r="T725" s="12">
        <v>2.2599031812751101E-2</v>
      </c>
    </row>
    <row r="726" spans="1:20" hidden="1" x14ac:dyDescent="0.2">
      <c r="A726" s="12" t="s">
        <v>146</v>
      </c>
      <c r="B726" s="12" t="s">
        <v>990</v>
      </c>
      <c r="C726" s="12" t="s">
        <v>4</v>
      </c>
      <c r="D726" s="12" t="s">
        <v>18</v>
      </c>
      <c r="E726" s="12" t="s">
        <v>2</v>
      </c>
      <c r="F726" s="77">
        <v>131</v>
      </c>
      <c r="G726" s="77">
        <v>33</v>
      </c>
      <c r="H726" s="77">
        <v>64</v>
      </c>
      <c r="I726" s="12">
        <v>0.14019999999999999</v>
      </c>
      <c r="J726" s="12">
        <v>6.3899999999999998E-2</v>
      </c>
      <c r="K726" s="12">
        <v>7.9699999999999993E-2</v>
      </c>
      <c r="L726" s="12">
        <v>7.3499999999999996E-2</v>
      </c>
      <c r="M726" s="12" t="s">
        <v>46</v>
      </c>
      <c r="N726" s="77">
        <v>19</v>
      </c>
      <c r="O726" s="12" t="s">
        <v>36</v>
      </c>
      <c r="P726" s="13">
        <v>31627226</v>
      </c>
      <c r="Q726" s="13">
        <v>49695254</v>
      </c>
      <c r="R726" s="12">
        <v>0.63642347013660505</v>
      </c>
      <c r="S726" s="13">
        <v>2246856</v>
      </c>
      <c r="T726" s="12">
        <v>6.8554490094293943E-2</v>
      </c>
    </row>
    <row r="727" spans="1:20" hidden="1" x14ac:dyDescent="0.2">
      <c r="A727" s="12" t="s">
        <v>146</v>
      </c>
      <c r="B727" s="12" t="s">
        <v>468</v>
      </c>
      <c r="C727" s="12" t="s">
        <v>4</v>
      </c>
      <c r="D727" s="12" t="s">
        <v>18</v>
      </c>
      <c r="E727" s="12" t="s">
        <v>2</v>
      </c>
      <c r="F727" s="77">
        <v>19</v>
      </c>
      <c r="G727" s="77">
        <v>1</v>
      </c>
      <c r="H727" s="77">
        <v>5</v>
      </c>
      <c r="I727" s="12">
        <v>0.14019999999999999</v>
      </c>
      <c r="J727" s="12">
        <v>6.3899999999999998E-2</v>
      </c>
      <c r="K727" s="12">
        <v>7.9699999999999993E-2</v>
      </c>
      <c r="L727" s="12">
        <v>7.3499999999999996E-2</v>
      </c>
      <c r="M727" s="12" t="s">
        <v>46</v>
      </c>
      <c r="N727" s="77">
        <v>15</v>
      </c>
      <c r="O727" s="12" t="s">
        <v>25</v>
      </c>
      <c r="P727" s="13">
        <v>3560016</v>
      </c>
      <c r="Q727" s="13">
        <v>4718762</v>
      </c>
      <c r="R727" s="12">
        <v>0.75443855824896444</v>
      </c>
      <c r="S727" s="13">
        <v>199488</v>
      </c>
      <c r="T727" s="12">
        <v>2.8581273483364197E-2</v>
      </c>
    </row>
    <row r="728" spans="1:20" hidden="1" x14ac:dyDescent="0.2">
      <c r="A728" s="12" t="s">
        <v>146</v>
      </c>
      <c r="B728" s="12" t="s">
        <v>991</v>
      </c>
      <c r="C728" s="12" t="s">
        <v>4</v>
      </c>
      <c r="D728" s="12" t="s">
        <v>18</v>
      </c>
      <c r="E728" s="12" t="s">
        <v>2</v>
      </c>
      <c r="F728" s="77">
        <v>29</v>
      </c>
      <c r="G728" s="77">
        <v>1</v>
      </c>
      <c r="H728" s="77">
        <v>15</v>
      </c>
      <c r="I728" s="12">
        <v>0.14019999999999999</v>
      </c>
      <c r="J728" s="12">
        <v>6.3899999999999998E-2</v>
      </c>
      <c r="K728" s="12">
        <v>7.9699999999999993E-2</v>
      </c>
      <c r="L728" s="12">
        <v>7.3499999999999996E-2</v>
      </c>
      <c r="M728" s="12" t="s">
        <v>46</v>
      </c>
      <c r="N728" s="77">
        <v>19</v>
      </c>
      <c r="O728" s="12" t="s">
        <v>36</v>
      </c>
      <c r="P728" s="13">
        <v>5850790</v>
      </c>
      <c r="Q728" s="13">
        <v>9674442</v>
      </c>
      <c r="R728" s="12">
        <v>0.60476769616273474</v>
      </c>
      <c r="S728" s="13">
        <v>468504</v>
      </c>
      <c r="T728" s="12">
        <v>6.2662598692750315E-2</v>
      </c>
    </row>
    <row r="729" spans="1:20" hidden="1" x14ac:dyDescent="0.2">
      <c r="A729" s="12" t="s">
        <v>146</v>
      </c>
      <c r="B729" s="12" t="s">
        <v>469</v>
      </c>
      <c r="C729" s="12" t="s">
        <v>3</v>
      </c>
      <c r="D729" s="12" t="s">
        <v>18</v>
      </c>
      <c r="E729" s="12" t="s">
        <v>2</v>
      </c>
      <c r="F729" s="77">
        <v>1</v>
      </c>
      <c r="G729" s="77">
        <v>1</v>
      </c>
      <c r="H729" s="77">
        <v>1</v>
      </c>
      <c r="I729" s="12">
        <v>0.14019999999999999</v>
      </c>
      <c r="J729" s="12">
        <v>6.3899999999999998E-2</v>
      </c>
      <c r="K729" s="12">
        <v>7.9699999999999993E-2</v>
      </c>
      <c r="L729" s="12">
        <v>7.3499999999999996E-2</v>
      </c>
      <c r="M729" s="12" t="s">
        <v>46</v>
      </c>
      <c r="N729" s="77">
        <v>10</v>
      </c>
      <c r="O729" s="12" t="s">
        <v>25</v>
      </c>
      <c r="P729" s="13">
        <v>756393</v>
      </c>
      <c r="Q729" s="13">
        <v>969716</v>
      </c>
      <c r="R729" s="12">
        <v>0.7800149734561459</v>
      </c>
      <c r="S729" s="13">
        <v>21024</v>
      </c>
      <c r="T729" s="12">
        <v>2.3329956200848018E-2</v>
      </c>
    </row>
    <row r="730" spans="1:20" hidden="1" x14ac:dyDescent="0.2">
      <c r="A730" s="12" t="s">
        <v>146</v>
      </c>
      <c r="B730" s="12" t="s">
        <v>992</v>
      </c>
      <c r="C730" s="12" t="s">
        <v>0</v>
      </c>
      <c r="D730" s="12" t="s">
        <v>18</v>
      </c>
      <c r="E730" s="12" t="s">
        <v>993</v>
      </c>
      <c r="F730" s="77">
        <v>308</v>
      </c>
      <c r="G730" s="77">
        <v>36</v>
      </c>
      <c r="H730" s="77">
        <v>114</v>
      </c>
      <c r="I730" s="12">
        <v>0.14019999999999999</v>
      </c>
      <c r="J730" s="12">
        <v>6.3899999999999998E-2</v>
      </c>
      <c r="K730" s="12">
        <v>7.9699999999999993E-2</v>
      </c>
      <c r="L730" s="12">
        <v>7.3499999999999996E-2</v>
      </c>
      <c r="M730" s="12" t="s">
        <v>46</v>
      </c>
      <c r="N730" s="77">
        <v>19</v>
      </c>
      <c r="O730" s="12" t="s">
        <v>36</v>
      </c>
      <c r="P730" s="13">
        <v>102396918</v>
      </c>
      <c r="Q730" s="13">
        <v>156544793</v>
      </c>
      <c r="R730" s="12">
        <v>0.65410618927452924</v>
      </c>
      <c r="S730" s="13">
        <v>6606108</v>
      </c>
      <c r="T730" s="12">
        <v>7.8137613937433043E-2</v>
      </c>
    </row>
    <row r="731" spans="1:20" hidden="1" x14ac:dyDescent="0.2">
      <c r="A731" s="12" t="s">
        <v>146</v>
      </c>
      <c r="B731" s="12" t="s">
        <v>992</v>
      </c>
      <c r="C731" s="12" t="s">
        <v>0</v>
      </c>
      <c r="D731" s="12" t="s">
        <v>18</v>
      </c>
      <c r="E731" s="12" t="s">
        <v>994</v>
      </c>
      <c r="F731" s="77">
        <v>553</v>
      </c>
      <c r="G731" s="77">
        <v>118</v>
      </c>
      <c r="H731" s="77">
        <v>978</v>
      </c>
      <c r="I731" s="12">
        <v>0.1145</v>
      </c>
      <c r="J731" s="12">
        <v>9.4700000000000006E-2</v>
      </c>
      <c r="K731" s="12">
        <v>8.2799999999999999E-2</v>
      </c>
      <c r="L731" s="12">
        <v>7.2499999999999995E-2</v>
      </c>
      <c r="M731" s="12" t="s">
        <v>46</v>
      </c>
      <c r="N731" s="77">
        <v>20</v>
      </c>
      <c r="O731" s="12" t="s">
        <v>25</v>
      </c>
      <c r="P731" s="13">
        <v>278065396</v>
      </c>
      <c r="Q731" s="13">
        <v>389459664</v>
      </c>
      <c r="R731" s="12">
        <v>0.71397739407488425</v>
      </c>
      <c r="S731" s="13">
        <v>17628988</v>
      </c>
      <c r="T731" s="12">
        <v>7.8137613937433043E-2</v>
      </c>
    </row>
    <row r="732" spans="1:20" hidden="1" x14ac:dyDescent="0.2">
      <c r="A732" s="12" t="s">
        <v>146</v>
      </c>
      <c r="B732" s="12" t="s">
        <v>995</v>
      </c>
      <c r="C732" s="12" t="s">
        <v>664</v>
      </c>
      <c r="D732" s="12" t="s">
        <v>18</v>
      </c>
      <c r="E732" s="12" t="s">
        <v>2</v>
      </c>
      <c r="F732" s="77">
        <v>125</v>
      </c>
      <c r="G732" s="77">
        <v>18</v>
      </c>
      <c r="H732" s="77">
        <v>140</v>
      </c>
      <c r="I732" s="12">
        <v>0.14019999999999999</v>
      </c>
      <c r="J732" s="12">
        <v>6.3899999999999998E-2</v>
      </c>
      <c r="K732" s="12">
        <v>7.9699999999999993E-2</v>
      </c>
      <c r="L732" s="12">
        <v>7.3499999999999996E-2</v>
      </c>
      <c r="M732" s="12" t="s">
        <v>46</v>
      </c>
      <c r="N732" s="77">
        <v>19</v>
      </c>
      <c r="O732" s="12" t="s">
        <v>36</v>
      </c>
      <c r="P732" s="13">
        <v>39623950</v>
      </c>
      <c r="Q732" s="13">
        <v>80396187</v>
      </c>
      <c r="R732" s="12">
        <v>0.49285857300670244</v>
      </c>
      <c r="S732" s="13">
        <v>3339948</v>
      </c>
      <c r="T732" s="12">
        <v>5.5808525653648737E-2</v>
      </c>
    </row>
    <row r="733" spans="1:20" hidden="1" x14ac:dyDescent="0.2">
      <c r="A733" s="12" t="s">
        <v>146</v>
      </c>
      <c r="B733" s="12" t="s">
        <v>996</v>
      </c>
      <c r="C733" s="12" t="s">
        <v>4</v>
      </c>
      <c r="D733" s="12" t="s">
        <v>18</v>
      </c>
      <c r="E733" s="12" t="s">
        <v>997</v>
      </c>
      <c r="F733" s="77">
        <v>77</v>
      </c>
      <c r="G733" s="77">
        <v>32</v>
      </c>
      <c r="H733" s="77">
        <v>65</v>
      </c>
      <c r="I733" s="12">
        <v>0.14019999999999999</v>
      </c>
      <c r="J733" s="12">
        <v>6.3899999999999998E-2</v>
      </c>
      <c r="K733" s="12">
        <v>7.9699999999999993E-2</v>
      </c>
      <c r="L733" s="12">
        <v>7.3499999999999996E-2</v>
      </c>
      <c r="M733" s="12" t="s">
        <v>46</v>
      </c>
      <c r="N733" s="77">
        <v>19</v>
      </c>
      <c r="O733" s="12" t="s">
        <v>36</v>
      </c>
      <c r="P733" s="13">
        <v>17395568</v>
      </c>
      <c r="Q733" s="13">
        <v>26560174</v>
      </c>
      <c r="R733" s="12">
        <v>0.65494932375066517</v>
      </c>
      <c r="S733" s="13">
        <v>953712</v>
      </c>
      <c r="T733" s="12">
        <v>6.1719364738572653E-2</v>
      </c>
    </row>
    <row r="734" spans="1:20" hidden="1" x14ac:dyDescent="0.2">
      <c r="A734" s="12" t="s">
        <v>146</v>
      </c>
      <c r="B734" s="12" t="s">
        <v>996</v>
      </c>
      <c r="C734" s="12" t="s">
        <v>4</v>
      </c>
      <c r="D734" s="12" t="s">
        <v>18</v>
      </c>
      <c r="E734" s="12" t="s">
        <v>998</v>
      </c>
      <c r="F734" s="77">
        <v>21</v>
      </c>
      <c r="G734" s="77"/>
      <c r="H734" s="77">
        <v>66</v>
      </c>
      <c r="I734" s="12">
        <v>0.1101</v>
      </c>
      <c r="J734" s="12">
        <v>8.2299999999999998E-2</v>
      </c>
      <c r="K734" s="12">
        <v>7.5399999999999995E-2</v>
      </c>
      <c r="L734" s="12">
        <v>6.5000000000000002E-2</v>
      </c>
      <c r="M734" s="12" t="s">
        <v>46</v>
      </c>
      <c r="N734" s="77">
        <v>18</v>
      </c>
      <c r="O734" s="12" t="s">
        <v>36</v>
      </c>
      <c r="P734" s="13">
        <v>28271231</v>
      </c>
      <c r="Q734" s="13">
        <v>37705326</v>
      </c>
      <c r="R734" s="12">
        <v>0.7497941007060912</v>
      </c>
      <c r="S734" s="13">
        <v>1074669</v>
      </c>
      <c r="T734" s="12">
        <v>6.1719364738572653E-2</v>
      </c>
    </row>
    <row r="735" spans="1:20" hidden="1" x14ac:dyDescent="0.2">
      <c r="A735" s="12" t="s">
        <v>146</v>
      </c>
      <c r="B735" s="12" t="s">
        <v>999</v>
      </c>
      <c r="C735" s="12" t="s">
        <v>90</v>
      </c>
      <c r="D735" s="12" t="s">
        <v>18</v>
      </c>
      <c r="E735" s="12" t="s">
        <v>2</v>
      </c>
      <c r="F735" s="77">
        <v>112</v>
      </c>
      <c r="G735" s="77">
        <v>33</v>
      </c>
      <c r="H735" s="77">
        <v>132</v>
      </c>
      <c r="I735" s="12">
        <v>0.14019999999999999</v>
      </c>
      <c r="J735" s="12">
        <v>6.3899999999999998E-2</v>
      </c>
      <c r="K735" s="12">
        <v>7.9699999999999993E-2</v>
      </c>
      <c r="L735" s="12">
        <v>7.3499999999999996E-2</v>
      </c>
      <c r="M735" s="12" t="s">
        <v>46</v>
      </c>
      <c r="N735" s="77">
        <v>19</v>
      </c>
      <c r="O735" s="12" t="s">
        <v>36</v>
      </c>
      <c r="P735" s="13">
        <v>35613620</v>
      </c>
      <c r="Q735" s="13">
        <v>64145921</v>
      </c>
      <c r="R735" s="12">
        <v>0.5551969547681761</v>
      </c>
      <c r="S735" s="13">
        <v>2463516</v>
      </c>
      <c r="T735" s="12">
        <v>6.0607307105059051E-2</v>
      </c>
    </row>
    <row r="736" spans="1:20" hidden="1" x14ac:dyDescent="0.2">
      <c r="A736" s="12" t="s">
        <v>66</v>
      </c>
      <c r="B736" s="12" t="s">
        <v>1000</v>
      </c>
      <c r="C736" s="12" t="s">
        <v>4</v>
      </c>
      <c r="D736" s="12" t="s">
        <v>19</v>
      </c>
      <c r="E736" s="12" t="s">
        <v>2</v>
      </c>
      <c r="F736" s="77">
        <v>65</v>
      </c>
      <c r="G736" s="77">
        <v>6</v>
      </c>
      <c r="H736" s="77">
        <v>20</v>
      </c>
      <c r="I736" s="12">
        <v>0.14019999999999999</v>
      </c>
      <c r="J736" s="12">
        <v>6.3899999999999998E-2</v>
      </c>
      <c r="K736" s="12">
        <v>7.9699999999999993E-2</v>
      </c>
      <c r="L736" s="12">
        <v>7.3499999999999996E-2</v>
      </c>
      <c r="M736" s="12" t="s">
        <v>46</v>
      </c>
      <c r="N736" s="77">
        <v>19</v>
      </c>
      <c r="O736" s="12" t="s">
        <v>36</v>
      </c>
      <c r="P736" s="13">
        <v>25527726</v>
      </c>
      <c r="Q736" s="13">
        <v>40086828</v>
      </c>
      <c r="R736" s="12">
        <v>0.63681082474273099</v>
      </c>
      <c r="S736" s="13">
        <v>1609848</v>
      </c>
      <c r="T736" s="12">
        <v>7.5710445011579142E-2</v>
      </c>
    </row>
    <row r="737" spans="1:20" hidden="1" x14ac:dyDescent="0.2">
      <c r="A737" s="12" t="s">
        <v>66</v>
      </c>
      <c r="B737" s="12" t="s">
        <v>1001</v>
      </c>
      <c r="C737" s="12" t="s">
        <v>4</v>
      </c>
      <c r="D737" s="12" t="s">
        <v>19</v>
      </c>
      <c r="E737" s="12" t="s">
        <v>2</v>
      </c>
      <c r="F737" s="77">
        <v>370</v>
      </c>
      <c r="G737" s="77">
        <v>28</v>
      </c>
      <c r="H737" s="77">
        <v>162</v>
      </c>
      <c r="I737" s="12">
        <v>0.14019999999999999</v>
      </c>
      <c r="J737" s="12">
        <v>6.3899999999999998E-2</v>
      </c>
      <c r="K737" s="12">
        <v>7.9699999999999993E-2</v>
      </c>
      <c r="L737" s="12">
        <v>7.3499999999999996E-2</v>
      </c>
      <c r="M737" s="12" t="s">
        <v>46</v>
      </c>
      <c r="N737" s="77">
        <v>19</v>
      </c>
      <c r="O737" s="12" t="s">
        <v>36</v>
      </c>
      <c r="P737" s="13">
        <v>98999469</v>
      </c>
      <c r="Q737" s="13">
        <v>158581228</v>
      </c>
      <c r="R737" s="12">
        <v>0.62428239614842684</v>
      </c>
      <c r="S737" s="13">
        <v>6949248</v>
      </c>
      <c r="T737" s="12">
        <v>8.278519533314968E-2</v>
      </c>
    </row>
    <row r="738" spans="1:20" hidden="1" x14ac:dyDescent="0.2">
      <c r="A738" s="12" t="s">
        <v>66</v>
      </c>
      <c r="B738" s="12" t="s">
        <v>1002</v>
      </c>
      <c r="C738" s="12" t="s">
        <v>21</v>
      </c>
      <c r="D738" s="12" t="s">
        <v>19</v>
      </c>
      <c r="E738" s="12" t="s">
        <v>2</v>
      </c>
      <c r="F738" s="77">
        <v>13</v>
      </c>
      <c r="G738" s="77">
        <v>2</v>
      </c>
      <c r="H738" s="77">
        <v>12</v>
      </c>
      <c r="I738" s="12">
        <v>0.14019999999999999</v>
      </c>
      <c r="J738" s="12">
        <v>6.3899999999999998E-2</v>
      </c>
      <c r="K738" s="12">
        <v>7.9699999999999993E-2</v>
      </c>
      <c r="L738" s="12">
        <v>7.3499999999999996E-2</v>
      </c>
      <c r="M738" s="12" t="s">
        <v>46</v>
      </c>
      <c r="N738" s="77">
        <v>10</v>
      </c>
      <c r="O738" s="12" t="s">
        <v>25</v>
      </c>
      <c r="P738" s="13">
        <v>4732569</v>
      </c>
      <c r="Q738" s="13">
        <v>5502269</v>
      </c>
      <c r="R738" s="12">
        <v>0.86011225550768233</v>
      </c>
      <c r="S738" s="13">
        <v>135456</v>
      </c>
      <c r="T738" s="12">
        <v>2.1142430455488765E-2</v>
      </c>
    </row>
    <row r="739" spans="1:20" hidden="1" x14ac:dyDescent="0.2">
      <c r="A739" s="12" t="s">
        <v>66</v>
      </c>
      <c r="B739" s="12" t="s">
        <v>470</v>
      </c>
      <c r="C739" s="12" t="s">
        <v>90</v>
      </c>
      <c r="D739" s="12" t="s">
        <v>19</v>
      </c>
      <c r="E739" s="12" t="s">
        <v>2</v>
      </c>
      <c r="F739" s="77">
        <v>0</v>
      </c>
      <c r="G739" s="77">
        <v>2</v>
      </c>
      <c r="H739" s="77">
        <v>17</v>
      </c>
      <c r="I739" s="12">
        <v>0.14019999999999999</v>
      </c>
      <c r="J739" s="12">
        <v>6.3899999999999998E-2</v>
      </c>
      <c r="K739" s="12">
        <v>7.9699999999999993E-2</v>
      </c>
      <c r="L739" s="12">
        <v>7.3499999999999996E-2</v>
      </c>
      <c r="M739" s="12" t="s">
        <v>46</v>
      </c>
      <c r="N739" s="77">
        <v>10</v>
      </c>
      <c r="O739" s="12" t="s">
        <v>25</v>
      </c>
      <c r="P739" s="13">
        <v>1724211</v>
      </c>
      <c r="Q739" s="13">
        <v>2085549</v>
      </c>
      <c r="R739" s="12">
        <v>0.82674202332335511</v>
      </c>
      <c r="S739" s="13">
        <v>32664</v>
      </c>
      <c r="T739" s="12">
        <v>1.0110824717536727E-2</v>
      </c>
    </row>
    <row r="740" spans="1:20" x14ac:dyDescent="0.2">
      <c r="A740" s="12" t="s">
        <v>66</v>
      </c>
      <c r="B740" s="12" t="s">
        <v>471</v>
      </c>
      <c r="C740" s="12" t="s">
        <v>107</v>
      </c>
      <c r="D740" s="12" t="s">
        <v>19</v>
      </c>
      <c r="E740" s="12" t="s">
        <v>2</v>
      </c>
      <c r="F740" s="77">
        <v>88</v>
      </c>
      <c r="G740" s="77">
        <v>8</v>
      </c>
      <c r="H740" s="77">
        <v>220</v>
      </c>
      <c r="I740" s="12">
        <v>6.59E-2</v>
      </c>
      <c r="J740" s="12">
        <v>7.85E-2</v>
      </c>
      <c r="K740" s="12">
        <v>8.1699999999999995E-2</v>
      </c>
      <c r="L740" s="89">
        <v>7.0000000000000007E-2</v>
      </c>
      <c r="M740" s="12" t="s">
        <v>47</v>
      </c>
      <c r="N740" s="77">
        <v>30</v>
      </c>
      <c r="O740" s="12" t="s">
        <v>36</v>
      </c>
      <c r="P740" s="13">
        <v>91535961</v>
      </c>
      <c r="Q740" s="13">
        <v>114161543</v>
      </c>
      <c r="R740" s="12">
        <v>0.80181082520932645</v>
      </c>
      <c r="S740" s="13">
        <v>3011787</v>
      </c>
      <c r="T740" s="12">
        <v>9.5548150155971498E-2</v>
      </c>
    </row>
    <row r="741" spans="1:20" x14ac:dyDescent="0.2">
      <c r="A741" s="12" t="s">
        <v>66</v>
      </c>
      <c r="B741" s="12" t="s">
        <v>1003</v>
      </c>
      <c r="C741" s="12" t="s">
        <v>107</v>
      </c>
      <c r="D741" s="12" t="s">
        <v>19</v>
      </c>
      <c r="E741" s="12" t="s">
        <v>2</v>
      </c>
      <c r="F741" s="77">
        <v>13</v>
      </c>
      <c r="G741" s="77">
        <v>9</v>
      </c>
      <c r="H741" s="77">
        <v>21</v>
      </c>
      <c r="I741" s="12">
        <v>0.14019999999999999</v>
      </c>
      <c r="J741" s="12">
        <v>6.3899999999999998E-2</v>
      </c>
      <c r="K741" s="12">
        <v>7.9699999999999993E-2</v>
      </c>
      <c r="L741" s="89">
        <v>7.3499999999999996E-2</v>
      </c>
      <c r="M741" s="12" t="s">
        <v>46</v>
      </c>
      <c r="N741" s="77">
        <v>19</v>
      </c>
      <c r="O741" s="12" t="s">
        <v>36</v>
      </c>
      <c r="P741" s="13">
        <v>4598425</v>
      </c>
      <c r="Q741" s="13">
        <v>9158407</v>
      </c>
      <c r="R741" s="12">
        <v>0.50209878202617553</v>
      </c>
      <c r="S741" s="13">
        <v>398436</v>
      </c>
      <c r="T741" s="12">
        <v>0.12695003960457871</v>
      </c>
    </row>
    <row r="742" spans="1:20" x14ac:dyDescent="0.2">
      <c r="A742" s="12" t="s">
        <v>66</v>
      </c>
      <c r="B742" s="12" t="s">
        <v>628</v>
      </c>
      <c r="C742" s="12" t="s">
        <v>107</v>
      </c>
      <c r="D742" s="12" t="s">
        <v>19</v>
      </c>
      <c r="E742" s="12" t="s">
        <v>108</v>
      </c>
      <c r="F742" s="77">
        <v>197</v>
      </c>
      <c r="G742" s="77">
        <v>0</v>
      </c>
      <c r="H742" s="77">
        <v>0</v>
      </c>
      <c r="I742" s="12">
        <v>0.14019999999999999</v>
      </c>
      <c r="J742" s="12">
        <v>6.3899999999999998E-2</v>
      </c>
      <c r="K742" s="12">
        <v>7.9699999999999993E-2</v>
      </c>
      <c r="L742" s="89">
        <v>7.3499999999999996E-2</v>
      </c>
      <c r="M742" s="12" t="s">
        <v>46</v>
      </c>
      <c r="N742" s="77">
        <v>15</v>
      </c>
      <c r="O742" s="12" t="s">
        <v>36</v>
      </c>
      <c r="P742" s="13">
        <v>21926443</v>
      </c>
      <c r="Q742" s="13">
        <v>25549995</v>
      </c>
      <c r="R742" s="12">
        <v>0.85817797616007363</v>
      </c>
      <c r="S742" s="13">
        <v>2063400</v>
      </c>
      <c r="T742" s="12">
        <v>0.13725603141768852</v>
      </c>
    </row>
    <row r="743" spans="1:20" x14ac:dyDescent="0.2">
      <c r="A743" s="12" t="s">
        <v>66</v>
      </c>
      <c r="B743" s="12" t="s">
        <v>628</v>
      </c>
      <c r="C743" s="12" t="s">
        <v>107</v>
      </c>
      <c r="D743" s="12" t="s">
        <v>19</v>
      </c>
      <c r="E743" s="12" t="s">
        <v>629</v>
      </c>
      <c r="F743" s="77">
        <v>131</v>
      </c>
      <c r="G743" s="77">
        <v>6</v>
      </c>
      <c r="H743" s="77">
        <v>424</v>
      </c>
      <c r="I743" s="12">
        <v>-3.0000000000000001E-3</v>
      </c>
      <c r="J743" s="12">
        <v>3.7999999999999999E-2</v>
      </c>
      <c r="K743" s="12">
        <v>0.06</v>
      </c>
      <c r="L743" s="89">
        <v>7.0000000000000007E-2</v>
      </c>
      <c r="M743" s="12" t="s">
        <v>47</v>
      </c>
      <c r="N743" s="77">
        <v>18</v>
      </c>
      <c r="O743" s="12" t="s">
        <v>25</v>
      </c>
      <c r="P743" s="13">
        <v>299952375</v>
      </c>
      <c r="Q743" s="13">
        <v>417453426</v>
      </c>
      <c r="R743" s="12">
        <v>0.71852895752734824</v>
      </c>
      <c r="S743" s="13">
        <v>14933981</v>
      </c>
      <c r="T743" s="12">
        <v>0.13725603141768852</v>
      </c>
    </row>
    <row r="744" spans="1:20" x14ac:dyDescent="0.2">
      <c r="A744" s="12" t="s">
        <v>66</v>
      </c>
      <c r="B744" s="12" t="s">
        <v>628</v>
      </c>
      <c r="C744" s="12" t="s">
        <v>107</v>
      </c>
      <c r="D744" s="12" t="s">
        <v>19</v>
      </c>
      <c r="E744" s="12" t="s">
        <v>630</v>
      </c>
      <c r="F744" s="77">
        <v>118</v>
      </c>
      <c r="G744" s="77">
        <v>50</v>
      </c>
      <c r="H744" s="77">
        <v>567</v>
      </c>
      <c r="I744" s="12">
        <v>8.0000000000000002E-3</v>
      </c>
      <c r="J744" s="12">
        <v>4.3999999999999997E-2</v>
      </c>
      <c r="K744" s="12">
        <v>6.4000000000000001E-2</v>
      </c>
      <c r="L744" s="89">
        <v>7.0000000000000007E-2</v>
      </c>
      <c r="M744" s="12" t="s">
        <v>47</v>
      </c>
      <c r="N744" s="77">
        <v>18</v>
      </c>
      <c r="O744" s="12" t="s">
        <v>25</v>
      </c>
      <c r="P744" s="13">
        <v>167063815</v>
      </c>
      <c r="Q744" s="13">
        <v>196345309</v>
      </c>
      <c r="R744" s="12">
        <v>0.85086736144024711</v>
      </c>
      <c r="S744" s="13">
        <v>3320942</v>
      </c>
      <c r="T744" s="12">
        <v>0.13725603141768852</v>
      </c>
    </row>
    <row r="745" spans="1:20" x14ac:dyDescent="0.2">
      <c r="A745" s="12" t="s">
        <v>66</v>
      </c>
      <c r="B745" s="12" t="s">
        <v>628</v>
      </c>
      <c r="C745" s="12" t="s">
        <v>107</v>
      </c>
      <c r="D745" s="12" t="s">
        <v>19</v>
      </c>
      <c r="E745" s="12" t="s">
        <v>631</v>
      </c>
      <c r="F745" s="77">
        <v>0</v>
      </c>
      <c r="G745" s="77">
        <v>0</v>
      </c>
      <c r="H745" s="77">
        <v>42</v>
      </c>
      <c r="I745" s="12">
        <v>4.1000000000000002E-2</v>
      </c>
      <c r="J745" s="12">
        <v>8.4000000000000005E-2</v>
      </c>
      <c r="K745" s="12">
        <v>8.2000000000000003E-2</v>
      </c>
      <c r="L745" s="89">
        <v>0.06</v>
      </c>
      <c r="M745" s="12" t="s">
        <v>47</v>
      </c>
      <c r="N745" s="77">
        <v>5</v>
      </c>
      <c r="O745" s="12" t="s">
        <v>25</v>
      </c>
      <c r="P745" s="13">
        <v>24935230</v>
      </c>
      <c r="Q745" s="13">
        <v>8725756</v>
      </c>
      <c r="R745" s="12">
        <v>2.8576584080508325</v>
      </c>
      <c r="S745" s="13">
        <v>0</v>
      </c>
      <c r="T745" s="12">
        <v>0.13725603141768852</v>
      </c>
    </row>
    <row r="746" spans="1:20" x14ac:dyDescent="0.2">
      <c r="A746" s="12" t="s">
        <v>66</v>
      </c>
      <c r="B746" s="12" t="s">
        <v>472</v>
      </c>
      <c r="C746" s="12" t="s">
        <v>107</v>
      </c>
      <c r="D746" s="12" t="s">
        <v>19</v>
      </c>
      <c r="E746" s="12" t="s">
        <v>473</v>
      </c>
      <c r="F746" s="77">
        <v>121</v>
      </c>
      <c r="G746" s="77">
        <v>57</v>
      </c>
      <c r="H746" s="77">
        <v>151</v>
      </c>
      <c r="I746" s="12">
        <v>-4.5999999999999999E-3</v>
      </c>
      <c r="J746" s="12">
        <v>4.8099999999999997E-2</v>
      </c>
      <c r="K746" s="12">
        <v>7.2599999999999998E-2</v>
      </c>
      <c r="L746" s="89">
        <v>7.0000000000000007E-2</v>
      </c>
      <c r="M746" s="12" t="s">
        <v>46</v>
      </c>
      <c r="N746" s="77">
        <v>23</v>
      </c>
      <c r="O746" s="12" t="s">
        <v>36</v>
      </c>
      <c r="P746" s="13">
        <v>40556911</v>
      </c>
      <c r="Q746" s="13">
        <v>55920303</v>
      </c>
      <c r="R746" s="12">
        <v>0.72526271898061778</v>
      </c>
      <c r="S746" s="13">
        <v>1834143</v>
      </c>
      <c r="T746" s="12">
        <v>9.6696049774132126E-2</v>
      </c>
    </row>
    <row r="747" spans="1:20" x14ac:dyDescent="0.2">
      <c r="A747" s="12" t="s">
        <v>66</v>
      </c>
      <c r="B747" s="12" t="s">
        <v>472</v>
      </c>
      <c r="C747" s="12" t="s">
        <v>107</v>
      </c>
      <c r="D747" s="12" t="s">
        <v>19</v>
      </c>
      <c r="E747" s="12" t="s">
        <v>298</v>
      </c>
      <c r="F747" s="77">
        <v>109</v>
      </c>
      <c r="G747" s="77">
        <v>27</v>
      </c>
      <c r="H747" s="77">
        <v>242</v>
      </c>
      <c r="I747" s="12">
        <v>-7.1000000000000004E-3</v>
      </c>
      <c r="J747" s="12">
        <v>4.7300000000000002E-2</v>
      </c>
      <c r="K747" s="12">
        <v>8.1600000000000006E-2</v>
      </c>
      <c r="L747" s="89">
        <v>7.0000000000000007E-2</v>
      </c>
      <c r="M747" s="12" t="s">
        <v>46</v>
      </c>
      <c r="N747" s="77">
        <v>16</v>
      </c>
      <c r="O747" s="12" t="s">
        <v>36</v>
      </c>
      <c r="P747" s="13">
        <v>189174833</v>
      </c>
      <c r="Q747" s="13">
        <v>228681604</v>
      </c>
      <c r="R747" s="12">
        <v>0.82724114966414175</v>
      </c>
      <c r="S747" s="13">
        <v>3509641</v>
      </c>
      <c r="T747" s="12">
        <v>9.6696049774132126E-2</v>
      </c>
    </row>
    <row r="748" spans="1:20" x14ac:dyDescent="0.2">
      <c r="A748" s="12" t="s">
        <v>66</v>
      </c>
      <c r="B748" s="12" t="s">
        <v>474</v>
      </c>
      <c r="C748" s="12" t="s">
        <v>107</v>
      </c>
      <c r="D748" s="12" t="s">
        <v>19</v>
      </c>
      <c r="E748" s="12" t="s">
        <v>478</v>
      </c>
      <c r="F748" s="77">
        <v>5794</v>
      </c>
      <c r="G748" s="77">
        <v>961</v>
      </c>
      <c r="H748" s="77">
        <v>314</v>
      </c>
      <c r="I748" s="12">
        <v>-7.2999999999999995E-2</v>
      </c>
      <c r="J748" s="12"/>
      <c r="K748" s="12"/>
      <c r="L748" s="89">
        <v>6.7500000000000004E-2</v>
      </c>
      <c r="M748" s="12" t="s">
        <v>48</v>
      </c>
      <c r="N748" s="77"/>
      <c r="O748" s="12" t="s">
        <v>36</v>
      </c>
      <c r="P748" s="13">
        <v>130263912</v>
      </c>
      <c r="Q748" s="13">
        <v>135140243</v>
      </c>
      <c r="R748" s="12">
        <v>0.96391651449080196</v>
      </c>
      <c r="S748" s="13">
        <v>14609558</v>
      </c>
      <c r="T748" s="12">
        <v>0.16241838939402525</v>
      </c>
    </row>
    <row r="749" spans="1:20" x14ac:dyDescent="0.2">
      <c r="A749" s="12" t="s">
        <v>66</v>
      </c>
      <c r="B749" s="12" t="s">
        <v>474</v>
      </c>
      <c r="C749" s="12" t="s">
        <v>107</v>
      </c>
      <c r="D749" s="12" t="s">
        <v>19</v>
      </c>
      <c r="E749" s="12" t="s">
        <v>475</v>
      </c>
      <c r="F749" s="77">
        <v>2315</v>
      </c>
      <c r="G749" s="77">
        <v>394</v>
      </c>
      <c r="H749" s="77">
        <v>8102</v>
      </c>
      <c r="I749" s="12">
        <v>-3.5000000000000003E-2</v>
      </c>
      <c r="J749" s="12">
        <v>5.2999999999999999E-2</v>
      </c>
      <c r="K749" s="12"/>
      <c r="L749" s="89">
        <v>6.7500000000000004E-2</v>
      </c>
      <c r="M749" s="12" t="s">
        <v>48</v>
      </c>
      <c r="N749" s="77"/>
      <c r="O749" s="12" t="s">
        <v>25</v>
      </c>
      <c r="P749" s="13">
        <v>2670843356</v>
      </c>
      <c r="Q749" s="13">
        <v>3701359742</v>
      </c>
      <c r="R749" s="12">
        <v>0.72158437497805372</v>
      </c>
      <c r="S749" s="13">
        <v>99705567</v>
      </c>
      <c r="T749" s="12">
        <v>0.16241838939402525</v>
      </c>
    </row>
    <row r="750" spans="1:20" x14ac:dyDescent="0.2">
      <c r="A750" s="12" t="s">
        <v>66</v>
      </c>
      <c r="B750" s="12" t="s">
        <v>474</v>
      </c>
      <c r="C750" s="12" t="s">
        <v>107</v>
      </c>
      <c r="D750" s="12" t="s">
        <v>19</v>
      </c>
      <c r="E750" s="12" t="s">
        <v>476</v>
      </c>
      <c r="F750" s="77">
        <v>2612</v>
      </c>
      <c r="G750" s="77">
        <v>659</v>
      </c>
      <c r="H750" s="77">
        <v>117</v>
      </c>
      <c r="I750" s="12">
        <v>-3.5000000000000003E-2</v>
      </c>
      <c r="J750" s="12"/>
      <c r="K750" s="12"/>
      <c r="L750" s="89">
        <v>6.7500000000000004E-2</v>
      </c>
      <c r="M750" s="12" t="s">
        <v>48</v>
      </c>
      <c r="N750" s="77"/>
      <c r="O750" s="12" t="s">
        <v>36</v>
      </c>
      <c r="P750" s="13">
        <v>158967545</v>
      </c>
      <c r="Q750" s="13">
        <v>126348552</v>
      </c>
      <c r="R750" s="12">
        <v>1.2581667338775675</v>
      </c>
      <c r="S750" s="13">
        <v>17614799</v>
      </c>
      <c r="T750" s="12">
        <v>0.16241838939402525</v>
      </c>
    </row>
    <row r="751" spans="1:20" x14ac:dyDescent="0.2">
      <c r="A751" s="12" t="s">
        <v>66</v>
      </c>
      <c r="B751" s="12" t="s">
        <v>474</v>
      </c>
      <c r="C751" s="12" t="s">
        <v>107</v>
      </c>
      <c r="D751" s="12" t="s">
        <v>19</v>
      </c>
      <c r="E751" s="12" t="s">
        <v>477</v>
      </c>
      <c r="F751" s="77">
        <v>2793</v>
      </c>
      <c r="G751" s="77">
        <v>3029</v>
      </c>
      <c r="H751" s="77">
        <v>11557</v>
      </c>
      <c r="I751" s="12">
        <v>-7.2999999999999995E-2</v>
      </c>
      <c r="J751" s="12">
        <v>4.2000000000000003E-2</v>
      </c>
      <c r="K751" s="12">
        <v>6.7000000000000004E-2</v>
      </c>
      <c r="L751" s="89">
        <v>6.7500000000000004E-2</v>
      </c>
      <c r="M751" s="12" t="s">
        <v>48</v>
      </c>
      <c r="N751" s="77"/>
      <c r="O751" s="12" t="s">
        <v>25</v>
      </c>
      <c r="P751" s="13">
        <v>1798906827</v>
      </c>
      <c r="Q751" s="13">
        <v>2847387349</v>
      </c>
      <c r="R751" s="12">
        <v>0.63177453802756223</v>
      </c>
      <c r="S751" s="13">
        <v>101443652</v>
      </c>
      <c r="T751" s="12">
        <v>0.16241838939402525</v>
      </c>
    </row>
    <row r="752" spans="1:20" x14ac:dyDescent="0.2">
      <c r="A752" s="12" t="s">
        <v>66</v>
      </c>
      <c r="B752" s="12" t="s">
        <v>479</v>
      </c>
      <c r="C752" s="12" t="s">
        <v>107</v>
      </c>
      <c r="D752" s="12" t="s">
        <v>19</v>
      </c>
      <c r="E752" s="12" t="s">
        <v>2</v>
      </c>
      <c r="F752" s="77">
        <v>25</v>
      </c>
      <c r="G752" s="77">
        <v>12</v>
      </c>
      <c r="H752" s="77">
        <v>128</v>
      </c>
      <c r="I752" s="12">
        <v>0.14019999999999999</v>
      </c>
      <c r="J752" s="12">
        <v>6.3899999999999998E-2</v>
      </c>
      <c r="K752" s="12">
        <v>7.9699999999999993E-2</v>
      </c>
      <c r="L752" s="89">
        <v>7.3499999999999996E-2</v>
      </c>
      <c r="M752" s="12" t="s">
        <v>46</v>
      </c>
      <c r="N752" s="77">
        <v>19</v>
      </c>
      <c r="O752" s="12" t="s">
        <v>36</v>
      </c>
      <c r="P752" s="13">
        <v>17929416</v>
      </c>
      <c r="Q752" s="13">
        <v>45164761</v>
      </c>
      <c r="R752" s="12">
        <v>0.39697798910083903</v>
      </c>
      <c r="S752" s="13">
        <v>2244612</v>
      </c>
      <c r="T752" s="12">
        <v>0.11834297938219664</v>
      </c>
    </row>
    <row r="753" spans="1:20" x14ac:dyDescent="0.2">
      <c r="A753" s="12" t="s">
        <v>66</v>
      </c>
      <c r="B753" s="12" t="s">
        <v>480</v>
      </c>
      <c r="C753" s="12" t="s">
        <v>107</v>
      </c>
      <c r="D753" s="12" t="s">
        <v>19</v>
      </c>
      <c r="E753" s="12" t="s">
        <v>2</v>
      </c>
      <c r="F753" s="77">
        <v>55</v>
      </c>
      <c r="G753" s="77">
        <v>12</v>
      </c>
      <c r="H753" s="77">
        <v>64</v>
      </c>
      <c r="I753" s="12">
        <v>0.14019999999999999</v>
      </c>
      <c r="J753" s="12">
        <v>6.3899999999999998E-2</v>
      </c>
      <c r="K753" s="12">
        <v>7.9699999999999993E-2</v>
      </c>
      <c r="L753" s="89">
        <v>7.3499999999999996E-2</v>
      </c>
      <c r="M753" s="12"/>
      <c r="N753" s="77">
        <v>19</v>
      </c>
      <c r="O753" s="12" t="s">
        <v>36</v>
      </c>
      <c r="P753" s="13">
        <v>12633783</v>
      </c>
      <c r="Q753" s="13">
        <v>31141335</v>
      </c>
      <c r="R753" s="12">
        <v>0.4056917598426657</v>
      </c>
      <c r="S753" s="13">
        <v>1522356</v>
      </c>
      <c r="T753" s="12">
        <v>0.12315691092118029</v>
      </c>
    </row>
    <row r="754" spans="1:20" x14ac:dyDescent="0.2">
      <c r="A754" s="12" t="s">
        <v>66</v>
      </c>
      <c r="B754" s="12" t="s">
        <v>632</v>
      </c>
      <c r="C754" s="12" t="s">
        <v>107</v>
      </c>
      <c r="D754" s="12" t="s">
        <v>19</v>
      </c>
      <c r="E754" s="12" t="s">
        <v>108</v>
      </c>
      <c r="F754" s="77">
        <v>106</v>
      </c>
      <c r="G754" s="77">
        <v>6</v>
      </c>
      <c r="H754" s="77">
        <v>182</v>
      </c>
      <c r="I754" s="12">
        <v>0.14019999999999999</v>
      </c>
      <c r="J754" s="12">
        <v>6.3899999999999998E-2</v>
      </c>
      <c r="K754" s="12">
        <v>7.9699999999999993E-2</v>
      </c>
      <c r="L754" s="89">
        <v>7.3499999999999996E-2</v>
      </c>
      <c r="M754" s="12" t="s">
        <v>46</v>
      </c>
      <c r="N754" s="77">
        <v>19</v>
      </c>
      <c r="O754" s="12" t="s">
        <v>36</v>
      </c>
      <c r="P754" s="13">
        <v>57865720</v>
      </c>
      <c r="Q754" s="13">
        <v>110116267</v>
      </c>
      <c r="R754" s="12">
        <v>0.52549656446308701</v>
      </c>
      <c r="S754" s="13">
        <v>4468164</v>
      </c>
      <c r="T754" s="12">
        <v>0.17690687837740762</v>
      </c>
    </row>
    <row r="755" spans="1:20" x14ac:dyDescent="0.2">
      <c r="A755" s="12" t="s">
        <v>66</v>
      </c>
      <c r="B755" s="12" t="s">
        <v>632</v>
      </c>
      <c r="C755" s="12" t="s">
        <v>107</v>
      </c>
      <c r="D755" s="12" t="s">
        <v>19</v>
      </c>
      <c r="E755" s="12" t="s">
        <v>633</v>
      </c>
      <c r="F755" s="77">
        <v>9</v>
      </c>
      <c r="G755" s="77">
        <v>1</v>
      </c>
      <c r="H755" s="77">
        <v>7</v>
      </c>
      <c r="I755" s="12">
        <v>0.14019999999999999</v>
      </c>
      <c r="J755" s="12">
        <v>6.3899999999999998E-2</v>
      </c>
      <c r="K755" s="12">
        <v>7.9699999999999993E-2</v>
      </c>
      <c r="L755" s="89">
        <v>7.3499999999999996E-2</v>
      </c>
      <c r="M755" s="12" t="s">
        <v>46</v>
      </c>
      <c r="N755" s="77">
        <v>19</v>
      </c>
      <c r="O755" s="12" t="s">
        <v>36</v>
      </c>
      <c r="P755" s="13">
        <v>1959703</v>
      </c>
      <c r="Q755" s="13">
        <v>3571728</v>
      </c>
      <c r="R755" s="12">
        <v>0.5486708394368216</v>
      </c>
      <c r="S755" s="13">
        <v>171480</v>
      </c>
      <c r="T755" s="12">
        <v>0.17690687837740762</v>
      </c>
    </row>
    <row r="756" spans="1:20" x14ac:dyDescent="0.2">
      <c r="A756" s="12" t="s">
        <v>66</v>
      </c>
      <c r="B756" s="12" t="s">
        <v>481</v>
      </c>
      <c r="C756" s="12" t="s">
        <v>107</v>
      </c>
      <c r="D756" s="12" t="s">
        <v>19</v>
      </c>
      <c r="E756" s="12" t="s">
        <v>482</v>
      </c>
      <c r="F756" s="77">
        <v>9</v>
      </c>
      <c r="G756" s="77"/>
      <c r="H756" s="77">
        <v>13</v>
      </c>
      <c r="I756" s="12">
        <v>6.3E-2</v>
      </c>
      <c r="J756" s="12">
        <v>7.6999999999999999E-2</v>
      </c>
      <c r="K756" s="12"/>
      <c r="L756" s="89">
        <v>6.5000000000000002E-2</v>
      </c>
      <c r="M756" s="12" t="s">
        <v>46</v>
      </c>
      <c r="N756" s="77">
        <v>6</v>
      </c>
      <c r="O756" s="12" t="s">
        <v>36</v>
      </c>
      <c r="P756" s="13">
        <v>9177723</v>
      </c>
      <c r="Q756" s="13">
        <v>8804760</v>
      </c>
      <c r="R756" s="12">
        <v>1.0423592465893448</v>
      </c>
      <c r="S756" s="13">
        <v>80137</v>
      </c>
      <c r="T756" s="12">
        <v>2.1555095767491827E-2</v>
      </c>
    </row>
    <row r="757" spans="1:20" x14ac:dyDescent="0.2">
      <c r="A757" s="12" t="s">
        <v>66</v>
      </c>
      <c r="B757" s="12" t="s">
        <v>481</v>
      </c>
      <c r="C757" s="12" t="s">
        <v>107</v>
      </c>
      <c r="D757" s="12" t="s">
        <v>19</v>
      </c>
      <c r="E757" s="12" t="s">
        <v>330</v>
      </c>
      <c r="F757" s="77">
        <v>3</v>
      </c>
      <c r="G757" s="77">
        <v>1</v>
      </c>
      <c r="H757" s="77">
        <v>1</v>
      </c>
      <c r="I757" s="12">
        <v>4.9000000000000002E-2</v>
      </c>
      <c r="J757" s="12">
        <v>3.3999999999999998E-3</v>
      </c>
      <c r="K757" s="12"/>
      <c r="L757" s="89">
        <v>5.6800000000000003E-2</v>
      </c>
      <c r="M757" s="12" t="s">
        <v>47</v>
      </c>
      <c r="N757" s="77">
        <v>19</v>
      </c>
      <c r="O757" s="12" t="s">
        <v>25</v>
      </c>
      <c r="P757" s="13">
        <v>1946318</v>
      </c>
      <c r="Q757" s="13">
        <v>1642945</v>
      </c>
      <c r="R757" s="12">
        <v>1.1846519512217391</v>
      </c>
      <c r="S757" s="13">
        <v>9311</v>
      </c>
      <c r="T757" s="12">
        <v>2.1555095767491827E-2</v>
      </c>
    </row>
    <row r="758" spans="1:20" x14ac:dyDescent="0.2">
      <c r="A758" s="12" t="s">
        <v>66</v>
      </c>
      <c r="B758" s="12" t="s">
        <v>483</v>
      </c>
      <c r="C758" s="12" t="s">
        <v>107</v>
      </c>
      <c r="D758" s="12" t="s">
        <v>19</v>
      </c>
      <c r="E758" s="12" t="s">
        <v>2</v>
      </c>
      <c r="F758" s="77">
        <v>32</v>
      </c>
      <c r="G758" s="77">
        <v>3</v>
      </c>
      <c r="H758" s="77">
        <v>51</v>
      </c>
      <c r="I758" s="12">
        <v>2.4199999999999999E-2</v>
      </c>
      <c r="J758" s="12">
        <v>5.2400000000000002E-2</v>
      </c>
      <c r="K758" s="12">
        <v>8.1000000000000003E-2</v>
      </c>
      <c r="L758" s="89">
        <v>7.4999999999999997E-2</v>
      </c>
      <c r="M758" s="12" t="s">
        <v>46</v>
      </c>
      <c r="N758" s="77">
        <v>10</v>
      </c>
      <c r="O758" s="12" t="s">
        <v>36</v>
      </c>
      <c r="P758" s="13">
        <v>37016510</v>
      </c>
      <c r="Q758" s="13">
        <v>39809379</v>
      </c>
      <c r="R758" s="12">
        <v>0.92984394456391795</v>
      </c>
      <c r="S758" s="13">
        <v>580950</v>
      </c>
      <c r="T758" s="12">
        <v>6.1413042271771981E-2</v>
      </c>
    </row>
    <row r="759" spans="1:20" x14ac:dyDescent="0.2">
      <c r="A759" s="12" t="s">
        <v>66</v>
      </c>
      <c r="B759" s="12" t="s">
        <v>484</v>
      </c>
      <c r="C759" s="12" t="s">
        <v>107</v>
      </c>
      <c r="D759" s="12" t="s">
        <v>19</v>
      </c>
      <c r="E759" s="12" t="s">
        <v>485</v>
      </c>
      <c r="F759" s="77">
        <v>23</v>
      </c>
      <c r="G759" s="77">
        <v>6</v>
      </c>
      <c r="H759" s="77">
        <v>60</v>
      </c>
      <c r="I759" s="12">
        <v>7.2099999999999997E-2</v>
      </c>
      <c r="J759" s="12">
        <v>7.1499999999999994E-2</v>
      </c>
      <c r="K759" s="12">
        <v>9.6299999999999997E-2</v>
      </c>
      <c r="L759" s="89">
        <v>7.2499999999999995E-2</v>
      </c>
      <c r="M759" s="12" t="s">
        <v>47</v>
      </c>
      <c r="N759" s="77">
        <v>15</v>
      </c>
      <c r="O759" s="12" t="s">
        <v>25</v>
      </c>
      <c r="P759" s="13">
        <v>24906233</v>
      </c>
      <c r="Q759" s="13">
        <v>30024934</v>
      </c>
      <c r="R759" s="12">
        <v>0.82951832633503875</v>
      </c>
      <c r="S759" s="13">
        <v>773028</v>
      </c>
      <c r="T759" s="12">
        <v>8.112407705606299E-2</v>
      </c>
    </row>
    <row r="760" spans="1:20" x14ac:dyDescent="0.2">
      <c r="A760" s="12" t="s">
        <v>66</v>
      </c>
      <c r="B760" s="12" t="s">
        <v>484</v>
      </c>
      <c r="C760" s="12" t="s">
        <v>107</v>
      </c>
      <c r="D760" s="12" t="s">
        <v>19</v>
      </c>
      <c r="E760" s="12" t="s">
        <v>486</v>
      </c>
      <c r="F760" s="77">
        <v>35</v>
      </c>
      <c r="G760" s="77">
        <v>0</v>
      </c>
      <c r="H760" s="77">
        <v>41</v>
      </c>
      <c r="I760" s="12">
        <v>7.1999999999999995E-2</v>
      </c>
      <c r="J760" s="12">
        <v>7.1300000000000002E-2</v>
      </c>
      <c r="K760" s="12">
        <v>9.6199999999999994E-2</v>
      </c>
      <c r="L760" s="89">
        <v>7.2499999999999995E-2</v>
      </c>
      <c r="M760" s="12" t="s">
        <v>47</v>
      </c>
      <c r="N760" s="77">
        <v>10</v>
      </c>
      <c r="O760" s="12" t="s">
        <v>36</v>
      </c>
      <c r="P760" s="13">
        <v>42848618</v>
      </c>
      <c r="Q760" s="13">
        <v>41571235</v>
      </c>
      <c r="R760" s="12">
        <v>1.0307275691953823</v>
      </c>
      <c r="S760" s="13">
        <v>601111</v>
      </c>
      <c r="T760" s="12">
        <v>8.112407705606299E-2</v>
      </c>
    </row>
    <row r="761" spans="1:20" x14ac:dyDescent="0.2">
      <c r="A761" s="12" t="s">
        <v>66</v>
      </c>
      <c r="B761" s="12" t="s">
        <v>487</v>
      </c>
      <c r="C761" s="12" t="s">
        <v>107</v>
      </c>
      <c r="D761" s="12" t="s">
        <v>19</v>
      </c>
      <c r="E761" s="12" t="s">
        <v>2</v>
      </c>
      <c r="F761" s="77">
        <v>66</v>
      </c>
      <c r="G761" s="77">
        <v>10</v>
      </c>
      <c r="H761" s="77">
        <v>95</v>
      </c>
      <c r="I761" s="12">
        <v>0.14019999999999999</v>
      </c>
      <c r="J761" s="12">
        <v>6.3899999999999998E-2</v>
      </c>
      <c r="K761" s="12">
        <v>7.9699999999999993E-2</v>
      </c>
      <c r="L761" s="89">
        <v>7.3499999999999996E-2</v>
      </c>
      <c r="M761" s="12" t="s">
        <v>46</v>
      </c>
      <c r="N761" s="77">
        <v>19</v>
      </c>
      <c r="O761" s="12" t="s">
        <v>36</v>
      </c>
      <c r="P761" s="13">
        <v>26569238</v>
      </c>
      <c r="Q761" s="13">
        <v>54085299</v>
      </c>
      <c r="R761" s="12">
        <v>0.49124694679047626</v>
      </c>
      <c r="S761" s="13">
        <v>2388468</v>
      </c>
      <c r="T761" s="12">
        <v>0.15540826039967492</v>
      </c>
    </row>
    <row r="762" spans="1:20" x14ac:dyDescent="0.2">
      <c r="A762" s="12" t="s">
        <v>66</v>
      </c>
      <c r="B762" s="12" t="s">
        <v>488</v>
      </c>
      <c r="C762" s="12" t="s">
        <v>107</v>
      </c>
      <c r="D762" s="12" t="s">
        <v>19</v>
      </c>
      <c r="E762" s="12" t="s">
        <v>489</v>
      </c>
      <c r="F762" s="77">
        <v>77</v>
      </c>
      <c r="G762" s="77">
        <v>14</v>
      </c>
      <c r="H762" s="77">
        <v>97</v>
      </c>
      <c r="I762" s="12">
        <v>6.0000000000000001E-3</v>
      </c>
      <c r="J762" s="12">
        <v>3.7999999999999999E-2</v>
      </c>
      <c r="K762" s="12">
        <v>7.0999999999999994E-2</v>
      </c>
      <c r="L762" s="89">
        <v>7.4999999999999997E-2</v>
      </c>
      <c r="M762" s="12" t="s">
        <v>46</v>
      </c>
      <c r="N762" s="77">
        <v>25</v>
      </c>
      <c r="O762" s="12" t="s">
        <v>36</v>
      </c>
      <c r="P762" s="13">
        <v>39020573</v>
      </c>
      <c r="Q762" s="13">
        <v>77659226</v>
      </c>
      <c r="R762" s="12">
        <v>0.50245894801990432</v>
      </c>
      <c r="S762" s="13">
        <v>3564719</v>
      </c>
      <c r="T762" s="12">
        <v>0.31384603735942673</v>
      </c>
    </row>
    <row r="763" spans="1:20" x14ac:dyDescent="0.2">
      <c r="A763" s="12" t="s">
        <v>66</v>
      </c>
      <c r="B763" s="12" t="s">
        <v>488</v>
      </c>
      <c r="C763" s="12" t="s">
        <v>107</v>
      </c>
      <c r="D763" s="12" t="s">
        <v>19</v>
      </c>
      <c r="E763" s="12" t="s">
        <v>490</v>
      </c>
      <c r="F763" s="77">
        <v>77</v>
      </c>
      <c r="G763" s="77">
        <v>14</v>
      </c>
      <c r="H763" s="77">
        <v>97</v>
      </c>
      <c r="I763" s="12">
        <v>6.0000000000000001E-3</v>
      </c>
      <c r="J763" s="12">
        <v>3.7999999999999999E-2</v>
      </c>
      <c r="K763" s="12">
        <v>7.0999999999999994E-2</v>
      </c>
      <c r="L763" s="89">
        <v>7.4999999999999997E-2</v>
      </c>
      <c r="M763" s="12" t="s">
        <v>46</v>
      </c>
      <c r="N763" s="77">
        <v>25</v>
      </c>
      <c r="O763" s="12" t="s">
        <v>36</v>
      </c>
      <c r="P763" s="13">
        <v>39020573</v>
      </c>
      <c r="Q763" s="13">
        <v>77659226</v>
      </c>
      <c r="R763" s="12">
        <v>0.50245894801990432</v>
      </c>
      <c r="S763" s="13">
        <v>3564719</v>
      </c>
      <c r="T763" s="12">
        <v>0.31384603735942673</v>
      </c>
    </row>
    <row r="764" spans="1:20" x14ac:dyDescent="0.2">
      <c r="A764" s="12" t="s">
        <v>66</v>
      </c>
      <c r="B764" s="12" t="s">
        <v>634</v>
      </c>
      <c r="C764" s="12" t="s">
        <v>107</v>
      </c>
      <c r="D764" s="12" t="s">
        <v>19</v>
      </c>
      <c r="E764" s="12" t="s">
        <v>2</v>
      </c>
      <c r="F764" s="77">
        <v>87</v>
      </c>
      <c r="G764" s="77">
        <v>25</v>
      </c>
      <c r="H764" s="77">
        <v>223</v>
      </c>
      <c r="I764" s="12">
        <v>0.14019999999999999</v>
      </c>
      <c r="J764" s="12">
        <v>6.3899999999999998E-2</v>
      </c>
      <c r="K764" s="12">
        <v>7.9699999999999993E-2</v>
      </c>
      <c r="L764" s="89">
        <v>7.3499999999999996E-2</v>
      </c>
      <c r="M764" s="12" t="s">
        <v>46</v>
      </c>
      <c r="N764" s="77">
        <v>19</v>
      </c>
      <c r="O764" s="12" t="s">
        <v>36</v>
      </c>
      <c r="P764" s="13">
        <v>41409824</v>
      </c>
      <c r="Q764" s="13">
        <v>110178354</v>
      </c>
      <c r="R764" s="12">
        <v>0.37584355271816822</v>
      </c>
      <c r="S764" s="13">
        <v>5166720</v>
      </c>
      <c r="T764" s="12">
        <v>0.2682272834169242</v>
      </c>
    </row>
    <row r="765" spans="1:20" x14ac:dyDescent="0.2">
      <c r="A765" s="12" t="s">
        <v>66</v>
      </c>
      <c r="B765" s="12" t="s">
        <v>635</v>
      </c>
      <c r="C765" s="12" t="s">
        <v>107</v>
      </c>
      <c r="D765" s="12" t="s">
        <v>19</v>
      </c>
      <c r="E765" s="12" t="s">
        <v>636</v>
      </c>
      <c r="F765" s="77">
        <v>3</v>
      </c>
      <c r="G765" s="77">
        <v>3</v>
      </c>
      <c r="H765" s="77">
        <v>63</v>
      </c>
      <c r="I765" s="12">
        <v>2.9999999999999997E-4</v>
      </c>
      <c r="J765" s="12">
        <v>3.2000000000000002E-3</v>
      </c>
      <c r="K765" s="12">
        <v>0</v>
      </c>
      <c r="L765" s="89">
        <v>0.01</v>
      </c>
      <c r="M765" s="12" t="s">
        <v>47</v>
      </c>
      <c r="N765" s="77">
        <v>18</v>
      </c>
      <c r="O765" s="12" t="s">
        <v>25</v>
      </c>
      <c r="P765" s="13">
        <v>1443545</v>
      </c>
      <c r="Q765" s="13">
        <v>30389289</v>
      </c>
      <c r="R765" s="12">
        <v>4.7501769455678938E-2</v>
      </c>
      <c r="S765" s="13">
        <v>2161429</v>
      </c>
      <c r="T765" s="12">
        <v>0.19676459561629955</v>
      </c>
    </row>
    <row r="766" spans="1:20" x14ac:dyDescent="0.2">
      <c r="A766" s="12" t="s">
        <v>66</v>
      </c>
      <c r="B766" s="12" t="s">
        <v>635</v>
      </c>
      <c r="C766" s="12" t="s">
        <v>107</v>
      </c>
      <c r="D766" s="12" t="s">
        <v>19</v>
      </c>
      <c r="E766" s="12" t="s">
        <v>638</v>
      </c>
      <c r="F766" s="77">
        <v>0</v>
      </c>
      <c r="G766" s="77">
        <v>1</v>
      </c>
      <c r="H766" s="77">
        <v>45</v>
      </c>
      <c r="I766" s="12">
        <v>2.0000000000000001E-4</v>
      </c>
      <c r="J766" s="12">
        <v>6.8000000000000005E-4</v>
      </c>
      <c r="K766" s="12">
        <v>0</v>
      </c>
      <c r="L766" s="89">
        <v>0.01</v>
      </c>
      <c r="M766" s="12" t="s">
        <v>47</v>
      </c>
      <c r="N766" s="77">
        <v>8</v>
      </c>
      <c r="O766" s="12" t="s">
        <v>25</v>
      </c>
      <c r="P766" s="13">
        <v>707347</v>
      </c>
      <c r="Q766" s="13">
        <v>4330799</v>
      </c>
      <c r="R766" s="12">
        <v>0.16332944567503593</v>
      </c>
      <c r="S766" s="13">
        <v>513623</v>
      </c>
      <c r="T766" s="12">
        <v>0.19676459561629955</v>
      </c>
    </row>
    <row r="767" spans="1:20" x14ac:dyDescent="0.2">
      <c r="A767" s="12" t="s">
        <v>66</v>
      </c>
      <c r="B767" s="12" t="s">
        <v>635</v>
      </c>
      <c r="C767" s="12" t="s">
        <v>107</v>
      </c>
      <c r="D767" s="12" t="s">
        <v>19</v>
      </c>
      <c r="E767" s="12" t="s">
        <v>637</v>
      </c>
      <c r="F767" s="77">
        <v>0</v>
      </c>
      <c r="G767" s="77"/>
      <c r="H767" s="77">
        <v>39</v>
      </c>
      <c r="I767" s="12">
        <v>1.9699999999999999E-2</v>
      </c>
      <c r="J767" s="12">
        <v>1.6120000000000002E-2</v>
      </c>
      <c r="K767" s="12">
        <v>0</v>
      </c>
      <c r="L767" s="89">
        <v>0.01</v>
      </c>
      <c r="M767" s="12" t="s">
        <v>47</v>
      </c>
      <c r="N767" s="77">
        <v>5</v>
      </c>
      <c r="O767" s="12" t="s">
        <v>25</v>
      </c>
      <c r="P767" s="13">
        <v>738330</v>
      </c>
      <c r="Q767" s="13">
        <v>3150594</v>
      </c>
      <c r="R767" s="12">
        <v>0.2343462851767</v>
      </c>
      <c r="S767" s="13">
        <v>522268</v>
      </c>
      <c r="T767" s="12">
        <v>0.19676459561629955</v>
      </c>
    </row>
    <row r="768" spans="1:20" x14ac:dyDescent="0.2">
      <c r="A768" s="12" t="s">
        <v>66</v>
      </c>
      <c r="B768" s="12" t="s">
        <v>1004</v>
      </c>
      <c r="C768" s="12" t="s">
        <v>107</v>
      </c>
      <c r="D768" s="12" t="s">
        <v>19</v>
      </c>
      <c r="E768" s="12" t="s">
        <v>1005</v>
      </c>
      <c r="F768" s="77">
        <v>11</v>
      </c>
      <c r="G768" s="77">
        <v>6</v>
      </c>
      <c r="H768" s="77">
        <v>58</v>
      </c>
      <c r="I768" s="12">
        <v>0.06</v>
      </c>
      <c r="J768" s="12">
        <v>3.5000000000000003E-2</v>
      </c>
      <c r="K768" s="12"/>
      <c r="L768" s="89">
        <v>0.06</v>
      </c>
      <c r="M768" s="12" t="s">
        <v>46</v>
      </c>
      <c r="N768" s="77">
        <v>30</v>
      </c>
      <c r="O768" s="12" t="s">
        <v>25</v>
      </c>
      <c r="P768" s="13">
        <v>10145788</v>
      </c>
      <c r="Q768" s="13">
        <v>13971431</v>
      </c>
      <c r="R768" s="12">
        <v>0.72618101896648957</v>
      </c>
      <c r="S768" s="13">
        <v>360741</v>
      </c>
      <c r="T768" s="12">
        <v>0.11044471522695942</v>
      </c>
    </row>
    <row r="769" spans="1:20" x14ac:dyDescent="0.2">
      <c r="A769" s="12" t="s">
        <v>66</v>
      </c>
      <c r="B769" s="12" t="s">
        <v>1004</v>
      </c>
      <c r="C769" s="12" t="s">
        <v>107</v>
      </c>
      <c r="D769" s="12" t="s">
        <v>19</v>
      </c>
      <c r="E769" s="12" t="s">
        <v>161</v>
      </c>
      <c r="F769" s="77">
        <v>48</v>
      </c>
      <c r="G769" s="77">
        <v>7</v>
      </c>
      <c r="H769" s="77">
        <v>72</v>
      </c>
      <c r="I769" s="12">
        <v>2.46E-2</v>
      </c>
      <c r="J769" s="12">
        <v>5.8000000000000003E-2</v>
      </c>
      <c r="K769" s="12">
        <v>7.3800000000000004E-2</v>
      </c>
      <c r="L769" s="89">
        <v>7.5999999999999998E-2</v>
      </c>
      <c r="M769" s="12" t="s">
        <v>46</v>
      </c>
      <c r="N769" s="77">
        <v>15</v>
      </c>
      <c r="O769" s="12" t="s">
        <v>36</v>
      </c>
      <c r="P769" s="13">
        <v>27003715</v>
      </c>
      <c r="Q769" s="13">
        <v>40675627</v>
      </c>
      <c r="R769" s="12">
        <v>0.66387950209101876</v>
      </c>
      <c r="S769" s="13">
        <v>1563601</v>
      </c>
      <c r="T769" s="12">
        <v>0.11044471522695942</v>
      </c>
    </row>
    <row r="770" spans="1:20" x14ac:dyDescent="0.2">
      <c r="A770" s="12" t="s">
        <v>66</v>
      </c>
      <c r="B770" s="12" t="s">
        <v>1006</v>
      </c>
      <c r="C770" s="12" t="s">
        <v>107</v>
      </c>
      <c r="D770" s="12" t="s">
        <v>19</v>
      </c>
      <c r="E770" s="12" t="s">
        <v>1007</v>
      </c>
      <c r="F770" s="77">
        <v>68</v>
      </c>
      <c r="G770" s="77">
        <v>8</v>
      </c>
      <c r="H770" s="77">
        <v>143</v>
      </c>
      <c r="I770" s="12">
        <v>4.3999999999999997E-2</v>
      </c>
      <c r="J770" s="12">
        <v>4.5999999999999999E-2</v>
      </c>
      <c r="K770" s="12">
        <v>4.5999999999999999E-2</v>
      </c>
      <c r="L770" s="89">
        <v>6.25E-2</v>
      </c>
      <c r="M770" s="12" t="s">
        <v>47</v>
      </c>
      <c r="N770" s="77">
        <v>16</v>
      </c>
      <c r="O770" s="12" t="s">
        <v>36</v>
      </c>
      <c r="P770" s="13">
        <v>25889896</v>
      </c>
      <c r="Q770" s="13">
        <v>53164244</v>
      </c>
      <c r="R770" s="12">
        <v>0.48697948192397883</v>
      </c>
      <c r="S770" s="13">
        <v>5703955</v>
      </c>
      <c r="T770" s="12">
        <v>0.27691201834750345</v>
      </c>
    </row>
    <row r="771" spans="1:20" x14ac:dyDescent="0.2">
      <c r="A771" s="12" t="s">
        <v>66</v>
      </c>
      <c r="B771" s="12" t="s">
        <v>1006</v>
      </c>
      <c r="C771" s="12" t="s">
        <v>107</v>
      </c>
      <c r="D771" s="12" t="s">
        <v>19</v>
      </c>
      <c r="E771" s="12" t="s">
        <v>108</v>
      </c>
      <c r="F771" s="77">
        <v>63</v>
      </c>
      <c r="G771" s="77">
        <v>9</v>
      </c>
      <c r="H771" s="77">
        <v>138</v>
      </c>
      <c r="I771" s="12">
        <v>0.14019999999999999</v>
      </c>
      <c r="J771" s="12">
        <v>6.3899999999999998E-2</v>
      </c>
      <c r="K771" s="12">
        <v>7.9699999999999993E-2</v>
      </c>
      <c r="L771" s="89">
        <v>7.3499999999999996E-2</v>
      </c>
      <c r="M771" s="12" t="s">
        <v>46</v>
      </c>
      <c r="N771" s="77">
        <v>19</v>
      </c>
      <c r="O771" s="12" t="s">
        <v>36</v>
      </c>
      <c r="P771" s="13">
        <v>8671214</v>
      </c>
      <c r="Q771" s="13">
        <v>44596185</v>
      </c>
      <c r="R771" s="12">
        <v>0.19443847046557905</v>
      </c>
      <c r="S771" s="13">
        <v>2867208</v>
      </c>
      <c r="T771" s="12">
        <v>0.27691201834750345</v>
      </c>
    </row>
    <row r="772" spans="1:20" x14ac:dyDescent="0.2">
      <c r="A772" s="12" t="s">
        <v>66</v>
      </c>
      <c r="B772" s="12" t="s">
        <v>1008</v>
      </c>
      <c r="C772" s="12" t="s">
        <v>107</v>
      </c>
      <c r="D772" s="12" t="s">
        <v>19</v>
      </c>
      <c r="E772" s="12" t="s">
        <v>2</v>
      </c>
      <c r="F772" s="77">
        <v>42</v>
      </c>
      <c r="G772" s="77">
        <v>8</v>
      </c>
      <c r="H772" s="77">
        <v>554</v>
      </c>
      <c r="I772" s="12">
        <v>0.115</v>
      </c>
      <c r="J772" s="12">
        <v>9.4E-2</v>
      </c>
      <c r="K772" s="12">
        <v>0.10199999999999999</v>
      </c>
      <c r="L772" s="89">
        <v>7.2999999999999995E-2</v>
      </c>
      <c r="M772" s="12" t="s">
        <v>48</v>
      </c>
      <c r="N772" s="77">
        <v>14</v>
      </c>
      <c r="O772" s="12" t="s">
        <v>25</v>
      </c>
      <c r="P772" s="13">
        <v>214405059</v>
      </c>
      <c r="Q772" s="13">
        <v>239405369</v>
      </c>
      <c r="R772" s="12">
        <v>0.89557331105636151</v>
      </c>
      <c r="S772" s="13">
        <v>4045215</v>
      </c>
      <c r="T772" s="12">
        <v>3.7830508615330521E-2</v>
      </c>
    </row>
    <row r="773" spans="1:20" x14ac:dyDescent="0.2">
      <c r="A773" s="12" t="s">
        <v>66</v>
      </c>
      <c r="B773" s="12" t="s">
        <v>491</v>
      </c>
      <c r="C773" s="12" t="s">
        <v>107</v>
      </c>
      <c r="D773" s="12" t="s">
        <v>19</v>
      </c>
      <c r="E773" s="12" t="s">
        <v>2</v>
      </c>
      <c r="F773" s="77">
        <v>5</v>
      </c>
      <c r="G773" s="77">
        <v>9</v>
      </c>
      <c r="H773" s="77">
        <v>65</v>
      </c>
      <c r="I773" s="12">
        <v>0.14019999999999999</v>
      </c>
      <c r="J773" s="12">
        <v>6.3899999999999998E-2</v>
      </c>
      <c r="K773" s="12">
        <v>7.9699999999999993E-2</v>
      </c>
      <c r="L773" s="89">
        <v>7.3499999999999996E-2</v>
      </c>
      <c r="M773" s="12" t="s">
        <v>46</v>
      </c>
      <c r="N773" s="77">
        <v>10</v>
      </c>
      <c r="O773" s="12" t="s">
        <v>25</v>
      </c>
      <c r="P773" s="13">
        <v>14692532</v>
      </c>
      <c r="Q773" s="13">
        <v>22791636</v>
      </c>
      <c r="R773" s="12">
        <v>0.6446457814612343</v>
      </c>
      <c r="S773" s="13">
        <v>973908</v>
      </c>
      <c r="T773" s="12">
        <v>8.0851649193229375E-2</v>
      </c>
    </row>
    <row r="774" spans="1:20" x14ac:dyDescent="0.2">
      <c r="A774" s="12" t="s">
        <v>66</v>
      </c>
      <c r="B774" s="12" t="s">
        <v>492</v>
      </c>
      <c r="C774" s="12" t="s">
        <v>107</v>
      </c>
      <c r="D774" s="12" t="s">
        <v>19</v>
      </c>
      <c r="E774" s="12" t="s">
        <v>2</v>
      </c>
      <c r="F774" s="77">
        <v>0</v>
      </c>
      <c r="G774" s="77">
        <v>4</v>
      </c>
      <c r="H774" s="77">
        <v>55</v>
      </c>
      <c r="I774" s="12">
        <v>0.14019999999999999</v>
      </c>
      <c r="J774" s="12">
        <v>6.3899999999999998E-2</v>
      </c>
      <c r="K774" s="12">
        <v>7.9699999999999993E-2</v>
      </c>
      <c r="L774" s="89">
        <v>7.3499999999999996E-2</v>
      </c>
      <c r="M774" s="12" t="s">
        <v>46</v>
      </c>
      <c r="N774" s="77">
        <v>10</v>
      </c>
      <c r="O774" s="12" t="s">
        <v>25</v>
      </c>
      <c r="P774" s="13">
        <v>8842907</v>
      </c>
      <c r="Q774" s="13">
        <v>17011654</v>
      </c>
      <c r="R774" s="12">
        <v>0.51981465176754715</v>
      </c>
      <c r="S774" s="13">
        <v>821976</v>
      </c>
      <c r="T774" s="12">
        <v>5.5663307606247395E-2</v>
      </c>
    </row>
    <row r="775" spans="1:20" x14ac:dyDescent="0.2">
      <c r="A775" s="12" t="s">
        <v>66</v>
      </c>
      <c r="B775" s="12" t="s">
        <v>639</v>
      </c>
      <c r="C775" s="12" t="s">
        <v>107</v>
      </c>
      <c r="D775" s="12" t="s">
        <v>19</v>
      </c>
      <c r="E775" s="12" t="s">
        <v>641</v>
      </c>
      <c r="F775" s="77">
        <v>10</v>
      </c>
      <c r="G775" s="77">
        <v>0</v>
      </c>
      <c r="H775" s="77">
        <v>86</v>
      </c>
      <c r="I775" s="12">
        <v>-1.0800000000000001E-2</v>
      </c>
      <c r="J775" s="12">
        <v>5.1799999999999999E-2</v>
      </c>
      <c r="K775" s="12">
        <v>7.3899999999999993E-2</v>
      </c>
      <c r="L775" s="89">
        <v>7.0000000000000007E-2</v>
      </c>
      <c r="M775" s="12" t="s">
        <v>47</v>
      </c>
      <c r="N775" s="77">
        <v>2</v>
      </c>
      <c r="O775" s="12" t="s">
        <v>25</v>
      </c>
      <c r="P775" s="13">
        <v>18836288</v>
      </c>
      <c r="Q775" s="13">
        <v>20160478</v>
      </c>
      <c r="R775" s="12">
        <v>0.93431752957444758</v>
      </c>
      <c r="S775" s="13">
        <v>362740</v>
      </c>
      <c r="T775" s="12">
        <v>0.11610151343161511</v>
      </c>
    </row>
    <row r="776" spans="1:20" x14ac:dyDescent="0.2">
      <c r="A776" s="12" t="s">
        <v>66</v>
      </c>
      <c r="B776" s="12" t="s">
        <v>639</v>
      </c>
      <c r="C776" s="12" t="s">
        <v>107</v>
      </c>
      <c r="D776" s="12" t="s">
        <v>19</v>
      </c>
      <c r="E776" s="12" t="s">
        <v>640</v>
      </c>
      <c r="F776" s="77">
        <v>7</v>
      </c>
      <c r="G776" s="77">
        <v>0</v>
      </c>
      <c r="H776" s="77">
        <v>91</v>
      </c>
      <c r="I776" s="12">
        <v>-2.7300000000000001E-2</v>
      </c>
      <c r="J776" s="12">
        <v>4.4999999999999998E-2</v>
      </c>
      <c r="K776" s="12">
        <v>6.6600000000000006E-2</v>
      </c>
      <c r="L776" s="89">
        <v>7.4999999999999997E-2</v>
      </c>
      <c r="M776" s="12" t="s">
        <v>47</v>
      </c>
      <c r="N776" s="77">
        <v>4</v>
      </c>
      <c r="O776" s="12" t="s">
        <v>25</v>
      </c>
      <c r="P776" s="13">
        <v>36021488</v>
      </c>
      <c r="Q776" s="13">
        <v>46709845</v>
      </c>
      <c r="R776" s="12">
        <v>0.77117549844149558</v>
      </c>
      <c r="S776" s="13">
        <v>1610139</v>
      </c>
      <c r="T776" s="12">
        <v>0.11610151343161511</v>
      </c>
    </row>
    <row r="777" spans="1:20" x14ac:dyDescent="0.2">
      <c r="A777" s="12" t="s">
        <v>66</v>
      </c>
      <c r="B777" s="12" t="s">
        <v>642</v>
      </c>
      <c r="C777" s="12" t="s">
        <v>107</v>
      </c>
      <c r="D777" s="12" t="s">
        <v>19</v>
      </c>
      <c r="E777" s="12" t="s">
        <v>2</v>
      </c>
      <c r="F777" s="77">
        <v>27</v>
      </c>
      <c r="G777" s="77">
        <v>7</v>
      </c>
      <c r="H777" s="77">
        <v>105</v>
      </c>
      <c r="I777" s="12">
        <v>3.95E-2</v>
      </c>
      <c r="J777" s="12">
        <v>5.4899999999999997E-2</v>
      </c>
      <c r="K777" s="12">
        <v>7.2999999999999995E-2</v>
      </c>
      <c r="L777" s="89">
        <v>7.0000000000000007E-2</v>
      </c>
      <c r="M777" s="12" t="s">
        <v>47</v>
      </c>
      <c r="N777" s="77">
        <v>20</v>
      </c>
      <c r="O777" s="12" t="s">
        <v>25</v>
      </c>
      <c r="P777" s="13">
        <v>31585184</v>
      </c>
      <c r="Q777" s="13">
        <v>38227273</v>
      </c>
      <c r="R777" s="12">
        <v>0.82624737579371665</v>
      </c>
      <c r="S777" s="13">
        <v>848926</v>
      </c>
      <c r="T777" s="12">
        <v>7.3641011886209598E-2</v>
      </c>
    </row>
    <row r="778" spans="1:20" x14ac:dyDescent="0.2">
      <c r="A778" s="12" t="s">
        <v>66</v>
      </c>
      <c r="B778" s="12" t="s">
        <v>493</v>
      </c>
      <c r="C778" s="12" t="s">
        <v>107</v>
      </c>
      <c r="D778" s="12" t="s">
        <v>19</v>
      </c>
      <c r="E778" s="12" t="s">
        <v>2</v>
      </c>
      <c r="F778" s="77">
        <v>12</v>
      </c>
      <c r="G778" s="77">
        <v>8</v>
      </c>
      <c r="H778" s="77">
        <v>8</v>
      </c>
      <c r="I778" s="12">
        <v>0.14019999999999999</v>
      </c>
      <c r="J778" s="12">
        <v>6.3899999999999998E-2</v>
      </c>
      <c r="K778" s="12">
        <v>7.9699999999999993E-2</v>
      </c>
      <c r="L778" s="89">
        <v>7.5999999999999998E-2</v>
      </c>
      <c r="M778" s="12" t="s">
        <v>47</v>
      </c>
      <c r="N778" s="77">
        <v>19</v>
      </c>
      <c r="O778" s="12" t="s">
        <v>36</v>
      </c>
      <c r="P778" s="13">
        <v>2648446</v>
      </c>
      <c r="Q778" s="13">
        <v>3232408</v>
      </c>
      <c r="R778" s="12">
        <v>0.81934149401931933</v>
      </c>
      <c r="S778" s="13">
        <v>112932</v>
      </c>
      <c r="T778" s="12"/>
    </row>
    <row r="779" spans="1:20" x14ac:dyDescent="0.2">
      <c r="A779" s="12" t="s">
        <v>66</v>
      </c>
      <c r="B779" s="12" t="s">
        <v>643</v>
      </c>
      <c r="C779" s="12" t="s">
        <v>107</v>
      </c>
      <c r="D779" s="12" t="s">
        <v>19</v>
      </c>
      <c r="E779" s="12" t="s">
        <v>2</v>
      </c>
      <c r="F779" s="77">
        <v>62</v>
      </c>
      <c r="G779" s="77">
        <v>12</v>
      </c>
      <c r="H779" s="77">
        <v>67</v>
      </c>
      <c r="I779" s="12">
        <v>0.14019999999999999</v>
      </c>
      <c r="J779" s="12">
        <v>6.3899999999999998E-2</v>
      </c>
      <c r="K779" s="12">
        <v>7.9699999999999993E-2</v>
      </c>
      <c r="L779" s="89">
        <v>7.3499999999999996E-2</v>
      </c>
      <c r="M779" s="12" t="s">
        <v>47</v>
      </c>
      <c r="N779" s="77">
        <v>19</v>
      </c>
      <c r="O779" s="12" t="s">
        <v>36</v>
      </c>
      <c r="P779" s="13">
        <v>23081263</v>
      </c>
      <c r="Q779" s="13">
        <v>59504211</v>
      </c>
      <c r="R779" s="12">
        <v>0.38789293416561726</v>
      </c>
      <c r="S779" s="13">
        <v>3073572</v>
      </c>
      <c r="T779" s="12">
        <v>8.8615093995822916E-2</v>
      </c>
    </row>
    <row r="780" spans="1:20" x14ac:dyDescent="0.2">
      <c r="A780" s="12" t="s">
        <v>66</v>
      </c>
      <c r="B780" s="12" t="s">
        <v>494</v>
      </c>
      <c r="C780" s="12" t="s">
        <v>107</v>
      </c>
      <c r="D780" s="12" t="s">
        <v>19</v>
      </c>
      <c r="E780" s="12" t="s">
        <v>108</v>
      </c>
      <c r="F780" s="77">
        <v>39</v>
      </c>
      <c r="G780" s="77">
        <v>4</v>
      </c>
      <c r="H780" s="77">
        <v>82</v>
      </c>
      <c r="I780" s="12">
        <v>0.14019999999999999</v>
      </c>
      <c r="J780" s="12">
        <v>6.3899999999999998E-2</v>
      </c>
      <c r="K780" s="12">
        <v>7.9699999999999993E-2</v>
      </c>
      <c r="L780" s="89">
        <v>7.3499999999999996E-2</v>
      </c>
      <c r="M780" s="12" t="s">
        <v>46</v>
      </c>
      <c r="N780" s="77">
        <v>15</v>
      </c>
      <c r="O780" s="12" t="s">
        <v>25</v>
      </c>
      <c r="P780" s="13">
        <v>19418579</v>
      </c>
      <c r="Q780" s="13">
        <v>35340611</v>
      </c>
      <c r="R780" s="12">
        <v>0.54946924941393915</v>
      </c>
      <c r="S780" s="13">
        <v>1429776</v>
      </c>
      <c r="T780" s="12">
        <v>0.20666546789866175</v>
      </c>
    </row>
    <row r="781" spans="1:20" x14ac:dyDescent="0.2">
      <c r="A781" s="12" t="s">
        <v>66</v>
      </c>
      <c r="B781" s="12" t="s">
        <v>494</v>
      </c>
      <c r="C781" s="12" t="s">
        <v>107</v>
      </c>
      <c r="D781" s="12" t="s">
        <v>19</v>
      </c>
      <c r="E781" s="12" t="s">
        <v>161</v>
      </c>
      <c r="F781" s="77">
        <v>68</v>
      </c>
      <c r="G781" s="77">
        <v>3</v>
      </c>
      <c r="H781" s="77">
        <v>99</v>
      </c>
      <c r="I781" s="12">
        <v>-3.2800000000000003E-2</v>
      </c>
      <c r="J781" s="12">
        <v>3.9300000000000002E-2</v>
      </c>
      <c r="K781" s="12">
        <v>4.8899999999999999E-2</v>
      </c>
      <c r="L781" s="89">
        <v>7.2499999999999995E-2</v>
      </c>
      <c r="M781" s="12" t="s">
        <v>46</v>
      </c>
      <c r="N781" s="77">
        <v>8</v>
      </c>
      <c r="O781" s="12" t="s">
        <v>36</v>
      </c>
      <c r="P781" s="13">
        <v>47480822</v>
      </c>
      <c r="Q781" s="13">
        <v>77652026</v>
      </c>
      <c r="R781" s="12">
        <v>0.6114563192465835</v>
      </c>
      <c r="S781" s="13">
        <v>5116759</v>
      </c>
      <c r="T781" s="12">
        <v>0.20666546789866175</v>
      </c>
    </row>
    <row r="782" spans="1:20" x14ac:dyDescent="0.2">
      <c r="A782" s="12" t="s">
        <v>66</v>
      </c>
      <c r="B782" s="12" t="s">
        <v>495</v>
      </c>
      <c r="C782" s="12" t="s">
        <v>107</v>
      </c>
      <c r="D782" s="12" t="s">
        <v>19</v>
      </c>
      <c r="E782" s="12" t="s">
        <v>498</v>
      </c>
      <c r="F782" s="77">
        <v>48</v>
      </c>
      <c r="G782" s="77">
        <v>24</v>
      </c>
      <c r="H782" s="77">
        <v>266</v>
      </c>
      <c r="I782" s="12">
        <v>0.20979999999999999</v>
      </c>
      <c r="J782" s="12">
        <v>7.8600000000000003E-2</v>
      </c>
      <c r="K782" s="12">
        <v>8.2600000000000007E-2</v>
      </c>
      <c r="L782" s="89">
        <v>7.4999999999999997E-2</v>
      </c>
      <c r="M782" s="12" t="s">
        <v>47</v>
      </c>
      <c r="N782" s="77">
        <v>19</v>
      </c>
      <c r="O782" s="12" t="s">
        <v>25</v>
      </c>
      <c r="P782" s="13">
        <v>43200606</v>
      </c>
      <c r="Q782" s="13">
        <v>86537746</v>
      </c>
      <c r="R782" s="12">
        <v>0.49921113036616416</v>
      </c>
      <c r="S782" s="13">
        <v>4094834</v>
      </c>
      <c r="T782" s="12">
        <v>0.16759095978614225</v>
      </c>
    </row>
    <row r="783" spans="1:20" x14ac:dyDescent="0.2">
      <c r="A783" s="12" t="s">
        <v>66</v>
      </c>
      <c r="B783" s="12" t="s">
        <v>495</v>
      </c>
      <c r="C783" s="12" t="s">
        <v>107</v>
      </c>
      <c r="D783" s="12" t="s">
        <v>19</v>
      </c>
      <c r="E783" s="12" t="s">
        <v>496</v>
      </c>
      <c r="F783" s="77">
        <v>103</v>
      </c>
      <c r="G783" s="77">
        <v>7</v>
      </c>
      <c r="H783" s="77">
        <v>231</v>
      </c>
      <c r="I783" s="12">
        <v>2.9100000000000001E-2</v>
      </c>
      <c r="J783" s="12">
        <v>7.4200000000000002E-2</v>
      </c>
      <c r="K783" s="12">
        <v>0.1023</v>
      </c>
      <c r="L783" s="89">
        <v>7.2499999999999995E-2</v>
      </c>
      <c r="M783" s="12" t="s">
        <v>46</v>
      </c>
      <c r="N783" s="77">
        <v>20</v>
      </c>
      <c r="O783" s="12" t="s">
        <v>36</v>
      </c>
      <c r="P783" s="13">
        <v>127124839</v>
      </c>
      <c r="Q783" s="13">
        <v>203066826</v>
      </c>
      <c r="R783" s="12">
        <v>0.62602465160902254</v>
      </c>
      <c r="S783" s="13">
        <v>7393080</v>
      </c>
      <c r="T783" s="12">
        <v>0.16759095978614225</v>
      </c>
    </row>
    <row r="784" spans="1:20" x14ac:dyDescent="0.2">
      <c r="A784" s="12" t="s">
        <v>66</v>
      </c>
      <c r="B784" s="12" t="s">
        <v>495</v>
      </c>
      <c r="C784" s="12" t="s">
        <v>107</v>
      </c>
      <c r="D784" s="12" t="s">
        <v>19</v>
      </c>
      <c r="E784" s="12" t="s">
        <v>497</v>
      </c>
      <c r="F784" s="77">
        <v>7</v>
      </c>
      <c r="G784" s="77">
        <v>4</v>
      </c>
      <c r="H784" s="77">
        <v>9</v>
      </c>
      <c r="I784" s="12">
        <v>0.14019999999999999</v>
      </c>
      <c r="J784" s="12">
        <v>6.3899999999999998E-2</v>
      </c>
      <c r="K784" s="12">
        <v>7.9699999999999993E-2</v>
      </c>
      <c r="L784" s="89">
        <v>0.08</v>
      </c>
      <c r="M784" s="12" t="s">
        <v>46</v>
      </c>
      <c r="N784" s="77">
        <v>24</v>
      </c>
      <c r="O784" s="12" t="s">
        <v>36</v>
      </c>
      <c r="P784" s="13">
        <v>2959139</v>
      </c>
      <c r="Q784" s="13">
        <v>4808921</v>
      </c>
      <c r="R784" s="12">
        <v>0.61534364985409407</v>
      </c>
      <c r="S784" s="13">
        <v>155148</v>
      </c>
      <c r="T784" s="12">
        <v>0.16759095978614225</v>
      </c>
    </row>
    <row r="785" spans="1:20" x14ac:dyDescent="0.2">
      <c r="A785" s="12" t="s">
        <v>66</v>
      </c>
      <c r="B785" s="12" t="s">
        <v>499</v>
      </c>
      <c r="C785" s="12" t="s">
        <v>107</v>
      </c>
      <c r="D785" s="12" t="s">
        <v>19</v>
      </c>
      <c r="E785" s="12" t="s">
        <v>108</v>
      </c>
      <c r="F785" s="77">
        <v>10</v>
      </c>
      <c r="G785" s="77">
        <v>1</v>
      </c>
      <c r="H785" s="77">
        <v>122</v>
      </c>
      <c r="I785" s="12">
        <v>0.14019999999999999</v>
      </c>
      <c r="J785" s="12">
        <v>6.3899999999999998E-2</v>
      </c>
      <c r="K785" s="12">
        <v>7.9699999999999993E-2</v>
      </c>
      <c r="L785" s="89">
        <v>7.3499999999999996E-2</v>
      </c>
      <c r="M785" s="12" t="s">
        <v>46</v>
      </c>
      <c r="N785" s="77">
        <v>10</v>
      </c>
      <c r="O785" s="12" t="s">
        <v>25</v>
      </c>
      <c r="P785" s="13">
        <v>28911845</v>
      </c>
      <c r="Q785" s="13">
        <v>50885851</v>
      </c>
      <c r="R785" s="12">
        <v>0.56817060994027591</v>
      </c>
      <c r="S785" s="13">
        <v>2051604</v>
      </c>
      <c r="T785" s="12">
        <v>0.1723645014577016</v>
      </c>
    </row>
    <row r="786" spans="1:20" x14ac:dyDescent="0.2">
      <c r="A786" s="12" t="s">
        <v>66</v>
      </c>
      <c r="B786" s="12" t="s">
        <v>499</v>
      </c>
      <c r="C786" s="12" t="s">
        <v>107</v>
      </c>
      <c r="D786" s="12" t="s">
        <v>19</v>
      </c>
      <c r="E786" s="12" t="s">
        <v>500</v>
      </c>
      <c r="F786" s="77">
        <v>62</v>
      </c>
      <c r="G786" s="77">
        <v>0</v>
      </c>
      <c r="H786" s="77">
        <v>118</v>
      </c>
      <c r="I786" s="12">
        <v>1.29E-2</v>
      </c>
      <c r="J786" s="12">
        <v>5.1499999999999997E-2</v>
      </c>
      <c r="K786" s="12">
        <v>7.2700000000000001E-2</v>
      </c>
      <c r="L786" s="89">
        <v>7.0000000000000007E-2</v>
      </c>
      <c r="M786" s="12" t="s">
        <v>46</v>
      </c>
      <c r="N786" s="77">
        <v>17</v>
      </c>
      <c r="O786" s="12" t="s">
        <v>36</v>
      </c>
      <c r="P786" s="13">
        <v>51658437</v>
      </c>
      <c r="Q786" s="13">
        <v>68930790</v>
      </c>
      <c r="R786" s="12">
        <v>0.74942470556336294</v>
      </c>
      <c r="S786" s="13">
        <v>1912113</v>
      </c>
      <c r="T786" s="12">
        <v>0.1723645014577016</v>
      </c>
    </row>
    <row r="787" spans="1:20" x14ac:dyDescent="0.2">
      <c r="A787" s="12" t="s">
        <v>66</v>
      </c>
      <c r="B787" s="12" t="s">
        <v>501</v>
      </c>
      <c r="C787" s="12" t="s">
        <v>107</v>
      </c>
      <c r="D787" s="12" t="s">
        <v>19</v>
      </c>
      <c r="E787" s="12" t="s">
        <v>2</v>
      </c>
      <c r="F787" s="77">
        <v>71</v>
      </c>
      <c r="G787" s="77">
        <v>24</v>
      </c>
      <c r="H787" s="77">
        <v>205</v>
      </c>
      <c r="I787" s="12">
        <v>0.14019999999999999</v>
      </c>
      <c r="J787" s="12">
        <v>6.3899999999999998E-2</v>
      </c>
      <c r="K787" s="12">
        <v>7.9699999999999993E-2</v>
      </c>
      <c r="L787" s="89">
        <v>7.3499999999999996E-2</v>
      </c>
      <c r="M787" s="12" t="s">
        <v>46</v>
      </c>
      <c r="N787" s="77">
        <v>19</v>
      </c>
      <c r="O787" s="12" t="s">
        <v>36</v>
      </c>
      <c r="P787" s="13">
        <v>68234164</v>
      </c>
      <c r="Q787" s="13">
        <v>132414417</v>
      </c>
      <c r="R787" s="12">
        <v>0.51530766472354739</v>
      </c>
      <c r="S787" s="13">
        <v>5553516</v>
      </c>
      <c r="T787" s="12">
        <v>0.26998292017177156</v>
      </c>
    </row>
    <row r="788" spans="1:20" x14ac:dyDescent="0.2">
      <c r="A788" s="12" t="s">
        <v>66</v>
      </c>
      <c r="B788" s="12" t="s">
        <v>502</v>
      </c>
      <c r="C788" s="12" t="s">
        <v>107</v>
      </c>
      <c r="D788" s="12" t="s">
        <v>19</v>
      </c>
      <c r="E788" s="12" t="s">
        <v>298</v>
      </c>
      <c r="F788" s="77">
        <v>142</v>
      </c>
      <c r="G788" s="77">
        <v>3</v>
      </c>
      <c r="H788" s="77">
        <v>281</v>
      </c>
      <c r="I788" s="12">
        <v>5.6000000000000001E-2</v>
      </c>
      <c r="J788" s="12">
        <v>6.8000000000000005E-2</v>
      </c>
      <c r="K788" s="12">
        <v>0.08</v>
      </c>
      <c r="L788" s="89">
        <v>7.0000000000000007E-2</v>
      </c>
      <c r="M788" s="12" t="s">
        <v>46</v>
      </c>
      <c r="N788" s="77">
        <v>19</v>
      </c>
      <c r="O788" s="12" t="s">
        <v>36</v>
      </c>
      <c r="P788" s="13">
        <v>167850725</v>
      </c>
      <c r="Q788" s="13">
        <v>244048947</v>
      </c>
      <c r="R788" s="12">
        <v>0.6877748380532861</v>
      </c>
      <c r="S788" s="13">
        <v>8596430</v>
      </c>
      <c r="T788" s="12">
        <v>0.22812000929857024</v>
      </c>
    </row>
    <row r="789" spans="1:20" x14ac:dyDescent="0.2">
      <c r="A789" s="12" t="s">
        <v>66</v>
      </c>
      <c r="B789" s="12" t="s">
        <v>502</v>
      </c>
      <c r="C789" s="12" t="s">
        <v>107</v>
      </c>
      <c r="D789" s="12" t="s">
        <v>19</v>
      </c>
      <c r="E789" s="12" t="s">
        <v>108</v>
      </c>
      <c r="F789" s="77">
        <v>72</v>
      </c>
      <c r="G789" s="77">
        <v>45</v>
      </c>
      <c r="H789" s="77">
        <v>309</v>
      </c>
      <c r="I789" s="12">
        <v>0.14019999999999999</v>
      </c>
      <c r="J789" s="12">
        <v>6.3899999999999998E-2</v>
      </c>
      <c r="K789" s="12">
        <v>7.9699999999999993E-2</v>
      </c>
      <c r="L789" s="89">
        <v>7.3499999999999996E-2</v>
      </c>
      <c r="M789" s="12" t="s">
        <v>46</v>
      </c>
      <c r="N789" s="77">
        <v>19</v>
      </c>
      <c r="O789" s="12" t="s">
        <v>36</v>
      </c>
      <c r="P789" s="13">
        <v>58430175</v>
      </c>
      <c r="Q789" s="13">
        <v>157665998</v>
      </c>
      <c r="R789" s="12">
        <v>0.37059464780732243</v>
      </c>
      <c r="S789" s="13">
        <v>9260508</v>
      </c>
      <c r="T789" s="12">
        <v>0.22812000929857024</v>
      </c>
    </row>
    <row r="790" spans="1:20" x14ac:dyDescent="0.2">
      <c r="A790" s="12" t="s">
        <v>66</v>
      </c>
      <c r="B790" s="12" t="s">
        <v>503</v>
      </c>
      <c r="C790" s="12" t="s">
        <v>107</v>
      </c>
      <c r="D790" s="12" t="s">
        <v>19</v>
      </c>
      <c r="E790" s="12" t="s">
        <v>2</v>
      </c>
      <c r="F790" s="77">
        <v>33</v>
      </c>
      <c r="G790" s="77">
        <v>2</v>
      </c>
      <c r="H790" s="77">
        <v>61</v>
      </c>
      <c r="I790" s="12">
        <v>4.7800000000000002E-2</v>
      </c>
      <c r="J790" s="12">
        <v>6.1499999999999999E-2</v>
      </c>
      <c r="K790" s="12">
        <v>8.8499999999999995E-2</v>
      </c>
      <c r="L790" s="89">
        <v>7.0000000000000007E-2</v>
      </c>
      <c r="M790" s="12" t="s">
        <v>47</v>
      </c>
      <c r="N790" s="77">
        <v>10</v>
      </c>
      <c r="O790" s="12" t="s">
        <v>36</v>
      </c>
      <c r="P790" s="13">
        <v>24099348</v>
      </c>
      <c r="Q790" s="13">
        <v>32051243</v>
      </c>
      <c r="R790" s="12">
        <v>0.75190057371565899</v>
      </c>
      <c r="S790" s="13">
        <v>997305</v>
      </c>
      <c r="T790" s="12">
        <v>5.6871056062217179E-2</v>
      </c>
    </row>
    <row r="791" spans="1:20" x14ac:dyDescent="0.2">
      <c r="A791" s="12" t="s">
        <v>66</v>
      </c>
      <c r="B791" s="12" t="s">
        <v>1009</v>
      </c>
      <c r="C791" s="12" t="s">
        <v>107</v>
      </c>
      <c r="D791" s="12" t="s">
        <v>19</v>
      </c>
      <c r="E791" s="12" t="s">
        <v>2</v>
      </c>
      <c r="F791" s="77">
        <v>46</v>
      </c>
      <c r="G791" s="77">
        <v>16</v>
      </c>
      <c r="H791" s="77">
        <v>299</v>
      </c>
      <c r="I791" s="12">
        <v>0.1439</v>
      </c>
      <c r="J791" s="12">
        <v>9.1700000000000004E-2</v>
      </c>
      <c r="K791" s="12">
        <v>6.0199999999999997E-2</v>
      </c>
      <c r="L791" s="89">
        <v>7.0000000000000007E-2</v>
      </c>
      <c r="M791" s="12" t="s">
        <v>47</v>
      </c>
      <c r="N791" s="77">
        <v>15</v>
      </c>
      <c r="O791" s="12" t="s">
        <v>25</v>
      </c>
      <c r="P791" s="13">
        <v>61637030</v>
      </c>
      <c r="Q791" s="13">
        <v>93488384</v>
      </c>
      <c r="R791" s="12">
        <v>0.65930148070588102</v>
      </c>
      <c r="S791" s="13"/>
      <c r="T791" s="12">
        <v>0</v>
      </c>
    </row>
    <row r="792" spans="1:20" hidden="1" x14ac:dyDescent="0.2">
      <c r="A792" s="12" t="s">
        <v>66</v>
      </c>
      <c r="B792" s="12" t="s">
        <v>504</v>
      </c>
      <c r="C792" s="12" t="s">
        <v>90</v>
      </c>
      <c r="D792" s="12" t="s">
        <v>19</v>
      </c>
      <c r="E792" s="12" t="s">
        <v>2</v>
      </c>
      <c r="F792" s="77">
        <v>92</v>
      </c>
      <c r="G792" s="77">
        <v>50</v>
      </c>
      <c r="H792" s="77">
        <v>43</v>
      </c>
      <c r="I792" s="12">
        <v>0.14019999999999999</v>
      </c>
      <c r="J792" s="12">
        <v>6.3899999999999998E-2</v>
      </c>
      <c r="K792" s="12">
        <v>7.9699999999999993E-2</v>
      </c>
      <c r="L792" s="12">
        <v>7.3499999999999996E-2</v>
      </c>
      <c r="M792" s="12" t="s">
        <v>46</v>
      </c>
      <c r="N792" s="77">
        <v>19</v>
      </c>
      <c r="O792" s="12" t="s">
        <v>36</v>
      </c>
      <c r="P792" s="13">
        <v>20524947</v>
      </c>
      <c r="Q792" s="13">
        <v>23250154</v>
      </c>
      <c r="R792" s="12">
        <v>0.88278757207371616</v>
      </c>
      <c r="S792" s="13">
        <v>644028</v>
      </c>
      <c r="T792" s="12">
        <v>8.3582382430397329E-3</v>
      </c>
    </row>
    <row r="793" spans="1:20" hidden="1" x14ac:dyDescent="0.2">
      <c r="A793" s="12" t="s">
        <v>66</v>
      </c>
      <c r="B793" s="12" t="s">
        <v>148</v>
      </c>
      <c r="C793" s="12" t="s">
        <v>4</v>
      </c>
      <c r="D793" s="12" t="s">
        <v>19</v>
      </c>
      <c r="E793" s="12" t="s">
        <v>2</v>
      </c>
      <c r="F793" s="77">
        <v>47</v>
      </c>
      <c r="G793" s="77">
        <v>5</v>
      </c>
      <c r="H793" s="77">
        <v>49</v>
      </c>
      <c r="I793" s="12">
        <v>0.14019999999999999</v>
      </c>
      <c r="J793" s="12">
        <v>6.3899999999999998E-2</v>
      </c>
      <c r="K793" s="12">
        <v>7.9699999999999993E-2</v>
      </c>
      <c r="L793" s="12">
        <v>7.3499999999999996E-2</v>
      </c>
      <c r="M793" s="12" t="s">
        <v>46</v>
      </c>
      <c r="N793" s="77">
        <v>19</v>
      </c>
      <c r="O793" s="12" t="s">
        <v>36</v>
      </c>
      <c r="P793" s="13">
        <v>22148349</v>
      </c>
      <c r="Q793" s="13">
        <v>41388414</v>
      </c>
      <c r="R793" s="12">
        <v>0.53513403533655579</v>
      </c>
      <c r="S793" s="13">
        <v>1883772</v>
      </c>
      <c r="T793" s="12">
        <v>0.20332515724797823</v>
      </c>
    </row>
    <row r="794" spans="1:20" x14ac:dyDescent="0.2">
      <c r="A794" s="12" t="s">
        <v>66</v>
      </c>
      <c r="B794" s="12" t="s">
        <v>644</v>
      </c>
      <c r="C794" s="12" t="s">
        <v>107</v>
      </c>
      <c r="D794" s="12" t="s">
        <v>19</v>
      </c>
      <c r="E794" s="12" t="s">
        <v>2</v>
      </c>
      <c r="F794" s="77">
        <v>17</v>
      </c>
      <c r="G794" s="77">
        <v>7</v>
      </c>
      <c r="H794" s="77">
        <v>33</v>
      </c>
      <c r="I794" s="12">
        <v>7.1999999999999995E-2</v>
      </c>
      <c r="J794" s="12"/>
      <c r="K794" s="12"/>
      <c r="L794" s="89">
        <v>7.0000000000000007E-2</v>
      </c>
      <c r="M794" s="12" t="s">
        <v>46</v>
      </c>
      <c r="N794" s="77">
        <v>20</v>
      </c>
      <c r="O794" s="12" t="s">
        <v>25</v>
      </c>
      <c r="P794" s="13">
        <v>22589970</v>
      </c>
      <c r="Q794" s="13">
        <v>27451787</v>
      </c>
      <c r="R794" s="12">
        <v>0.82289615608630506</v>
      </c>
      <c r="S794" s="13">
        <v>627193</v>
      </c>
      <c r="T794" s="12">
        <v>9.4456634854465579E-2</v>
      </c>
    </row>
    <row r="795" spans="1:20" hidden="1" x14ac:dyDescent="0.2">
      <c r="A795" s="12" t="s">
        <v>66</v>
      </c>
      <c r="B795" s="12" t="s">
        <v>645</v>
      </c>
      <c r="C795" s="12" t="s">
        <v>90</v>
      </c>
      <c r="D795" s="12" t="s">
        <v>19</v>
      </c>
      <c r="E795" s="12" t="s">
        <v>2</v>
      </c>
      <c r="F795" s="77">
        <v>0</v>
      </c>
      <c r="G795" s="77">
        <v>0</v>
      </c>
      <c r="H795" s="77">
        <v>15</v>
      </c>
      <c r="I795" s="12">
        <v>0.14019999999999999</v>
      </c>
      <c r="J795" s="12">
        <v>6.3899999999999998E-2</v>
      </c>
      <c r="K795" s="12">
        <v>7.9699999999999993E-2</v>
      </c>
      <c r="L795" s="12">
        <v>7.3499999999999996E-2</v>
      </c>
      <c r="M795" s="12" t="s">
        <v>48</v>
      </c>
      <c r="N795" s="77">
        <v>0</v>
      </c>
      <c r="O795" s="12" t="s">
        <v>25</v>
      </c>
      <c r="P795" s="13">
        <v>2554758</v>
      </c>
      <c r="Q795" s="13">
        <v>2107189</v>
      </c>
      <c r="R795" s="12">
        <v>1.2124009758972736</v>
      </c>
      <c r="S795" s="13">
        <v>0</v>
      </c>
      <c r="T795" s="12">
        <v>0</v>
      </c>
    </row>
    <row r="796" spans="1:20" hidden="1" x14ac:dyDescent="0.2">
      <c r="A796" s="12" t="s">
        <v>66</v>
      </c>
      <c r="B796" s="12" t="s">
        <v>1010</v>
      </c>
      <c r="C796" s="12" t="s">
        <v>4</v>
      </c>
      <c r="D796" s="12" t="s">
        <v>19</v>
      </c>
      <c r="E796" s="12" t="s">
        <v>2</v>
      </c>
      <c r="F796" s="77">
        <v>46</v>
      </c>
      <c r="G796" s="77">
        <v>19</v>
      </c>
      <c r="H796" s="77">
        <v>30</v>
      </c>
      <c r="I796" s="12">
        <v>0.14019999999999999</v>
      </c>
      <c r="J796" s="12">
        <v>6.3899999999999998E-2</v>
      </c>
      <c r="K796" s="12">
        <v>7.9699999999999993E-2</v>
      </c>
      <c r="L796" s="12">
        <v>7.3499999999999996E-2</v>
      </c>
      <c r="M796" s="12" t="s">
        <v>46</v>
      </c>
      <c r="N796" s="77">
        <v>19</v>
      </c>
      <c r="O796" s="12" t="s">
        <v>36</v>
      </c>
      <c r="P796" s="13">
        <v>17955375</v>
      </c>
      <c r="Q796" s="13">
        <v>29524404</v>
      </c>
      <c r="R796" s="12">
        <v>0.60815368195070085</v>
      </c>
      <c r="S796" s="13">
        <v>1125372</v>
      </c>
      <c r="T796" s="12">
        <v>0.10249050659656751</v>
      </c>
    </row>
    <row r="797" spans="1:20" hidden="1" x14ac:dyDescent="0.2">
      <c r="A797" s="12" t="s">
        <v>66</v>
      </c>
      <c r="B797" s="12" t="s">
        <v>1011</v>
      </c>
      <c r="C797" s="12" t="s">
        <v>90</v>
      </c>
      <c r="D797" s="12" t="s">
        <v>19</v>
      </c>
      <c r="E797" s="12" t="s">
        <v>2</v>
      </c>
      <c r="F797" s="77">
        <v>7</v>
      </c>
      <c r="G797" s="77">
        <v>12</v>
      </c>
      <c r="H797" s="77">
        <v>6</v>
      </c>
      <c r="I797" s="12">
        <v>0.14019999999999999</v>
      </c>
      <c r="J797" s="12">
        <v>6.3899999999999998E-2</v>
      </c>
      <c r="K797" s="12">
        <v>7.9699999999999993E-2</v>
      </c>
      <c r="L797" s="12">
        <v>7.3499999999999996E-2</v>
      </c>
      <c r="M797" s="12" t="s">
        <v>46</v>
      </c>
      <c r="N797" s="77">
        <v>19</v>
      </c>
      <c r="O797" s="12" t="s">
        <v>36</v>
      </c>
      <c r="P797" s="13">
        <v>1356763</v>
      </c>
      <c r="Q797" s="13">
        <v>1623093</v>
      </c>
      <c r="R797" s="12">
        <v>0.83591205186640571</v>
      </c>
      <c r="S797" s="13">
        <v>73104</v>
      </c>
      <c r="T797" s="12">
        <v>4.6775543424012779E-2</v>
      </c>
    </row>
    <row r="798" spans="1:20" hidden="1" x14ac:dyDescent="0.2">
      <c r="A798" s="12" t="s">
        <v>66</v>
      </c>
      <c r="B798" s="12" t="s">
        <v>1012</v>
      </c>
      <c r="C798" s="12" t="s">
        <v>4</v>
      </c>
      <c r="D798" s="12" t="s">
        <v>19</v>
      </c>
      <c r="E798" s="12" t="s">
        <v>2</v>
      </c>
      <c r="F798" s="77">
        <v>104</v>
      </c>
      <c r="G798" s="77">
        <v>8</v>
      </c>
      <c r="H798" s="77">
        <v>43</v>
      </c>
      <c r="I798" s="12">
        <v>0.14019999999999999</v>
      </c>
      <c r="J798" s="12">
        <v>6.3899999999999998E-2</v>
      </c>
      <c r="K798" s="12">
        <v>7.9699999999999993E-2</v>
      </c>
      <c r="L798" s="12">
        <v>7.3499999999999996E-2</v>
      </c>
      <c r="M798" s="12" t="s">
        <v>46</v>
      </c>
      <c r="N798" s="77">
        <v>15</v>
      </c>
      <c r="O798" s="12" t="s">
        <v>36</v>
      </c>
      <c r="P798" s="13">
        <v>48292322</v>
      </c>
      <c r="Q798" s="13">
        <v>57355735</v>
      </c>
      <c r="R798" s="12">
        <v>0.84197895816346879</v>
      </c>
      <c r="S798" s="13">
        <v>1898508</v>
      </c>
      <c r="T798" s="12">
        <v>6.4150075063887937E-2</v>
      </c>
    </row>
    <row r="799" spans="1:20" hidden="1" x14ac:dyDescent="0.2">
      <c r="A799" s="12" t="s">
        <v>66</v>
      </c>
      <c r="B799" s="12" t="s">
        <v>1013</v>
      </c>
      <c r="C799" s="12" t="s">
        <v>21</v>
      </c>
      <c r="D799" s="12" t="s">
        <v>19</v>
      </c>
      <c r="E799" s="12" t="s">
        <v>2</v>
      </c>
      <c r="F799" s="77">
        <v>13</v>
      </c>
      <c r="G799" s="77">
        <v>2</v>
      </c>
      <c r="H799" s="77">
        <v>15</v>
      </c>
      <c r="I799" s="12">
        <v>0.14019999999999999</v>
      </c>
      <c r="J799" s="12">
        <v>6.3899999999999998E-2</v>
      </c>
      <c r="K799" s="12">
        <v>7.9699999999999993E-2</v>
      </c>
      <c r="L799" s="12">
        <v>7.3499999999999996E-2</v>
      </c>
      <c r="M799" s="12" t="s">
        <v>46</v>
      </c>
      <c r="N799" s="77">
        <v>19</v>
      </c>
      <c r="O799" s="12" t="s">
        <v>36</v>
      </c>
      <c r="P799" s="13">
        <v>3000322</v>
      </c>
      <c r="Q799" s="13">
        <v>4389331</v>
      </c>
      <c r="R799" s="12">
        <v>0.68354881415869528</v>
      </c>
      <c r="S799" s="13">
        <v>219648</v>
      </c>
      <c r="T799" s="12">
        <v>7.1240454697599112E-2</v>
      </c>
    </row>
    <row r="800" spans="1:20" hidden="1" x14ac:dyDescent="0.2">
      <c r="A800" s="12" t="s">
        <v>66</v>
      </c>
      <c r="B800" s="12" t="s">
        <v>1014</v>
      </c>
      <c r="C800" s="12" t="s">
        <v>4</v>
      </c>
      <c r="D800" s="12" t="s">
        <v>19</v>
      </c>
      <c r="E800" s="12" t="s">
        <v>2</v>
      </c>
      <c r="F800" s="77">
        <v>37</v>
      </c>
      <c r="G800" s="77">
        <v>6</v>
      </c>
      <c r="H800" s="77">
        <v>37</v>
      </c>
      <c r="I800" s="12">
        <v>0.14019999999999999</v>
      </c>
      <c r="J800" s="12">
        <v>6.3899999999999998E-2</v>
      </c>
      <c r="K800" s="12">
        <v>7.9699999999999993E-2</v>
      </c>
      <c r="L800" s="12">
        <v>7.3499999999999996E-2</v>
      </c>
      <c r="M800" s="12" t="s">
        <v>46</v>
      </c>
      <c r="N800" s="77">
        <v>19</v>
      </c>
      <c r="O800" s="12" t="s">
        <v>36</v>
      </c>
      <c r="P800" s="13">
        <v>24890174</v>
      </c>
      <c r="Q800" s="13">
        <v>39759327</v>
      </c>
      <c r="R800" s="12">
        <v>0.62602100885661371</v>
      </c>
      <c r="S800" s="13">
        <v>1590000</v>
      </c>
      <c r="T800" s="12">
        <v>8.4271561130669942E-2</v>
      </c>
    </row>
    <row r="801" spans="1:20" hidden="1" x14ac:dyDescent="0.2">
      <c r="A801" s="12" t="s">
        <v>66</v>
      </c>
      <c r="B801" s="12" t="s">
        <v>505</v>
      </c>
      <c r="C801" s="12" t="s">
        <v>4</v>
      </c>
      <c r="D801" s="12" t="s">
        <v>19</v>
      </c>
      <c r="E801" s="12" t="s">
        <v>506</v>
      </c>
      <c r="F801" s="77">
        <v>98</v>
      </c>
      <c r="G801" s="77">
        <v>1</v>
      </c>
      <c r="H801" s="77">
        <v>184</v>
      </c>
      <c r="I801" s="12">
        <v>-3.49E-2</v>
      </c>
      <c r="J801" s="12">
        <v>4.6100000000000002E-2</v>
      </c>
      <c r="K801" s="12">
        <v>6.1199999999999997E-2</v>
      </c>
      <c r="L801" s="12">
        <v>7.0000000000000007E-2</v>
      </c>
      <c r="M801" s="12" t="s">
        <v>46</v>
      </c>
      <c r="N801" s="77">
        <v>17</v>
      </c>
      <c r="O801" s="12" t="s">
        <v>36</v>
      </c>
      <c r="P801" s="13">
        <v>64381160</v>
      </c>
      <c r="Q801" s="13">
        <v>134130685</v>
      </c>
      <c r="R801" s="12">
        <v>0.47998830394402298</v>
      </c>
      <c r="S801" s="13">
        <v>7132527</v>
      </c>
      <c r="T801" s="12">
        <v>0.22286227472959264</v>
      </c>
    </row>
    <row r="802" spans="1:20" hidden="1" x14ac:dyDescent="0.2">
      <c r="A802" s="12" t="s">
        <v>66</v>
      </c>
      <c r="B802" s="12" t="s">
        <v>505</v>
      </c>
      <c r="C802" s="12" t="s">
        <v>4</v>
      </c>
      <c r="D802" s="12" t="s">
        <v>19</v>
      </c>
      <c r="E802" s="12" t="s">
        <v>108</v>
      </c>
      <c r="F802" s="77">
        <v>94</v>
      </c>
      <c r="G802" s="77">
        <v>30</v>
      </c>
      <c r="H802" s="77">
        <v>179</v>
      </c>
      <c r="I802" s="12">
        <v>0.14019999999999999</v>
      </c>
      <c r="J802" s="12">
        <v>6.3899999999999998E-2</v>
      </c>
      <c r="K802" s="12">
        <v>7.9699999999999993E-2</v>
      </c>
      <c r="L802" s="12">
        <v>7.3499999999999996E-2</v>
      </c>
      <c r="M802" s="12" t="s">
        <v>46</v>
      </c>
      <c r="N802" s="77">
        <v>19</v>
      </c>
      <c r="O802" s="12" t="s">
        <v>36</v>
      </c>
      <c r="P802" s="13">
        <v>29218230</v>
      </c>
      <c r="Q802" s="13">
        <v>58101431</v>
      </c>
      <c r="R802" s="12">
        <v>0.50288313897122427</v>
      </c>
      <c r="S802" s="13">
        <v>2549232</v>
      </c>
      <c r="T802" s="12">
        <v>0.22286227472959264</v>
      </c>
    </row>
    <row r="803" spans="1:20" hidden="1" x14ac:dyDescent="0.2">
      <c r="A803" s="12" t="s">
        <v>66</v>
      </c>
      <c r="B803" s="12" t="s">
        <v>67</v>
      </c>
      <c r="C803" s="12" t="s">
        <v>21</v>
      </c>
      <c r="D803" s="12" t="s">
        <v>19</v>
      </c>
      <c r="E803" s="12" t="s">
        <v>2</v>
      </c>
      <c r="F803" s="77">
        <v>6</v>
      </c>
      <c r="G803" s="77">
        <v>3</v>
      </c>
      <c r="H803" s="77">
        <v>9</v>
      </c>
      <c r="I803" s="12">
        <v>0.14019999999999999</v>
      </c>
      <c r="J803" s="12">
        <v>6.3899999999999998E-2</v>
      </c>
      <c r="K803" s="12">
        <v>7.9699999999999993E-2</v>
      </c>
      <c r="L803" s="12">
        <v>7.3499999999999996E-2</v>
      </c>
      <c r="M803" s="12" t="s">
        <v>46</v>
      </c>
      <c r="N803" s="77">
        <v>15</v>
      </c>
      <c r="O803" s="12" t="s">
        <v>25</v>
      </c>
      <c r="P803" s="13">
        <v>2715632</v>
      </c>
      <c r="Q803" s="13">
        <v>3673517</v>
      </c>
      <c r="R803" s="12">
        <v>0.73924579633087306</v>
      </c>
      <c r="S803" s="13">
        <v>129648</v>
      </c>
      <c r="T803" s="12">
        <v>4.832622437953054E-2</v>
      </c>
    </row>
    <row r="804" spans="1:20" hidden="1" x14ac:dyDescent="0.2">
      <c r="A804" s="12" t="s">
        <v>66</v>
      </c>
      <c r="B804" s="12" t="s">
        <v>507</v>
      </c>
      <c r="C804" s="12" t="s">
        <v>90</v>
      </c>
      <c r="D804" s="12" t="s">
        <v>19</v>
      </c>
      <c r="E804" s="12" t="s">
        <v>2</v>
      </c>
      <c r="F804" s="77">
        <v>61</v>
      </c>
      <c r="G804" s="77">
        <v>26</v>
      </c>
      <c r="H804" s="77">
        <v>65</v>
      </c>
      <c r="I804" s="12">
        <v>0.14019999999999999</v>
      </c>
      <c r="J804" s="12">
        <v>6.3899999999999998E-2</v>
      </c>
      <c r="K804" s="12">
        <v>7.9699999999999993E-2</v>
      </c>
      <c r="L804" s="12">
        <v>7.3499999999999996E-2</v>
      </c>
      <c r="M804" s="12" t="s">
        <v>46</v>
      </c>
      <c r="N804" s="77">
        <v>19</v>
      </c>
      <c r="O804" s="12" t="s">
        <v>36</v>
      </c>
      <c r="P804" s="13">
        <v>28677656</v>
      </c>
      <c r="Q804" s="13">
        <v>38071880</v>
      </c>
      <c r="R804" s="12">
        <v>0.75325032543704173</v>
      </c>
      <c r="S804" s="13">
        <v>1203036</v>
      </c>
      <c r="T804" s="12">
        <v>8.501445626508114E-2</v>
      </c>
    </row>
    <row r="805" spans="1:20" hidden="1" x14ac:dyDescent="0.2">
      <c r="A805" s="12" t="s">
        <v>66</v>
      </c>
      <c r="B805" s="12" t="s">
        <v>508</v>
      </c>
      <c r="C805" s="12" t="s">
        <v>4</v>
      </c>
      <c r="D805" s="12" t="s">
        <v>19</v>
      </c>
      <c r="E805" s="12" t="s">
        <v>2</v>
      </c>
      <c r="F805" s="77">
        <v>29</v>
      </c>
      <c r="G805" s="77">
        <v>2</v>
      </c>
      <c r="H805" s="77">
        <v>13</v>
      </c>
      <c r="I805" s="12">
        <v>0.14019999999999999</v>
      </c>
      <c r="J805" s="12">
        <v>6.3899999999999998E-2</v>
      </c>
      <c r="K805" s="12">
        <v>7.9699999999999993E-2</v>
      </c>
      <c r="L805" s="12">
        <v>7.3499999999999996E-2</v>
      </c>
      <c r="M805" s="12" t="s">
        <v>46</v>
      </c>
      <c r="N805" s="77">
        <v>19</v>
      </c>
      <c r="O805" s="12" t="s">
        <v>36</v>
      </c>
      <c r="P805" s="13">
        <v>8699783</v>
      </c>
      <c r="Q805" s="13">
        <v>11611576</v>
      </c>
      <c r="R805" s="12">
        <v>0.74923360963231866</v>
      </c>
      <c r="S805" s="13">
        <v>395136</v>
      </c>
      <c r="T805" s="12">
        <v>5.5529596011564729E-2</v>
      </c>
    </row>
    <row r="806" spans="1:20" hidden="1" x14ac:dyDescent="0.2">
      <c r="A806" s="12" t="s">
        <v>66</v>
      </c>
      <c r="B806" s="12" t="s">
        <v>1015</v>
      </c>
      <c r="C806" s="12" t="s">
        <v>21</v>
      </c>
      <c r="D806" s="12" t="s">
        <v>19</v>
      </c>
      <c r="E806" s="12" t="s">
        <v>2</v>
      </c>
      <c r="F806" s="77">
        <v>30</v>
      </c>
      <c r="G806" s="77">
        <v>4</v>
      </c>
      <c r="H806" s="77">
        <v>30</v>
      </c>
      <c r="I806" s="12">
        <v>0.14019999999999999</v>
      </c>
      <c r="J806" s="12">
        <v>6.3899999999999998E-2</v>
      </c>
      <c r="K806" s="12">
        <v>7.9699999999999993E-2</v>
      </c>
      <c r="L806" s="12">
        <v>7.3499999999999996E-2</v>
      </c>
      <c r="M806" s="12" t="s">
        <v>46</v>
      </c>
      <c r="N806" s="77">
        <v>19</v>
      </c>
      <c r="O806" s="12" t="s">
        <v>25</v>
      </c>
      <c r="P806" s="13">
        <v>6558124</v>
      </c>
      <c r="Q806" s="13">
        <v>9308552</v>
      </c>
      <c r="R806" s="12">
        <v>0.70452676205708475</v>
      </c>
      <c r="S806" s="13">
        <v>335136</v>
      </c>
      <c r="T806" s="12">
        <v>0.10794299057895161</v>
      </c>
    </row>
    <row r="807" spans="1:20" hidden="1" x14ac:dyDescent="0.2">
      <c r="A807" s="12" t="s">
        <v>66</v>
      </c>
      <c r="B807" s="12" t="s">
        <v>1016</v>
      </c>
      <c r="C807" s="12" t="s">
        <v>0</v>
      </c>
      <c r="D807" s="12" t="s">
        <v>19</v>
      </c>
      <c r="E807" s="12" t="s">
        <v>2</v>
      </c>
      <c r="F807" s="77">
        <v>2048</v>
      </c>
      <c r="G807" s="77">
        <v>186</v>
      </c>
      <c r="H807" s="77">
        <v>4666</v>
      </c>
      <c r="I807" s="12">
        <v>3.04E-2</v>
      </c>
      <c r="J807" s="12">
        <v>6.2199999999999998E-2</v>
      </c>
      <c r="K807" s="12">
        <v>7.1099999999999997E-2</v>
      </c>
      <c r="L807" s="12">
        <v>7.2499999999999995E-2</v>
      </c>
      <c r="M807" s="12" t="s">
        <v>46</v>
      </c>
      <c r="N807" s="77">
        <v>16</v>
      </c>
      <c r="O807" s="12" t="s">
        <v>36</v>
      </c>
      <c r="P807" s="13">
        <v>828827077</v>
      </c>
      <c r="Q807" s="13">
        <v>1407681612</v>
      </c>
      <c r="R807" s="12">
        <v>0.58878873598584736</v>
      </c>
      <c r="S807" s="13">
        <v>44837248</v>
      </c>
      <c r="T807" s="12">
        <v>4.7299113005548184E-2</v>
      </c>
    </row>
    <row r="808" spans="1:20" hidden="1" x14ac:dyDescent="0.2">
      <c r="A808" s="12" t="s">
        <v>66</v>
      </c>
      <c r="B808" s="12" t="s">
        <v>1017</v>
      </c>
      <c r="C808" s="12" t="s">
        <v>90</v>
      </c>
      <c r="D808" s="12" t="s">
        <v>19</v>
      </c>
      <c r="E808" s="12" t="s">
        <v>2</v>
      </c>
      <c r="F808" s="77">
        <v>305</v>
      </c>
      <c r="G808" s="77">
        <v>12</v>
      </c>
      <c r="H808" s="77">
        <v>243</v>
      </c>
      <c r="I808" s="12">
        <v>2.86E-2</v>
      </c>
      <c r="J808" s="12">
        <v>6.7500000000000004E-2</v>
      </c>
      <c r="K808" s="12">
        <v>7.6999999999999999E-2</v>
      </c>
      <c r="L808" s="12">
        <v>7.2499999999999995E-2</v>
      </c>
      <c r="M808" s="12" t="s">
        <v>47</v>
      </c>
      <c r="N808" s="77">
        <v>16</v>
      </c>
      <c r="O808" s="12" t="s">
        <v>25</v>
      </c>
      <c r="P808" s="13">
        <v>134438602</v>
      </c>
      <c r="Q808" s="13">
        <v>185359968</v>
      </c>
      <c r="R808" s="12">
        <v>0.72528390811979426</v>
      </c>
      <c r="S808" s="13">
        <v>6370044</v>
      </c>
      <c r="T808" s="12">
        <v>1.5353101567565908E-2</v>
      </c>
    </row>
    <row r="809" spans="1:20" hidden="1" x14ac:dyDescent="0.2">
      <c r="A809" s="12" t="s">
        <v>509</v>
      </c>
      <c r="B809" s="12" t="s">
        <v>1018</v>
      </c>
      <c r="C809" s="12" t="s">
        <v>90</v>
      </c>
      <c r="D809" s="12" t="s">
        <v>12</v>
      </c>
      <c r="E809" s="12" t="s">
        <v>2</v>
      </c>
      <c r="F809" s="77">
        <v>4</v>
      </c>
      <c r="G809" s="77">
        <v>0</v>
      </c>
      <c r="H809" s="77">
        <v>6</v>
      </c>
      <c r="I809" s="12">
        <v>0.14019999999999999</v>
      </c>
      <c r="J809" s="12">
        <v>6.3899999999999998E-2</v>
      </c>
      <c r="K809" s="12">
        <v>7.9699999999999993E-2</v>
      </c>
      <c r="L809" s="12">
        <v>7.3499999999999996E-2</v>
      </c>
      <c r="M809" s="12" t="s">
        <v>46</v>
      </c>
      <c r="N809" s="77">
        <v>19</v>
      </c>
      <c r="O809" s="12" t="s">
        <v>36</v>
      </c>
      <c r="P809" s="13">
        <v>565577</v>
      </c>
      <c r="Q809" s="13">
        <v>821467</v>
      </c>
      <c r="R809" s="12">
        <v>0.68849631208557371</v>
      </c>
      <c r="S809" s="13">
        <v>30939</v>
      </c>
      <c r="T809" s="12">
        <v>2.8039797135389288E-2</v>
      </c>
    </row>
    <row r="810" spans="1:20" hidden="1" x14ac:dyDescent="0.2">
      <c r="A810" s="12" t="s">
        <v>509</v>
      </c>
      <c r="B810" s="12" t="s">
        <v>1019</v>
      </c>
      <c r="C810" s="12" t="s">
        <v>21</v>
      </c>
      <c r="D810" s="12" t="s">
        <v>12</v>
      </c>
      <c r="E810" s="12" t="s">
        <v>2</v>
      </c>
      <c r="F810" s="77">
        <v>6</v>
      </c>
      <c r="G810" s="77">
        <v>0</v>
      </c>
      <c r="H810" s="77">
        <v>10</v>
      </c>
      <c r="I810" s="12">
        <v>0.14019999999999999</v>
      </c>
      <c r="J810" s="12">
        <v>6.3899999999999998E-2</v>
      </c>
      <c r="K810" s="12">
        <v>7.9699999999999993E-2</v>
      </c>
      <c r="L810" s="12">
        <v>7.3499999999999996E-2</v>
      </c>
      <c r="M810" s="12" t="s">
        <v>46</v>
      </c>
      <c r="N810" s="77">
        <v>19</v>
      </c>
      <c r="O810" s="12" t="s">
        <v>36</v>
      </c>
      <c r="P810" s="13">
        <v>1394177</v>
      </c>
      <c r="Q810" s="13">
        <v>1856706</v>
      </c>
      <c r="R810" s="12">
        <v>0.75088732411054848</v>
      </c>
      <c r="S810" s="13">
        <v>462529</v>
      </c>
      <c r="T810" s="12">
        <v>0.39624409847483427</v>
      </c>
    </row>
    <row r="811" spans="1:20" hidden="1" x14ac:dyDescent="0.2">
      <c r="A811" s="12" t="s">
        <v>509</v>
      </c>
      <c r="B811" s="12" t="s">
        <v>1020</v>
      </c>
      <c r="C811" s="12" t="s">
        <v>90</v>
      </c>
      <c r="D811" s="12" t="s">
        <v>12</v>
      </c>
      <c r="E811" s="12" t="s">
        <v>2</v>
      </c>
      <c r="F811" s="77">
        <v>16</v>
      </c>
      <c r="G811" s="77">
        <v>0</v>
      </c>
      <c r="H811" s="77">
        <v>15</v>
      </c>
      <c r="I811" s="12">
        <v>0.14019999999999999</v>
      </c>
      <c r="J811" s="12">
        <v>6.3899999999999998E-2</v>
      </c>
      <c r="K811" s="12">
        <v>7.9699999999999993E-2</v>
      </c>
      <c r="L811" s="12">
        <v>7.3499999999999996E-2</v>
      </c>
      <c r="M811" s="12" t="s">
        <v>47</v>
      </c>
      <c r="N811" s="77">
        <v>21</v>
      </c>
      <c r="O811" s="12" t="s">
        <v>36</v>
      </c>
      <c r="P811" s="13">
        <v>2051832</v>
      </c>
      <c r="Q811" s="13">
        <v>3008651</v>
      </c>
      <c r="R811" s="12">
        <v>0.68197740449124877</v>
      </c>
      <c r="S811" s="13">
        <v>153696</v>
      </c>
      <c r="T811" s="12">
        <v>4.4922710175507106E-2</v>
      </c>
    </row>
    <row r="812" spans="1:20" x14ac:dyDescent="0.2">
      <c r="A812" s="12" t="s">
        <v>509</v>
      </c>
      <c r="B812" s="12" t="s">
        <v>646</v>
      </c>
      <c r="C812" s="12" t="s">
        <v>107</v>
      </c>
      <c r="D812" s="12" t="s">
        <v>12</v>
      </c>
      <c r="E812" s="12" t="s">
        <v>647</v>
      </c>
      <c r="F812" s="77">
        <v>57</v>
      </c>
      <c r="G812" s="77">
        <v>9</v>
      </c>
      <c r="H812" s="77">
        <v>73</v>
      </c>
      <c r="I812" s="12">
        <v>0.14019999999999999</v>
      </c>
      <c r="J812" s="12">
        <v>6.3899999999999998E-2</v>
      </c>
      <c r="K812" s="12">
        <v>7.9699999999999993E-2</v>
      </c>
      <c r="L812" s="89">
        <v>7.3499999999999996E-2</v>
      </c>
      <c r="M812" s="12" t="s">
        <v>46</v>
      </c>
      <c r="N812" s="77">
        <v>19</v>
      </c>
      <c r="O812" s="12" t="s">
        <v>36</v>
      </c>
      <c r="P812" s="13">
        <v>12430265</v>
      </c>
      <c r="Q812" s="13">
        <v>18054231</v>
      </c>
      <c r="R812" s="12">
        <v>0.68849595421704757</v>
      </c>
      <c r="S812" s="13">
        <v>679980</v>
      </c>
      <c r="T812" s="12">
        <v>0.1330987006114723</v>
      </c>
    </row>
    <row r="813" spans="1:20" x14ac:dyDescent="0.2">
      <c r="A813" s="12" t="s">
        <v>509</v>
      </c>
      <c r="B813" s="12" t="s">
        <v>646</v>
      </c>
      <c r="C813" s="12" t="s">
        <v>107</v>
      </c>
      <c r="D813" s="12" t="s">
        <v>12</v>
      </c>
      <c r="E813" s="12" t="s">
        <v>161</v>
      </c>
      <c r="F813" s="77">
        <v>26</v>
      </c>
      <c r="G813" s="77">
        <v>2</v>
      </c>
      <c r="H813" s="77">
        <v>40</v>
      </c>
      <c r="I813" s="12">
        <v>0.14019999999999999</v>
      </c>
      <c r="J813" s="12">
        <v>6.3899999999999998E-2</v>
      </c>
      <c r="K813" s="12">
        <v>7.9699999999999993E-2</v>
      </c>
      <c r="L813" s="89">
        <v>7.0000000000000007E-2</v>
      </c>
      <c r="M813" s="12" t="s">
        <v>46</v>
      </c>
      <c r="N813" s="77">
        <v>19</v>
      </c>
      <c r="O813" s="12" t="s">
        <v>36</v>
      </c>
      <c r="P813" s="13">
        <v>11895703</v>
      </c>
      <c r="Q813" s="13">
        <v>16038673</v>
      </c>
      <c r="R813" s="12">
        <v>0.74168872948528841</v>
      </c>
      <c r="S813" s="13">
        <v>664171</v>
      </c>
      <c r="T813" s="12">
        <v>0.1330987006114723</v>
      </c>
    </row>
    <row r="814" spans="1:20" x14ac:dyDescent="0.2">
      <c r="A814" s="12" t="s">
        <v>509</v>
      </c>
      <c r="B814" s="12" t="s">
        <v>1021</v>
      </c>
      <c r="C814" s="12" t="s">
        <v>107</v>
      </c>
      <c r="D814" s="12" t="s">
        <v>12</v>
      </c>
      <c r="E814" s="12" t="s">
        <v>2</v>
      </c>
      <c r="F814" s="77">
        <v>5</v>
      </c>
      <c r="G814" s="77">
        <v>3</v>
      </c>
      <c r="H814" s="77">
        <v>11</v>
      </c>
      <c r="I814" s="12">
        <v>0.14019999999999999</v>
      </c>
      <c r="J814" s="12">
        <v>6.3899999999999998E-2</v>
      </c>
      <c r="K814" s="12">
        <v>7.9699999999999993E-2</v>
      </c>
      <c r="L814" s="89">
        <v>7.3499999999999996E-2</v>
      </c>
      <c r="M814" s="12" t="s">
        <v>46</v>
      </c>
      <c r="N814" s="77">
        <v>19</v>
      </c>
      <c r="O814" s="12" t="s">
        <v>36</v>
      </c>
      <c r="P814" s="13">
        <v>654897</v>
      </c>
      <c r="Q814" s="13">
        <v>2095664</v>
      </c>
      <c r="R814" s="12">
        <v>0.31250095435146091</v>
      </c>
      <c r="S814" s="13">
        <v>120204</v>
      </c>
      <c r="T814" s="12">
        <v>7.5690828994793749E-2</v>
      </c>
    </row>
    <row r="815" spans="1:20" hidden="1" x14ac:dyDescent="0.2">
      <c r="A815" s="12" t="s">
        <v>509</v>
      </c>
      <c r="B815" s="12" t="s">
        <v>510</v>
      </c>
      <c r="C815" s="12" t="s">
        <v>21</v>
      </c>
      <c r="D815" s="12" t="s">
        <v>12</v>
      </c>
      <c r="E815" s="12" t="s">
        <v>2</v>
      </c>
      <c r="F815" s="77">
        <v>1</v>
      </c>
      <c r="G815" s="77">
        <v>2</v>
      </c>
      <c r="H815" s="77">
        <v>4</v>
      </c>
      <c r="I815" s="12">
        <v>0.14019999999999999</v>
      </c>
      <c r="J815" s="12">
        <v>6.3899999999999998E-2</v>
      </c>
      <c r="K815" s="12">
        <v>7.9699999999999993E-2</v>
      </c>
      <c r="L815" s="12">
        <v>7.3499999999999996E-2</v>
      </c>
      <c r="M815" s="12" t="s">
        <v>46</v>
      </c>
      <c r="N815" s="77">
        <v>19</v>
      </c>
      <c r="O815" s="12" t="s">
        <v>36</v>
      </c>
      <c r="P815" s="13">
        <v>680131</v>
      </c>
      <c r="Q815" s="13">
        <v>886742</v>
      </c>
      <c r="R815" s="12">
        <v>0.76699987143949422</v>
      </c>
      <c r="S815" s="13">
        <v>27576</v>
      </c>
      <c r="T815" s="12">
        <v>7.6892190323228263E-2</v>
      </c>
    </row>
    <row r="816" spans="1:20" hidden="1" x14ac:dyDescent="0.2">
      <c r="A816" s="12" t="s">
        <v>509</v>
      </c>
      <c r="B816" s="12" t="s">
        <v>1022</v>
      </c>
      <c r="C816" s="12" t="s">
        <v>664</v>
      </c>
      <c r="D816" s="12" t="s">
        <v>12</v>
      </c>
      <c r="E816" s="12" t="s">
        <v>2</v>
      </c>
      <c r="F816" s="77">
        <v>29</v>
      </c>
      <c r="G816" s="77">
        <v>14</v>
      </c>
      <c r="H816" s="77">
        <v>52</v>
      </c>
      <c r="I816" s="12">
        <v>0.14019999999999999</v>
      </c>
      <c r="J816" s="12">
        <v>6.3899999999999998E-2</v>
      </c>
      <c r="K816" s="12">
        <v>7.9699999999999993E-2</v>
      </c>
      <c r="L816" s="12">
        <v>7.3499999999999996E-2</v>
      </c>
      <c r="M816" s="12" t="s">
        <v>46</v>
      </c>
      <c r="N816" s="77">
        <v>19</v>
      </c>
      <c r="O816" s="12" t="s">
        <v>36</v>
      </c>
      <c r="P816" s="13">
        <v>15631086</v>
      </c>
      <c r="Q816" s="13">
        <v>16405280</v>
      </c>
      <c r="R816" s="12">
        <v>0.95280824222445459</v>
      </c>
      <c r="S816" s="13">
        <v>533909</v>
      </c>
      <c r="T816" s="12">
        <v>5.2041023503645978E-2</v>
      </c>
    </row>
    <row r="817" spans="6:19" x14ac:dyDescent="0.2">
      <c r="F817" s="70"/>
      <c r="G817" s="69"/>
      <c r="H817" s="70"/>
      <c r="N817" s="72"/>
      <c r="P817" s="71"/>
      <c r="Q817" s="71"/>
      <c r="S817" s="71"/>
    </row>
    <row r="818" spans="6:19" x14ac:dyDescent="0.2">
      <c r="F818" s="70"/>
      <c r="G818" s="69"/>
      <c r="H818" s="70"/>
      <c r="N818" s="72"/>
      <c r="P818" s="71"/>
      <c r="Q818" s="71"/>
      <c r="S818" s="71"/>
    </row>
    <row r="819" spans="6:19" x14ac:dyDescent="0.2">
      <c r="F819" s="70"/>
      <c r="G819" s="69"/>
      <c r="H819" s="70"/>
      <c r="N819" s="72"/>
      <c r="P819" s="71"/>
      <c r="Q819" s="71"/>
      <c r="S819" s="71"/>
    </row>
    <row r="820" spans="6:19" x14ac:dyDescent="0.2">
      <c r="F820" s="70"/>
      <c r="G820" s="69"/>
      <c r="H820" s="70"/>
      <c r="N820" s="72"/>
      <c r="P820" s="71"/>
      <c r="Q820" s="71"/>
      <c r="S820" s="71"/>
    </row>
    <row r="821" spans="6:19" x14ac:dyDescent="0.2">
      <c r="F821" s="70"/>
      <c r="G821" s="69"/>
      <c r="H821" s="70"/>
      <c r="N821" s="72"/>
      <c r="P821" s="71"/>
      <c r="Q821" s="71"/>
      <c r="S821" s="71"/>
    </row>
    <row r="822" spans="6:19" x14ac:dyDescent="0.2">
      <c r="F822" s="70"/>
      <c r="G822" s="69"/>
      <c r="H822" s="70"/>
      <c r="N822" s="72"/>
      <c r="P822" s="71"/>
      <c r="Q822" s="71"/>
      <c r="S822" s="71"/>
    </row>
    <row r="823" spans="6:19" x14ac:dyDescent="0.2">
      <c r="F823" s="70"/>
      <c r="G823" s="69"/>
      <c r="H823" s="70"/>
      <c r="N823" s="72"/>
      <c r="P823" s="71"/>
      <c r="Q823" s="71"/>
      <c r="S823" s="71"/>
    </row>
    <row r="824" spans="6:19" x14ac:dyDescent="0.2">
      <c r="F824" s="70"/>
      <c r="G824" s="69"/>
      <c r="H824" s="70"/>
      <c r="N824" s="72"/>
      <c r="P824" s="71"/>
      <c r="Q824" s="71"/>
      <c r="S824" s="71"/>
    </row>
    <row r="825" spans="6:19" x14ac:dyDescent="0.2">
      <c r="F825" s="70"/>
      <c r="G825" s="69"/>
      <c r="H825" s="70"/>
      <c r="N825" s="72"/>
      <c r="P825" s="71"/>
      <c r="Q825" s="71"/>
      <c r="S825" s="71"/>
    </row>
    <row r="826" spans="6:19" x14ac:dyDescent="0.2">
      <c r="F826" s="70"/>
      <c r="G826" s="69"/>
      <c r="H826" s="70"/>
      <c r="N826" s="72"/>
      <c r="P826" s="71"/>
      <c r="Q826" s="71"/>
      <c r="S826" s="71"/>
    </row>
    <row r="827" spans="6:19" x14ac:dyDescent="0.2">
      <c r="F827" s="70"/>
      <c r="G827" s="69"/>
      <c r="H827" s="70"/>
      <c r="N827" s="72"/>
      <c r="P827" s="71"/>
      <c r="Q827" s="71"/>
      <c r="S827" s="71"/>
    </row>
    <row r="828" spans="6:19" x14ac:dyDescent="0.2">
      <c r="F828" s="70"/>
      <c r="G828" s="69"/>
      <c r="H828" s="70"/>
      <c r="N828" s="72"/>
      <c r="P828" s="71"/>
      <c r="Q828" s="71"/>
      <c r="S828" s="71"/>
    </row>
    <row r="829" spans="6:19" x14ac:dyDescent="0.2">
      <c r="F829" s="70"/>
      <c r="G829" s="69"/>
      <c r="H829" s="70"/>
      <c r="N829" s="72"/>
      <c r="P829" s="71"/>
      <c r="Q829" s="71"/>
      <c r="S829" s="71"/>
    </row>
    <row r="830" spans="6:19" x14ac:dyDescent="0.2">
      <c r="F830" s="70"/>
      <c r="G830" s="69"/>
      <c r="H830" s="70"/>
      <c r="N830" s="72"/>
      <c r="P830" s="71"/>
      <c r="Q830" s="71"/>
      <c r="S830" s="71"/>
    </row>
    <row r="831" spans="6:19" x14ac:dyDescent="0.2">
      <c r="F831" s="70"/>
      <c r="G831" s="69"/>
      <c r="H831" s="70"/>
      <c r="N831" s="72"/>
      <c r="P831" s="71"/>
      <c r="Q831" s="71"/>
      <c r="S831" s="71"/>
    </row>
    <row r="832" spans="6:19" x14ac:dyDescent="0.2">
      <c r="F832" s="70"/>
      <c r="G832" s="69"/>
      <c r="H832" s="70"/>
      <c r="N832" s="72"/>
      <c r="P832" s="71"/>
      <c r="Q832" s="71"/>
      <c r="S832" s="71"/>
    </row>
    <row r="833" spans="6:19" x14ac:dyDescent="0.2">
      <c r="F833" s="70"/>
      <c r="G833" s="69"/>
      <c r="H833" s="70"/>
      <c r="N833" s="72"/>
      <c r="P833" s="71"/>
      <c r="Q833" s="71"/>
      <c r="S833" s="71"/>
    </row>
    <row r="834" spans="6:19" x14ac:dyDescent="0.2">
      <c r="F834" s="70"/>
      <c r="G834" s="69"/>
      <c r="H834" s="70"/>
      <c r="N834" s="72"/>
      <c r="P834" s="71"/>
      <c r="Q834" s="71"/>
      <c r="S834" s="71"/>
    </row>
    <row r="835" spans="6:19" x14ac:dyDescent="0.2">
      <c r="F835" s="70"/>
      <c r="G835" s="69"/>
      <c r="H835" s="70"/>
      <c r="N835" s="72"/>
      <c r="P835" s="71"/>
      <c r="Q835" s="71"/>
      <c r="S835" s="71"/>
    </row>
    <row r="836" spans="6:19" x14ac:dyDescent="0.2">
      <c r="F836" s="70"/>
      <c r="G836" s="69"/>
      <c r="H836" s="70"/>
      <c r="N836" s="72"/>
      <c r="P836" s="71"/>
      <c r="Q836" s="71"/>
      <c r="S836" s="71"/>
    </row>
    <row r="837" spans="6:19" x14ac:dyDescent="0.2">
      <c r="F837" s="70"/>
      <c r="G837" s="69"/>
      <c r="H837" s="70"/>
      <c r="N837" s="72"/>
      <c r="P837" s="71"/>
      <c r="Q837" s="71"/>
      <c r="S837" s="71"/>
    </row>
    <row r="838" spans="6:19" x14ac:dyDescent="0.2">
      <c r="F838" s="70"/>
      <c r="G838" s="69"/>
      <c r="H838" s="70"/>
      <c r="N838" s="72"/>
      <c r="P838" s="71"/>
      <c r="Q838" s="71"/>
      <c r="S838" s="71"/>
    </row>
    <row r="839" spans="6:19" x14ac:dyDescent="0.2">
      <c r="F839" s="70"/>
      <c r="G839" s="69"/>
      <c r="H839" s="70"/>
      <c r="N839" s="72"/>
      <c r="P839" s="71"/>
      <c r="Q839" s="71"/>
      <c r="S839" s="71"/>
    </row>
    <row r="840" spans="6:19" x14ac:dyDescent="0.2">
      <c r="F840" s="70"/>
      <c r="G840" s="69"/>
      <c r="H840" s="70"/>
      <c r="N840" s="72"/>
      <c r="P840" s="71"/>
      <c r="Q840" s="71"/>
      <c r="S840" s="71"/>
    </row>
    <row r="841" spans="6:19" x14ac:dyDescent="0.2">
      <c r="F841" s="70"/>
      <c r="G841" s="69"/>
      <c r="H841" s="70"/>
      <c r="N841" s="72"/>
      <c r="P841" s="71"/>
      <c r="Q841" s="71"/>
      <c r="S841" s="71"/>
    </row>
    <row r="842" spans="6:19" x14ac:dyDescent="0.2">
      <c r="F842" s="70"/>
      <c r="G842" s="69"/>
      <c r="H842" s="70"/>
      <c r="N842" s="72"/>
      <c r="P842" s="71"/>
      <c r="Q842" s="71"/>
      <c r="S842" s="71"/>
    </row>
    <row r="843" spans="6:19" x14ac:dyDescent="0.2">
      <c r="F843" s="70"/>
      <c r="G843" s="69"/>
      <c r="H843" s="70"/>
      <c r="N843" s="72"/>
      <c r="P843" s="71"/>
      <c r="Q843" s="71"/>
      <c r="S843" s="71"/>
    </row>
    <row r="844" spans="6:19" x14ac:dyDescent="0.2">
      <c r="F844" s="70"/>
      <c r="G844" s="69"/>
      <c r="H844" s="70"/>
      <c r="N844" s="72"/>
      <c r="P844" s="71"/>
      <c r="Q844" s="71"/>
      <c r="S844" s="71"/>
    </row>
    <row r="845" spans="6:19" x14ac:dyDescent="0.2">
      <c r="F845" s="70"/>
      <c r="G845" s="69"/>
      <c r="H845" s="70"/>
      <c r="N845" s="72"/>
      <c r="P845" s="71"/>
      <c r="Q845" s="71"/>
      <c r="S845" s="71"/>
    </row>
    <row r="846" spans="6:19" x14ac:dyDescent="0.2">
      <c r="F846" s="70"/>
      <c r="G846" s="69"/>
      <c r="H846" s="70"/>
      <c r="N846" s="72"/>
      <c r="P846" s="71"/>
      <c r="Q846" s="71"/>
      <c r="S846" s="71"/>
    </row>
    <row r="847" spans="6:19" x14ac:dyDescent="0.2">
      <c r="F847" s="70"/>
      <c r="G847" s="69"/>
      <c r="H847" s="70"/>
      <c r="N847" s="72"/>
      <c r="P847" s="71"/>
      <c r="Q847" s="71"/>
      <c r="S847" s="71"/>
    </row>
    <row r="848" spans="6:19" x14ac:dyDescent="0.2">
      <c r="F848" s="70"/>
      <c r="G848" s="69"/>
      <c r="H848" s="70"/>
      <c r="N848" s="72"/>
      <c r="P848" s="71"/>
      <c r="Q848" s="71"/>
      <c r="S848" s="71"/>
    </row>
    <row r="849" spans="6:19" x14ac:dyDescent="0.2">
      <c r="F849" s="70"/>
      <c r="G849" s="69"/>
      <c r="H849" s="70"/>
      <c r="N849" s="72"/>
      <c r="P849" s="71"/>
      <c r="Q849" s="71"/>
      <c r="S849" s="71"/>
    </row>
    <row r="850" spans="6:19" x14ac:dyDescent="0.2">
      <c r="F850" s="70"/>
      <c r="G850" s="69"/>
      <c r="H850" s="70"/>
      <c r="N850" s="72"/>
      <c r="P850" s="71"/>
      <c r="Q850" s="71"/>
      <c r="S850" s="71"/>
    </row>
    <row r="851" spans="6:19" x14ac:dyDescent="0.2">
      <c r="F851" s="70"/>
      <c r="G851" s="69"/>
      <c r="H851" s="70"/>
      <c r="N851" s="72"/>
      <c r="P851" s="71"/>
      <c r="Q851" s="71"/>
      <c r="S851" s="71"/>
    </row>
    <row r="852" spans="6:19" x14ac:dyDescent="0.2">
      <c r="F852" s="70"/>
      <c r="G852" s="69"/>
      <c r="H852" s="70"/>
      <c r="N852" s="72"/>
      <c r="P852" s="71"/>
      <c r="Q852" s="71"/>
      <c r="S852" s="71"/>
    </row>
    <row r="853" spans="6:19" x14ac:dyDescent="0.2">
      <c r="F853" s="70"/>
      <c r="G853" s="69"/>
      <c r="H853" s="70"/>
      <c r="N853" s="72"/>
      <c r="P853" s="71"/>
      <c r="Q853" s="71"/>
      <c r="S853" s="71"/>
    </row>
    <row r="854" spans="6:19" x14ac:dyDescent="0.2">
      <c r="F854" s="70"/>
      <c r="G854" s="69"/>
      <c r="H854" s="70"/>
      <c r="N854" s="72"/>
      <c r="P854" s="71"/>
      <c r="Q854" s="71"/>
      <c r="S854" s="71"/>
    </row>
    <row r="855" spans="6:19" x14ac:dyDescent="0.2">
      <c r="F855" s="70"/>
      <c r="G855" s="69"/>
      <c r="H855" s="70"/>
      <c r="N855" s="72"/>
      <c r="P855" s="71"/>
      <c r="Q855" s="71"/>
      <c r="S855" s="71"/>
    </row>
    <row r="856" spans="6:19" x14ac:dyDescent="0.2">
      <c r="F856" s="70"/>
      <c r="G856" s="69"/>
      <c r="H856" s="70"/>
      <c r="N856" s="72"/>
      <c r="P856" s="71"/>
      <c r="Q856" s="71"/>
      <c r="S856" s="71"/>
    </row>
    <row r="857" spans="6:19" x14ac:dyDescent="0.2">
      <c r="F857" s="70"/>
      <c r="G857" s="69"/>
      <c r="H857" s="70"/>
      <c r="N857" s="72"/>
      <c r="P857" s="71"/>
      <c r="Q857" s="71"/>
      <c r="S857" s="71"/>
    </row>
    <row r="858" spans="6:19" x14ac:dyDescent="0.2">
      <c r="F858" s="70"/>
      <c r="G858" s="69"/>
      <c r="H858" s="70"/>
      <c r="N858" s="72"/>
      <c r="P858" s="71"/>
      <c r="Q858" s="71"/>
      <c r="S858" s="71"/>
    </row>
    <row r="859" spans="6:19" x14ac:dyDescent="0.2">
      <c r="F859" s="70"/>
      <c r="G859" s="69"/>
      <c r="H859" s="70"/>
      <c r="N859" s="72"/>
      <c r="P859" s="71"/>
      <c r="Q859" s="71"/>
      <c r="S859" s="71"/>
    </row>
    <row r="860" spans="6:19" x14ac:dyDescent="0.2">
      <c r="F860" s="70"/>
      <c r="G860" s="69"/>
      <c r="H860" s="70"/>
      <c r="N860" s="72"/>
      <c r="P860" s="71"/>
      <c r="Q860" s="71"/>
      <c r="S860" s="71"/>
    </row>
    <row r="861" spans="6:19" x14ac:dyDescent="0.2">
      <c r="F861" s="70"/>
      <c r="G861" s="69"/>
      <c r="H861" s="70"/>
      <c r="N861" s="72"/>
      <c r="P861" s="71"/>
      <c r="Q861" s="71"/>
      <c r="S861" s="71"/>
    </row>
    <row r="862" spans="6:19" x14ac:dyDescent="0.2">
      <c r="F862" s="70"/>
      <c r="G862" s="69"/>
      <c r="H862" s="70"/>
      <c r="N862" s="72"/>
      <c r="P862" s="71"/>
      <c r="Q862" s="71"/>
      <c r="S862" s="71"/>
    </row>
    <row r="863" spans="6:19" x14ac:dyDescent="0.2">
      <c r="F863" s="70"/>
      <c r="G863" s="69"/>
      <c r="H863" s="70"/>
      <c r="N863" s="72"/>
      <c r="P863" s="71"/>
      <c r="Q863" s="71"/>
      <c r="S863" s="71"/>
    </row>
    <row r="864" spans="6:19" x14ac:dyDescent="0.2">
      <c r="F864" s="70"/>
      <c r="G864" s="69"/>
      <c r="H864" s="70"/>
      <c r="N864" s="72"/>
      <c r="P864" s="71"/>
      <c r="Q864" s="71"/>
      <c r="S864" s="71"/>
    </row>
    <row r="865" spans="6:19" x14ac:dyDescent="0.2">
      <c r="F865" s="70"/>
      <c r="G865" s="69"/>
      <c r="H865" s="70"/>
      <c r="N865" s="72"/>
      <c r="P865" s="71"/>
      <c r="Q865" s="71"/>
      <c r="S865" s="71"/>
    </row>
    <row r="866" spans="6:19" x14ac:dyDescent="0.2">
      <c r="F866" s="70"/>
      <c r="G866" s="69"/>
      <c r="H866" s="70"/>
      <c r="N866" s="72"/>
      <c r="P866" s="71"/>
      <c r="Q866" s="71"/>
      <c r="S866" s="71"/>
    </row>
    <row r="867" spans="6:19" x14ac:dyDescent="0.2">
      <c r="F867" s="70"/>
      <c r="G867" s="69"/>
      <c r="H867" s="70"/>
      <c r="N867" s="72"/>
      <c r="P867" s="71"/>
      <c r="Q867" s="71"/>
      <c r="S867" s="71"/>
    </row>
    <row r="868" spans="6:19" x14ac:dyDescent="0.2">
      <c r="F868" s="70"/>
      <c r="G868" s="69"/>
      <c r="H868" s="70"/>
      <c r="N868" s="72"/>
      <c r="P868" s="71"/>
      <c r="Q868" s="71"/>
      <c r="S868" s="71"/>
    </row>
    <row r="869" spans="6:19" x14ac:dyDescent="0.2">
      <c r="F869" s="70"/>
      <c r="G869" s="69"/>
      <c r="H869" s="70"/>
      <c r="N869" s="72"/>
      <c r="P869" s="71"/>
      <c r="Q869" s="71"/>
      <c r="S869" s="71"/>
    </row>
    <row r="870" spans="6:19" x14ac:dyDescent="0.2">
      <c r="F870" s="70"/>
      <c r="G870" s="69"/>
      <c r="H870" s="70"/>
      <c r="N870" s="72"/>
      <c r="P870" s="71"/>
      <c r="Q870" s="71"/>
      <c r="S870" s="71"/>
    </row>
    <row r="871" spans="6:19" x14ac:dyDescent="0.2">
      <c r="F871" s="70"/>
      <c r="G871" s="69"/>
      <c r="H871" s="70"/>
      <c r="N871" s="72"/>
      <c r="P871" s="71"/>
      <c r="Q871" s="71"/>
      <c r="S871" s="71"/>
    </row>
    <row r="872" spans="6:19" x14ac:dyDescent="0.2">
      <c r="F872" s="70"/>
      <c r="G872" s="69"/>
      <c r="H872" s="70"/>
      <c r="N872" s="72"/>
      <c r="P872" s="71"/>
      <c r="Q872" s="71"/>
      <c r="S872" s="71"/>
    </row>
    <row r="873" spans="6:19" x14ac:dyDescent="0.2">
      <c r="F873" s="70"/>
      <c r="G873" s="69"/>
      <c r="H873" s="70"/>
      <c r="N873" s="72"/>
      <c r="P873" s="71"/>
      <c r="Q873" s="71"/>
      <c r="S873" s="71"/>
    </row>
    <row r="874" spans="6:19" x14ac:dyDescent="0.2">
      <c r="F874" s="70"/>
      <c r="G874" s="69"/>
      <c r="H874" s="70"/>
      <c r="N874" s="72"/>
      <c r="P874" s="71"/>
      <c r="Q874" s="71"/>
      <c r="S874" s="71"/>
    </row>
    <row r="875" spans="6:19" x14ac:dyDescent="0.2">
      <c r="F875" s="70"/>
      <c r="G875" s="69"/>
      <c r="H875" s="70"/>
      <c r="N875" s="72"/>
      <c r="P875" s="71"/>
      <c r="Q875" s="71"/>
      <c r="S875" s="71"/>
    </row>
    <row r="876" spans="6:19" x14ac:dyDescent="0.2">
      <c r="F876" s="70"/>
      <c r="G876" s="69"/>
      <c r="H876" s="70"/>
      <c r="N876" s="72"/>
      <c r="P876" s="71"/>
      <c r="Q876" s="71"/>
      <c r="S876" s="71"/>
    </row>
    <row r="877" spans="6:19" x14ac:dyDescent="0.2">
      <c r="F877" s="70"/>
      <c r="G877" s="69"/>
      <c r="H877" s="70"/>
      <c r="N877" s="72"/>
      <c r="P877" s="71"/>
      <c r="Q877" s="71"/>
      <c r="S877" s="71"/>
    </row>
    <row r="878" spans="6:19" x14ac:dyDescent="0.2">
      <c r="F878" s="70"/>
      <c r="G878" s="69"/>
      <c r="H878" s="70"/>
      <c r="N878" s="72"/>
      <c r="P878" s="71"/>
      <c r="Q878" s="71"/>
      <c r="S878" s="71"/>
    </row>
    <row r="879" spans="6:19" x14ac:dyDescent="0.2">
      <c r="F879" s="70"/>
      <c r="G879" s="69"/>
      <c r="H879" s="70"/>
      <c r="N879" s="72"/>
      <c r="P879" s="71"/>
      <c r="Q879" s="71"/>
      <c r="S879" s="71"/>
    </row>
    <row r="880" spans="6:19" x14ac:dyDescent="0.2">
      <c r="F880" s="70"/>
      <c r="G880" s="69"/>
      <c r="H880" s="70"/>
      <c r="N880" s="72"/>
      <c r="P880" s="71"/>
      <c r="Q880" s="71"/>
      <c r="S880" s="71"/>
    </row>
    <row r="881" spans="6:19" x14ac:dyDescent="0.2">
      <c r="F881" s="70"/>
      <c r="G881" s="69"/>
      <c r="H881" s="70"/>
      <c r="N881" s="72"/>
      <c r="P881" s="71"/>
      <c r="Q881" s="71"/>
      <c r="S881" s="71"/>
    </row>
    <row r="882" spans="6:19" x14ac:dyDescent="0.2">
      <c r="F882" s="70"/>
      <c r="G882" s="69"/>
      <c r="H882" s="70"/>
      <c r="N882" s="72"/>
      <c r="P882" s="71"/>
      <c r="Q882" s="71"/>
      <c r="S882" s="71"/>
    </row>
    <row r="883" spans="6:19" x14ac:dyDescent="0.2">
      <c r="F883" s="70"/>
      <c r="G883" s="69"/>
      <c r="H883" s="70"/>
      <c r="N883" s="72"/>
      <c r="P883" s="71"/>
      <c r="Q883" s="71"/>
      <c r="S883" s="71"/>
    </row>
    <row r="884" spans="6:19" x14ac:dyDescent="0.2">
      <c r="F884" s="70"/>
      <c r="G884" s="69"/>
      <c r="H884" s="70"/>
      <c r="N884" s="72"/>
      <c r="P884" s="71"/>
      <c r="Q884" s="71"/>
      <c r="S884" s="71"/>
    </row>
    <row r="885" spans="6:19" x14ac:dyDescent="0.2">
      <c r="F885" s="70"/>
      <c r="G885" s="69"/>
      <c r="H885" s="70"/>
      <c r="N885" s="72"/>
      <c r="P885" s="71"/>
      <c r="Q885" s="71"/>
      <c r="S885" s="71"/>
    </row>
    <row r="886" spans="6:19" x14ac:dyDescent="0.2">
      <c r="F886" s="70"/>
      <c r="G886" s="69"/>
      <c r="H886" s="70"/>
      <c r="N886" s="72"/>
      <c r="P886" s="71"/>
      <c r="Q886" s="71"/>
      <c r="S886" s="71"/>
    </row>
    <row r="887" spans="6:19" x14ac:dyDescent="0.2">
      <c r="F887" s="70"/>
      <c r="G887" s="69"/>
      <c r="H887" s="70"/>
      <c r="N887" s="72"/>
      <c r="P887" s="71"/>
      <c r="Q887" s="71"/>
      <c r="S887" s="71"/>
    </row>
    <row r="888" spans="6:19" x14ac:dyDescent="0.2">
      <c r="F888" s="70"/>
      <c r="G888" s="69"/>
      <c r="H888" s="70"/>
      <c r="N888" s="72"/>
      <c r="P888" s="71"/>
      <c r="Q888" s="71"/>
      <c r="S888" s="71"/>
    </row>
    <row r="889" spans="6:19" x14ac:dyDescent="0.2">
      <c r="F889" s="70"/>
      <c r="G889" s="69"/>
      <c r="H889" s="70"/>
      <c r="N889" s="72"/>
      <c r="P889" s="71"/>
      <c r="Q889" s="71"/>
      <c r="S889" s="71"/>
    </row>
    <row r="890" spans="6:19" x14ac:dyDescent="0.2">
      <c r="F890" s="70"/>
      <c r="G890" s="69"/>
      <c r="H890" s="70"/>
      <c r="N890" s="72"/>
      <c r="P890" s="71"/>
      <c r="Q890" s="71"/>
      <c r="S890" s="71"/>
    </row>
    <row r="891" spans="6:19" x14ac:dyDescent="0.2">
      <c r="F891" s="70"/>
      <c r="G891" s="69"/>
      <c r="H891" s="70"/>
      <c r="N891" s="72"/>
      <c r="P891" s="71"/>
      <c r="Q891" s="71"/>
      <c r="S891" s="71"/>
    </row>
    <row r="892" spans="6:19" x14ac:dyDescent="0.2">
      <c r="F892" s="70"/>
      <c r="G892" s="69"/>
      <c r="H892" s="70"/>
      <c r="N892" s="72"/>
      <c r="P892" s="71"/>
      <c r="Q892" s="71"/>
      <c r="S892" s="71"/>
    </row>
    <row r="893" spans="6:19" x14ac:dyDescent="0.2">
      <c r="F893" s="70"/>
      <c r="G893" s="69"/>
      <c r="H893" s="70"/>
      <c r="N893" s="72"/>
      <c r="P893" s="71"/>
      <c r="Q893" s="71"/>
      <c r="S893" s="71"/>
    </row>
    <row r="894" spans="6:19" x14ac:dyDescent="0.2">
      <c r="F894" s="70"/>
      <c r="G894" s="69"/>
      <c r="H894" s="70"/>
      <c r="N894" s="72"/>
      <c r="P894" s="71"/>
      <c r="Q894" s="71"/>
      <c r="S894" s="71"/>
    </row>
    <row r="895" spans="6:19" x14ac:dyDescent="0.2">
      <c r="F895" s="70"/>
      <c r="G895" s="69"/>
      <c r="H895" s="70"/>
      <c r="N895" s="72"/>
      <c r="P895" s="71"/>
      <c r="Q895" s="71"/>
      <c r="S895" s="71"/>
    </row>
    <row r="896" spans="6:19" x14ac:dyDescent="0.2">
      <c r="F896" s="70"/>
      <c r="G896" s="69"/>
      <c r="H896" s="70"/>
      <c r="N896" s="72"/>
      <c r="P896" s="71"/>
      <c r="Q896" s="71"/>
      <c r="S896" s="71"/>
    </row>
    <row r="897" spans="6:19" x14ac:dyDescent="0.2">
      <c r="F897" s="70"/>
      <c r="G897" s="69"/>
      <c r="H897" s="70"/>
      <c r="N897" s="72"/>
      <c r="P897" s="71"/>
      <c r="Q897" s="71"/>
      <c r="S897" s="71"/>
    </row>
    <row r="898" spans="6:19" x14ac:dyDescent="0.2">
      <c r="F898" s="70"/>
      <c r="G898" s="69"/>
      <c r="H898" s="70"/>
      <c r="N898" s="72"/>
      <c r="P898" s="71"/>
      <c r="Q898" s="71"/>
      <c r="S898" s="71"/>
    </row>
    <row r="899" spans="6:19" x14ac:dyDescent="0.2">
      <c r="F899" s="70"/>
      <c r="G899" s="69"/>
      <c r="H899" s="70"/>
      <c r="N899" s="72"/>
      <c r="P899" s="71"/>
      <c r="Q899" s="71"/>
      <c r="S899" s="71"/>
    </row>
    <row r="900" spans="6:19" x14ac:dyDescent="0.2">
      <c r="F900" s="70"/>
      <c r="G900" s="69"/>
      <c r="H900" s="70"/>
      <c r="N900" s="72"/>
      <c r="P900" s="71"/>
      <c r="Q900" s="71"/>
      <c r="S900" s="71"/>
    </row>
    <row r="901" spans="6:19" x14ac:dyDescent="0.2">
      <c r="F901" s="70"/>
      <c r="G901" s="69"/>
      <c r="H901" s="70"/>
      <c r="N901" s="72"/>
      <c r="P901" s="71"/>
      <c r="Q901" s="71"/>
      <c r="S901" s="71"/>
    </row>
    <row r="902" spans="6:19" x14ac:dyDescent="0.2">
      <c r="F902" s="70"/>
      <c r="G902" s="69"/>
      <c r="H902" s="70"/>
      <c r="N902" s="72"/>
      <c r="P902" s="71"/>
      <c r="Q902" s="71"/>
      <c r="S902" s="71"/>
    </row>
    <row r="903" spans="6:19" x14ac:dyDescent="0.2">
      <c r="F903" s="70"/>
      <c r="G903" s="69"/>
      <c r="H903" s="70"/>
      <c r="N903" s="72"/>
      <c r="P903" s="71"/>
      <c r="Q903" s="71"/>
      <c r="S903" s="71"/>
    </row>
    <row r="904" spans="6:19" x14ac:dyDescent="0.2">
      <c r="F904" s="70"/>
      <c r="G904" s="69"/>
      <c r="H904" s="70"/>
      <c r="N904" s="72"/>
      <c r="P904" s="71"/>
      <c r="Q904" s="71"/>
      <c r="S904" s="71"/>
    </row>
    <row r="905" spans="6:19" x14ac:dyDescent="0.2">
      <c r="F905" s="70"/>
      <c r="G905" s="69"/>
      <c r="H905" s="70"/>
      <c r="N905" s="72"/>
      <c r="P905" s="71"/>
      <c r="Q905" s="71"/>
      <c r="S905" s="71"/>
    </row>
    <row r="906" spans="6:19" x14ac:dyDescent="0.2">
      <c r="F906" s="70"/>
      <c r="G906" s="69"/>
      <c r="H906" s="70"/>
      <c r="N906" s="72"/>
      <c r="P906" s="71"/>
      <c r="Q906" s="71"/>
      <c r="S906" s="71"/>
    </row>
    <row r="907" spans="6:19" x14ac:dyDescent="0.2">
      <c r="F907" s="70"/>
      <c r="G907" s="69"/>
      <c r="H907" s="70"/>
      <c r="N907" s="72"/>
      <c r="P907" s="71"/>
      <c r="Q907" s="71"/>
      <c r="S907" s="71"/>
    </row>
    <row r="908" spans="6:19" x14ac:dyDescent="0.2">
      <c r="F908" s="70"/>
      <c r="G908" s="69"/>
      <c r="H908" s="70"/>
      <c r="N908" s="72"/>
      <c r="P908" s="71"/>
      <c r="Q908" s="71"/>
      <c r="S908" s="71"/>
    </row>
    <row r="909" spans="6:19" x14ac:dyDescent="0.2">
      <c r="F909" s="70"/>
      <c r="G909" s="69"/>
      <c r="H909" s="70"/>
      <c r="N909" s="72"/>
      <c r="P909" s="71"/>
      <c r="Q909" s="71"/>
      <c r="S909" s="71"/>
    </row>
    <row r="910" spans="6:19" x14ac:dyDescent="0.2">
      <c r="F910" s="70"/>
      <c r="G910" s="69"/>
      <c r="H910" s="70"/>
      <c r="N910" s="72"/>
      <c r="P910" s="71"/>
      <c r="Q910" s="71"/>
      <c r="S910" s="71"/>
    </row>
    <row r="911" spans="6:19" x14ac:dyDescent="0.2">
      <c r="F911" s="70"/>
      <c r="G911" s="69"/>
      <c r="H911" s="70"/>
      <c r="N911" s="72"/>
      <c r="P911" s="71"/>
      <c r="Q911" s="71"/>
      <c r="S911" s="71"/>
    </row>
    <row r="912" spans="6:19" x14ac:dyDescent="0.2">
      <c r="F912" s="70"/>
      <c r="G912" s="69"/>
      <c r="H912" s="70"/>
      <c r="N912" s="72"/>
      <c r="P912" s="71"/>
      <c r="Q912" s="71"/>
      <c r="S912" s="71"/>
    </row>
    <row r="913" spans="6:19" x14ac:dyDescent="0.2">
      <c r="F913" s="70"/>
      <c r="G913" s="69"/>
      <c r="H913" s="70"/>
      <c r="N913" s="72"/>
      <c r="P913" s="71"/>
      <c r="Q913" s="71"/>
      <c r="S913" s="71"/>
    </row>
    <row r="914" spans="6:19" x14ac:dyDescent="0.2">
      <c r="F914" s="70"/>
      <c r="G914" s="69"/>
      <c r="H914" s="70"/>
      <c r="N914" s="72"/>
      <c r="P914" s="71"/>
      <c r="Q914" s="71"/>
      <c r="S914" s="71"/>
    </row>
    <row r="915" spans="6:19" x14ac:dyDescent="0.2">
      <c r="F915" s="70"/>
      <c r="G915" s="69"/>
      <c r="H915" s="70"/>
      <c r="N915" s="72"/>
      <c r="P915" s="71"/>
      <c r="Q915" s="71"/>
      <c r="S915" s="71"/>
    </row>
    <row r="916" spans="6:19" x14ac:dyDescent="0.2">
      <c r="F916" s="70"/>
      <c r="G916" s="69"/>
      <c r="H916" s="70"/>
      <c r="N916" s="72"/>
      <c r="P916" s="71"/>
      <c r="Q916" s="71"/>
      <c r="S916" s="71"/>
    </row>
    <row r="917" spans="6:19" x14ac:dyDescent="0.2">
      <c r="F917" s="70"/>
      <c r="G917" s="69"/>
      <c r="H917" s="70"/>
      <c r="N917" s="72"/>
      <c r="P917" s="71"/>
      <c r="Q917" s="71"/>
      <c r="S917" s="71"/>
    </row>
    <row r="918" spans="6:19" x14ac:dyDescent="0.2">
      <c r="F918" s="70"/>
      <c r="G918" s="69"/>
      <c r="H918" s="70"/>
      <c r="N918" s="72"/>
      <c r="P918" s="71"/>
      <c r="Q918" s="71"/>
      <c r="S918" s="71"/>
    </row>
    <row r="919" spans="6:19" x14ac:dyDescent="0.2">
      <c r="F919" s="70"/>
      <c r="G919" s="69"/>
      <c r="H919" s="70"/>
      <c r="N919" s="72"/>
      <c r="P919" s="71"/>
      <c r="Q919" s="71"/>
      <c r="S919" s="71"/>
    </row>
    <row r="920" spans="6:19" x14ac:dyDescent="0.2">
      <c r="F920" s="70"/>
      <c r="G920" s="69"/>
      <c r="H920" s="70"/>
      <c r="N920" s="72"/>
      <c r="P920" s="71"/>
      <c r="Q920" s="71"/>
      <c r="S920" s="71"/>
    </row>
    <row r="921" spans="6:19" x14ac:dyDescent="0.2">
      <c r="F921" s="70"/>
      <c r="G921" s="69"/>
      <c r="H921" s="70"/>
      <c r="N921" s="72"/>
      <c r="P921" s="71"/>
      <c r="Q921" s="71"/>
      <c r="S921" s="71"/>
    </row>
    <row r="922" spans="6:19" x14ac:dyDescent="0.2">
      <c r="F922" s="70"/>
      <c r="G922" s="69"/>
      <c r="H922" s="70"/>
      <c r="N922" s="72"/>
      <c r="P922" s="71"/>
      <c r="Q922" s="71"/>
      <c r="S922" s="71"/>
    </row>
    <row r="923" spans="6:19" x14ac:dyDescent="0.2">
      <c r="F923" s="70"/>
      <c r="G923" s="69"/>
      <c r="H923" s="70"/>
      <c r="N923" s="72"/>
      <c r="P923" s="71"/>
      <c r="Q923" s="71"/>
      <c r="S923" s="71"/>
    </row>
    <row r="924" spans="6:19" x14ac:dyDescent="0.2">
      <c r="F924" s="70"/>
      <c r="G924" s="69"/>
      <c r="H924" s="70"/>
      <c r="N924" s="72"/>
      <c r="P924" s="71"/>
      <c r="Q924" s="71"/>
      <c r="S924" s="71"/>
    </row>
    <row r="925" spans="6:19" x14ac:dyDescent="0.2">
      <c r="F925" s="70"/>
      <c r="G925" s="69"/>
      <c r="H925" s="70"/>
      <c r="N925" s="72"/>
      <c r="P925" s="71"/>
      <c r="Q925" s="71"/>
      <c r="S925" s="71"/>
    </row>
    <row r="926" spans="6:19" x14ac:dyDescent="0.2">
      <c r="F926" s="70"/>
      <c r="G926" s="69"/>
      <c r="H926" s="70"/>
      <c r="N926" s="72"/>
      <c r="P926" s="71"/>
      <c r="Q926" s="71"/>
      <c r="S926" s="71"/>
    </row>
    <row r="927" spans="6:19" x14ac:dyDescent="0.2">
      <c r="F927" s="70"/>
      <c r="G927" s="69"/>
      <c r="H927" s="70"/>
      <c r="N927" s="72"/>
      <c r="P927" s="71"/>
      <c r="Q927" s="71"/>
      <c r="S927" s="71"/>
    </row>
    <row r="928" spans="6:19" x14ac:dyDescent="0.2">
      <c r="F928" s="70"/>
      <c r="G928" s="69"/>
      <c r="H928" s="70"/>
      <c r="N928" s="72"/>
      <c r="P928" s="71"/>
      <c r="Q928" s="71"/>
      <c r="S928" s="71"/>
    </row>
    <row r="929" spans="6:19" x14ac:dyDescent="0.2">
      <c r="F929" s="70"/>
      <c r="G929" s="69"/>
      <c r="H929" s="70"/>
      <c r="N929" s="72"/>
      <c r="P929" s="71"/>
      <c r="Q929" s="71"/>
      <c r="S929" s="71"/>
    </row>
    <row r="930" spans="6:19" x14ac:dyDescent="0.2">
      <c r="F930" s="70"/>
      <c r="G930" s="69"/>
      <c r="H930" s="70"/>
      <c r="N930" s="72"/>
      <c r="P930" s="71"/>
      <c r="Q930" s="71"/>
      <c r="S930" s="71"/>
    </row>
    <row r="931" spans="6:19" x14ac:dyDescent="0.2">
      <c r="F931" s="70"/>
      <c r="G931" s="69"/>
      <c r="H931" s="70"/>
      <c r="N931" s="72"/>
      <c r="P931" s="71"/>
      <c r="Q931" s="71"/>
      <c r="S931" s="71"/>
    </row>
    <row r="932" spans="6:19" x14ac:dyDescent="0.2">
      <c r="F932" s="70"/>
      <c r="G932" s="69"/>
      <c r="H932" s="70"/>
      <c r="N932" s="72"/>
      <c r="P932" s="71"/>
      <c r="Q932" s="71"/>
      <c r="S932" s="71"/>
    </row>
    <row r="933" spans="6:19" x14ac:dyDescent="0.2">
      <c r="F933" s="70"/>
      <c r="G933" s="69"/>
      <c r="H933" s="70"/>
      <c r="N933" s="72"/>
      <c r="P933" s="71"/>
      <c r="Q933" s="71"/>
      <c r="S933" s="71"/>
    </row>
    <row r="934" spans="6:19" x14ac:dyDescent="0.2">
      <c r="F934" s="70"/>
      <c r="G934" s="69"/>
      <c r="H934" s="70"/>
      <c r="N934" s="72"/>
      <c r="P934" s="71"/>
      <c r="Q934" s="71"/>
      <c r="S934" s="71"/>
    </row>
    <row r="935" spans="6:19" x14ac:dyDescent="0.2">
      <c r="F935" s="70"/>
      <c r="G935" s="69"/>
      <c r="H935" s="70"/>
      <c r="N935" s="72"/>
      <c r="P935" s="71"/>
      <c r="Q935" s="71"/>
      <c r="S935" s="71"/>
    </row>
    <row r="936" spans="6:19" x14ac:dyDescent="0.2">
      <c r="F936" s="70"/>
      <c r="G936" s="69"/>
      <c r="H936" s="70"/>
      <c r="N936" s="72"/>
      <c r="P936" s="71"/>
      <c r="Q936" s="71"/>
      <c r="S936" s="71"/>
    </row>
    <row r="937" spans="6:19" x14ac:dyDescent="0.2">
      <c r="F937" s="70"/>
      <c r="G937" s="69"/>
      <c r="H937" s="70"/>
      <c r="N937" s="72"/>
      <c r="P937" s="71"/>
      <c r="Q937" s="71"/>
      <c r="S937" s="71"/>
    </row>
    <row r="938" spans="6:19" x14ac:dyDescent="0.2">
      <c r="F938" s="70"/>
      <c r="G938" s="69"/>
      <c r="H938" s="70"/>
      <c r="N938" s="72"/>
      <c r="P938" s="71"/>
      <c r="Q938" s="71"/>
      <c r="S938" s="71"/>
    </row>
    <row r="939" spans="6:19" x14ac:dyDescent="0.2">
      <c r="F939" s="70"/>
      <c r="G939" s="69"/>
      <c r="H939" s="70"/>
      <c r="N939" s="72"/>
      <c r="P939" s="71"/>
      <c r="Q939" s="71"/>
      <c r="S939" s="71"/>
    </row>
    <row r="940" spans="6:19" x14ac:dyDescent="0.2">
      <c r="F940" s="70"/>
      <c r="G940" s="69"/>
      <c r="H940" s="70"/>
      <c r="N940" s="72"/>
      <c r="P940" s="71"/>
      <c r="Q940" s="71"/>
      <c r="S940" s="71"/>
    </row>
    <row r="941" spans="6:19" x14ac:dyDescent="0.2">
      <c r="F941" s="70"/>
      <c r="G941" s="69"/>
      <c r="H941" s="70"/>
      <c r="N941" s="72"/>
      <c r="P941" s="71"/>
      <c r="Q941" s="71"/>
      <c r="S941" s="71"/>
    </row>
    <row r="942" spans="6:19" x14ac:dyDescent="0.2">
      <c r="F942" s="70"/>
      <c r="G942" s="69"/>
      <c r="H942" s="70"/>
      <c r="N942" s="72"/>
      <c r="P942" s="71"/>
      <c r="Q942" s="71"/>
      <c r="S942" s="71"/>
    </row>
    <row r="943" spans="6:19" x14ac:dyDescent="0.2">
      <c r="F943" s="70"/>
      <c r="G943" s="69"/>
      <c r="H943" s="70"/>
      <c r="N943" s="72"/>
      <c r="P943" s="71"/>
      <c r="Q943" s="71"/>
      <c r="S943" s="71"/>
    </row>
    <row r="944" spans="6:19" x14ac:dyDescent="0.2">
      <c r="F944" s="70"/>
      <c r="G944" s="69"/>
      <c r="H944" s="70"/>
      <c r="N944" s="72"/>
      <c r="P944" s="71"/>
      <c r="Q944" s="71"/>
      <c r="S944" s="71"/>
    </row>
    <row r="945" spans="6:19" x14ac:dyDescent="0.2">
      <c r="F945" s="70"/>
      <c r="G945" s="69"/>
      <c r="H945" s="70"/>
      <c r="N945" s="72"/>
      <c r="P945" s="71"/>
      <c r="Q945" s="71"/>
      <c r="S945" s="71"/>
    </row>
    <row r="946" spans="6:19" x14ac:dyDescent="0.2">
      <c r="F946" s="70"/>
      <c r="G946" s="69"/>
      <c r="H946" s="70"/>
      <c r="N946" s="72"/>
      <c r="P946" s="71"/>
      <c r="Q946" s="71"/>
      <c r="S946" s="71"/>
    </row>
    <row r="947" spans="6:19" x14ac:dyDescent="0.2">
      <c r="F947" s="70"/>
      <c r="G947" s="69"/>
      <c r="H947" s="70"/>
      <c r="N947" s="72"/>
      <c r="P947" s="71"/>
      <c r="Q947" s="71"/>
      <c r="S947" s="71"/>
    </row>
    <row r="948" spans="6:19" x14ac:dyDescent="0.2">
      <c r="F948" s="70"/>
      <c r="G948" s="69"/>
      <c r="H948" s="70"/>
      <c r="N948" s="72"/>
      <c r="P948" s="71"/>
      <c r="Q948" s="71"/>
      <c r="S948" s="71"/>
    </row>
    <row r="949" spans="6:19" x14ac:dyDescent="0.2">
      <c r="F949" s="70"/>
      <c r="G949" s="69"/>
      <c r="H949" s="70"/>
      <c r="N949" s="72"/>
      <c r="P949" s="71"/>
      <c r="Q949" s="71"/>
      <c r="S949" s="71"/>
    </row>
    <row r="950" spans="6:19" x14ac:dyDescent="0.2">
      <c r="F950" s="70"/>
      <c r="G950" s="69"/>
      <c r="H950" s="70"/>
      <c r="N950" s="72"/>
      <c r="P950" s="71"/>
      <c r="Q950" s="71"/>
      <c r="S950" s="71"/>
    </row>
    <row r="951" spans="6:19" x14ac:dyDescent="0.2">
      <c r="F951" s="70"/>
      <c r="G951" s="69"/>
      <c r="H951" s="70"/>
      <c r="N951" s="72"/>
      <c r="P951" s="71"/>
      <c r="Q951" s="71"/>
      <c r="S951" s="71"/>
    </row>
    <row r="952" spans="6:19" x14ac:dyDescent="0.2">
      <c r="F952" s="70"/>
      <c r="G952" s="69"/>
      <c r="H952" s="70"/>
      <c r="N952" s="72"/>
      <c r="P952" s="71"/>
      <c r="Q952" s="71"/>
      <c r="S952" s="71"/>
    </row>
    <row r="953" spans="6:19" x14ac:dyDescent="0.2">
      <c r="F953" s="70"/>
      <c r="G953" s="69"/>
      <c r="H953" s="70"/>
      <c r="N953" s="72"/>
      <c r="P953" s="71"/>
      <c r="Q953" s="71"/>
      <c r="S953" s="71"/>
    </row>
    <row r="954" spans="6:19" x14ac:dyDescent="0.2">
      <c r="F954" s="70"/>
      <c r="G954" s="69"/>
      <c r="H954" s="70"/>
      <c r="N954" s="72"/>
      <c r="P954" s="71"/>
      <c r="Q954" s="71"/>
      <c r="S954" s="71"/>
    </row>
    <row r="955" spans="6:19" x14ac:dyDescent="0.2">
      <c r="F955" s="70"/>
      <c r="G955" s="69"/>
      <c r="H955" s="70"/>
      <c r="N955" s="72"/>
      <c r="P955" s="71"/>
      <c r="Q955" s="71"/>
      <c r="S955" s="71"/>
    </row>
    <row r="956" spans="6:19" x14ac:dyDescent="0.2">
      <c r="F956" s="70"/>
      <c r="G956" s="69"/>
      <c r="H956" s="70"/>
      <c r="N956" s="72"/>
      <c r="P956" s="71"/>
      <c r="Q956" s="71"/>
      <c r="S956" s="71"/>
    </row>
    <row r="957" spans="6:19" x14ac:dyDescent="0.2">
      <c r="F957" s="70"/>
      <c r="G957" s="69"/>
      <c r="H957" s="70"/>
      <c r="N957" s="72"/>
      <c r="P957" s="71"/>
      <c r="Q957" s="71"/>
      <c r="S957" s="71"/>
    </row>
    <row r="958" spans="6:19" x14ac:dyDescent="0.2">
      <c r="F958" s="70"/>
      <c r="G958" s="69"/>
      <c r="H958" s="70"/>
      <c r="N958" s="72"/>
      <c r="P958" s="71"/>
      <c r="Q958" s="71"/>
      <c r="S958" s="71"/>
    </row>
    <row r="959" spans="6:19" x14ac:dyDescent="0.2">
      <c r="F959" s="70"/>
      <c r="G959" s="69"/>
      <c r="H959" s="70"/>
      <c r="N959" s="72"/>
      <c r="P959" s="71"/>
      <c r="Q959" s="71"/>
      <c r="S959" s="71"/>
    </row>
    <row r="960" spans="6:19" x14ac:dyDescent="0.2">
      <c r="F960" s="70"/>
      <c r="G960" s="69"/>
      <c r="H960" s="70"/>
      <c r="N960" s="72"/>
      <c r="P960" s="71"/>
      <c r="Q960" s="71"/>
      <c r="S960" s="71"/>
    </row>
    <row r="961" spans="6:19" x14ac:dyDescent="0.2">
      <c r="F961" s="70"/>
      <c r="G961" s="69"/>
      <c r="H961" s="70"/>
      <c r="N961" s="72"/>
      <c r="P961" s="71"/>
      <c r="Q961" s="71"/>
      <c r="S961" s="71"/>
    </row>
    <row r="962" spans="6:19" x14ac:dyDescent="0.2">
      <c r="F962" s="70"/>
      <c r="G962" s="69"/>
      <c r="H962" s="70"/>
      <c r="N962" s="72"/>
      <c r="P962" s="71"/>
      <c r="Q962" s="71"/>
      <c r="S962" s="71"/>
    </row>
    <row r="963" spans="6:19" x14ac:dyDescent="0.2">
      <c r="F963" s="70"/>
      <c r="G963" s="69"/>
      <c r="H963" s="70"/>
      <c r="N963" s="72"/>
      <c r="P963" s="71"/>
      <c r="Q963" s="71"/>
      <c r="S963" s="71"/>
    </row>
    <row r="964" spans="6:19" x14ac:dyDescent="0.2">
      <c r="F964" s="70"/>
      <c r="G964" s="69"/>
      <c r="H964" s="70"/>
      <c r="N964" s="72"/>
      <c r="P964" s="71"/>
      <c r="Q964" s="71"/>
      <c r="S964" s="71"/>
    </row>
    <row r="965" spans="6:19" x14ac:dyDescent="0.2">
      <c r="F965" s="70"/>
      <c r="G965" s="69"/>
      <c r="H965" s="70"/>
      <c r="N965" s="72"/>
      <c r="P965" s="71"/>
      <c r="Q965" s="71"/>
      <c r="S965" s="71"/>
    </row>
    <row r="966" spans="6:19" x14ac:dyDescent="0.2">
      <c r="F966" s="70"/>
      <c r="G966" s="69"/>
      <c r="H966" s="70"/>
      <c r="N966" s="72"/>
      <c r="P966" s="71"/>
      <c r="Q966" s="71"/>
      <c r="S966" s="71"/>
    </row>
    <row r="967" spans="6:19" x14ac:dyDescent="0.2">
      <c r="F967" s="70"/>
      <c r="G967" s="69"/>
      <c r="H967" s="70"/>
      <c r="N967" s="72"/>
      <c r="P967" s="71"/>
      <c r="Q967" s="71"/>
      <c r="S967" s="71"/>
    </row>
    <row r="968" spans="6:19" x14ac:dyDescent="0.2">
      <c r="F968" s="70"/>
      <c r="G968" s="69"/>
      <c r="H968" s="70"/>
      <c r="N968" s="72"/>
      <c r="P968" s="71"/>
      <c r="Q968" s="71"/>
      <c r="S968" s="71"/>
    </row>
    <row r="969" spans="6:19" x14ac:dyDescent="0.2">
      <c r="F969" s="70"/>
      <c r="G969" s="69"/>
      <c r="H969" s="70"/>
      <c r="N969" s="72"/>
      <c r="P969" s="71"/>
      <c r="Q969" s="71"/>
      <c r="S969" s="71"/>
    </row>
    <row r="970" spans="6:19" x14ac:dyDescent="0.2">
      <c r="F970" s="70"/>
      <c r="G970" s="69"/>
      <c r="H970" s="70"/>
      <c r="N970" s="72"/>
      <c r="P970" s="71"/>
      <c r="Q970" s="71"/>
      <c r="S970" s="71"/>
    </row>
    <row r="971" spans="6:19" x14ac:dyDescent="0.2">
      <c r="F971" s="70"/>
      <c r="G971" s="69"/>
      <c r="H971" s="70"/>
      <c r="N971" s="72"/>
      <c r="P971" s="71"/>
      <c r="Q971" s="71"/>
      <c r="S971" s="71"/>
    </row>
    <row r="972" spans="6:19" x14ac:dyDescent="0.2">
      <c r="F972" s="70"/>
      <c r="G972" s="69"/>
      <c r="H972" s="70"/>
      <c r="N972" s="72"/>
      <c r="P972" s="71"/>
      <c r="Q972" s="71"/>
      <c r="S972" s="71"/>
    </row>
    <row r="973" spans="6:19" x14ac:dyDescent="0.2">
      <c r="F973" s="70"/>
      <c r="G973" s="69"/>
      <c r="H973" s="70"/>
      <c r="N973" s="72"/>
      <c r="P973" s="71"/>
      <c r="Q973" s="71"/>
      <c r="S973" s="71"/>
    </row>
    <row r="974" spans="6:19" x14ac:dyDescent="0.2">
      <c r="F974" s="70"/>
      <c r="G974" s="69"/>
      <c r="H974" s="70"/>
      <c r="N974" s="72"/>
      <c r="P974" s="71"/>
      <c r="Q974" s="71"/>
      <c r="S974" s="71"/>
    </row>
    <row r="975" spans="6:19" x14ac:dyDescent="0.2">
      <c r="F975" s="70"/>
      <c r="G975" s="69"/>
      <c r="H975" s="70"/>
      <c r="N975" s="72"/>
      <c r="P975" s="71"/>
      <c r="Q975" s="71"/>
      <c r="S975" s="71"/>
    </row>
    <row r="976" spans="6:19" x14ac:dyDescent="0.2">
      <c r="F976" s="70"/>
      <c r="G976" s="69"/>
      <c r="H976" s="70"/>
      <c r="N976" s="72"/>
      <c r="P976" s="71"/>
      <c r="Q976" s="71"/>
      <c r="S976" s="71"/>
    </row>
    <row r="977" spans="6:19" x14ac:dyDescent="0.2">
      <c r="F977" s="70"/>
      <c r="G977" s="69"/>
      <c r="H977" s="70"/>
      <c r="N977" s="72"/>
      <c r="P977" s="71"/>
      <c r="Q977" s="71"/>
      <c r="S977" s="71"/>
    </row>
    <row r="978" spans="6:19" x14ac:dyDescent="0.2">
      <c r="F978" s="70"/>
      <c r="G978" s="69"/>
      <c r="H978" s="70"/>
      <c r="N978" s="72"/>
      <c r="P978" s="71"/>
      <c r="Q978" s="71"/>
      <c r="S978" s="71"/>
    </row>
    <row r="979" spans="6:19" x14ac:dyDescent="0.2">
      <c r="F979" s="70"/>
      <c r="G979" s="69"/>
      <c r="H979" s="70"/>
      <c r="N979" s="72"/>
      <c r="P979" s="71"/>
      <c r="Q979" s="71"/>
      <c r="S979" s="71"/>
    </row>
    <row r="980" spans="6:19" x14ac:dyDescent="0.2">
      <c r="F980" s="70"/>
      <c r="G980" s="69"/>
      <c r="H980" s="70"/>
      <c r="N980" s="72"/>
      <c r="P980" s="71"/>
      <c r="Q980" s="71"/>
      <c r="S980" s="71"/>
    </row>
    <row r="981" spans="6:19" x14ac:dyDescent="0.2">
      <c r="F981" s="70"/>
      <c r="G981" s="69"/>
      <c r="H981" s="70"/>
      <c r="N981" s="72"/>
      <c r="P981" s="71"/>
      <c r="Q981" s="71"/>
      <c r="S981" s="71"/>
    </row>
    <row r="982" spans="6:19" x14ac:dyDescent="0.2">
      <c r="F982" s="70"/>
      <c r="G982" s="69"/>
      <c r="H982" s="70"/>
      <c r="N982" s="72"/>
      <c r="P982" s="71"/>
      <c r="Q982" s="71"/>
      <c r="S982" s="71"/>
    </row>
    <row r="983" spans="6:19" x14ac:dyDescent="0.2">
      <c r="F983" s="70"/>
      <c r="G983" s="69"/>
      <c r="H983" s="70"/>
      <c r="N983" s="72"/>
      <c r="P983" s="71"/>
      <c r="Q983" s="71"/>
      <c r="S983" s="71"/>
    </row>
    <row r="984" spans="6:19" x14ac:dyDescent="0.2">
      <c r="F984" s="70"/>
      <c r="G984" s="69"/>
      <c r="H984" s="70"/>
      <c r="N984" s="72"/>
      <c r="P984" s="71"/>
      <c r="Q984" s="71"/>
      <c r="S984" s="71"/>
    </row>
    <row r="985" spans="6:19" x14ac:dyDescent="0.2">
      <c r="F985" s="70"/>
      <c r="G985" s="69"/>
      <c r="H985" s="70"/>
      <c r="N985" s="72"/>
      <c r="P985" s="71"/>
      <c r="Q985" s="71"/>
      <c r="S985" s="71"/>
    </row>
    <row r="986" spans="6:19" x14ac:dyDescent="0.2">
      <c r="F986" s="70"/>
      <c r="G986" s="69"/>
      <c r="H986" s="70"/>
      <c r="N986" s="72"/>
      <c r="P986" s="71"/>
      <c r="Q986" s="71"/>
      <c r="S986" s="71"/>
    </row>
    <row r="987" spans="6:19" x14ac:dyDescent="0.2">
      <c r="F987" s="70"/>
      <c r="G987" s="69"/>
      <c r="H987" s="70"/>
      <c r="N987" s="72"/>
      <c r="P987" s="71"/>
      <c r="Q987" s="71"/>
      <c r="S987" s="71"/>
    </row>
    <row r="988" spans="6:19" x14ac:dyDescent="0.2">
      <c r="F988" s="70"/>
      <c r="G988" s="69"/>
      <c r="H988" s="70"/>
      <c r="N988" s="72"/>
      <c r="P988" s="71"/>
      <c r="Q988" s="71"/>
      <c r="S988" s="71"/>
    </row>
    <row r="989" spans="6:19" x14ac:dyDescent="0.2">
      <c r="F989" s="70"/>
      <c r="G989" s="69"/>
      <c r="H989" s="70"/>
      <c r="N989" s="72"/>
      <c r="P989" s="71"/>
      <c r="Q989" s="71"/>
      <c r="S989" s="71"/>
    </row>
    <row r="990" spans="6:19" x14ac:dyDescent="0.2">
      <c r="F990" s="70"/>
      <c r="G990" s="69"/>
      <c r="H990" s="70"/>
      <c r="N990" s="72"/>
      <c r="P990" s="71"/>
      <c r="Q990" s="71"/>
      <c r="S990" s="71"/>
    </row>
    <row r="991" spans="6:19" x14ac:dyDescent="0.2">
      <c r="F991" s="70"/>
      <c r="G991" s="69"/>
      <c r="H991" s="70"/>
      <c r="N991" s="72"/>
      <c r="P991" s="71"/>
      <c r="Q991" s="71"/>
      <c r="S991" s="71"/>
    </row>
    <row r="992" spans="6:19" x14ac:dyDescent="0.2">
      <c r="F992" s="70"/>
      <c r="G992" s="69"/>
      <c r="H992" s="70"/>
      <c r="N992" s="72"/>
      <c r="P992" s="71"/>
      <c r="Q992" s="71"/>
      <c r="S992" s="71"/>
    </row>
    <row r="993" spans="6:19" x14ac:dyDescent="0.2">
      <c r="F993" s="70"/>
      <c r="G993" s="69"/>
      <c r="H993" s="70"/>
      <c r="N993" s="72"/>
      <c r="P993" s="71"/>
      <c r="Q993" s="71"/>
      <c r="S993" s="71"/>
    </row>
    <row r="994" spans="6:19" x14ac:dyDescent="0.2">
      <c r="F994" s="70"/>
      <c r="G994" s="69"/>
      <c r="H994" s="70"/>
      <c r="N994" s="72"/>
      <c r="P994" s="71"/>
      <c r="Q994" s="71"/>
      <c r="S994" s="71"/>
    </row>
    <row r="995" spans="6:19" x14ac:dyDescent="0.2">
      <c r="F995" s="70"/>
      <c r="G995" s="69"/>
      <c r="H995" s="70"/>
      <c r="N995" s="72"/>
      <c r="P995" s="71"/>
      <c r="Q995" s="71"/>
      <c r="S995" s="71"/>
    </row>
    <row r="996" spans="6:19" x14ac:dyDescent="0.2">
      <c r="F996" s="70"/>
      <c r="G996" s="69"/>
      <c r="H996" s="70"/>
      <c r="N996" s="72"/>
      <c r="P996" s="71"/>
      <c r="Q996" s="71"/>
      <c r="S996" s="71"/>
    </row>
    <row r="997" spans="6:19" x14ac:dyDescent="0.2">
      <c r="F997" s="70"/>
      <c r="G997" s="69"/>
      <c r="H997" s="70"/>
      <c r="N997" s="72"/>
      <c r="P997" s="71"/>
      <c r="Q997" s="71"/>
      <c r="S997" s="71"/>
    </row>
    <row r="998" spans="6:19" x14ac:dyDescent="0.2">
      <c r="F998" s="70"/>
      <c r="G998" s="69"/>
      <c r="H998" s="70"/>
      <c r="N998" s="72"/>
      <c r="P998" s="71"/>
      <c r="Q998" s="71"/>
      <c r="S998" s="71"/>
    </row>
    <row r="999" spans="6:19" x14ac:dyDescent="0.2">
      <c r="F999" s="70"/>
      <c r="G999" s="69"/>
      <c r="H999" s="70"/>
      <c r="N999" s="72"/>
      <c r="P999" s="71"/>
      <c r="Q999" s="71"/>
      <c r="S999" s="71"/>
    </row>
    <row r="1000" spans="6:19" x14ac:dyDescent="0.2">
      <c r="F1000" s="70"/>
      <c r="G1000" s="69"/>
      <c r="H1000" s="70"/>
      <c r="N1000" s="72"/>
      <c r="P1000" s="71"/>
      <c r="Q1000" s="71"/>
      <c r="S1000" s="71"/>
    </row>
    <row r="1001" spans="6:19" x14ac:dyDescent="0.2">
      <c r="F1001" s="70"/>
      <c r="G1001" s="69"/>
      <c r="H1001" s="70"/>
      <c r="N1001" s="72"/>
      <c r="P1001" s="71"/>
      <c r="Q1001" s="71"/>
      <c r="S1001" s="71"/>
    </row>
    <row r="1002" spans="6:19" x14ac:dyDescent="0.2">
      <c r="F1002" s="70"/>
      <c r="G1002" s="69"/>
      <c r="H1002" s="70"/>
      <c r="N1002" s="72"/>
      <c r="P1002" s="71"/>
      <c r="Q1002" s="71"/>
      <c r="S1002" s="71"/>
    </row>
    <row r="1003" spans="6:19" x14ac:dyDescent="0.2">
      <c r="F1003" s="70"/>
      <c r="G1003" s="69"/>
      <c r="H1003" s="70"/>
      <c r="N1003" s="72"/>
      <c r="P1003" s="71"/>
      <c r="Q1003" s="71"/>
      <c r="S1003" s="71"/>
    </row>
    <row r="1004" spans="6:19" x14ac:dyDescent="0.2">
      <c r="F1004" s="70"/>
      <c r="G1004" s="69"/>
      <c r="H1004" s="70"/>
      <c r="N1004" s="72"/>
      <c r="P1004" s="71"/>
      <c r="Q1004" s="71"/>
      <c r="S1004" s="71"/>
    </row>
    <row r="1005" spans="6:19" x14ac:dyDescent="0.2">
      <c r="F1005" s="70"/>
      <c r="G1005" s="69"/>
      <c r="H1005" s="70"/>
      <c r="N1005" s="72"/>
      <c r="P1005" s="71"/>
      <c r="Q1005" s="71"/>
      <c r="S1005" s="71"/>
    </row>
    <row r="1006" spans="6:19" x14ac:dyDescent="0.2">
      <c r="F1006" s="70"/>
      <c r="G1006" s="69"/>
      <c r="H1006" s="70"/>
      <c r="N1006" s="72"/>
      <c r="P1006" s="71"/>
      <c r="Q1006" s="71"/>
      <c r="S1006" s="71"/>
    </row>
    <row r="1007" spans="6:19" x14ac:dyDescent="0.2">
      <c r="F1007" s="70"/>
      <c r="G1007" s="69"/>
      <c r="H1007" s="70"/>
      <c r="N1007" s="72"/>
      <c r="P1007" s="71"/>
      <c r="Q1007" s="71"/>
      <c r="S1007" s="71"/>
    </row>
    <row r="1008" spans="6:19" x14ac:dyDescent="0.2">
      <c r="F1008" s="70"/>
      <c r="G1008" s="69"/>
      <c r="H1008" s="70"/>
      <c r="N1008" s="72"/>
      <c r="P1008" s="71"/>
      <c r="Q1008" s="71"/>
      <c r="S1008" s="71"/>
    </row>
    <row r="1009" spans="6:19" x14ac:dyDescent="0.2">
      <c r="F1009" s="70"/>
      <c r="G1009" s="69"/>
      <c r="H1009" s="70"/>
      <c r="N1009" s="72"/>
      <c r="P1009" s="71"/>
      <c r="Q1009" s="71"/>
      <c r="S1009" s="71"/>
    </row>
    <row r="1010" spans="6:19" x14ac:dyDescent="0.2">
      <c r="F1010" s="70"/>
      <c r="G1010" s="69"/>
      <c r="H1010" s="70"/>
      <c r="N1010" s="72"/>
      <c r="P1010" s="71"/>
      <c r="Q1010" s="71"/>
      <c r="S1010" s="71"/>
    </row>
    <row r="1011" spans="6:19" x14ac:dyDescent="0.2">
      <c r="F1011" s="70"/>
      <c r="G1011" s="69"/>
      <c r="H1011" s="70"/>
      <c r="N1011" s="72"/>
      <c r="P1011" s="71"/>
      <c r="Q1011" s="71"/>
      <c r="S1011" s="71"/>
    </row>
    <row r="1012" spans="6:19" x14ac:dyDescent="0.2">
      <c r="F1012" s="70"/>
      <c r="G1012" s="69"/>
      <c r="H1012" s="70"/>
      <c r="N1012" s="72"/>
      <c r="P1012" s="71"/>
      <c r="Q1012" s="71"/>
      <c r="S1012" s="71"/>
    </row>
    <row r="1013" spans="6:19" x14ac:dyDescent="0.2">
      <c r="F1013" s="70"/>
      <c r="G1013" s="69"/>
      <c r="H1013" s="70"/>
      <c r="N1013" s="72"/>
      <c r="P1013" s="71"/>
      <c r="Q1013" s="71"/>
      <c r="S1013" s="71"/>
    </row>
    <row r="1014" spans="6:19" x14ac:dyDescent="0.2">
      <c r="F1014" s="70"/>
      <c r="G1014" s="69"/>
      <c r="H1014" s="70"/>
      <c r="N1014" s="72"/>
      <c r="P1014" s="71"/>
      <c r="Q1014" s="71"/>
      <c r="S1014" s="71"/>
    </row>
    <row r="1015" spans="6:19" x14ac:dyDescent="0.2">
      <c r="F1015" s="70"/>
      <c r="G1015" s="69"/>
      <c r="H1015" s="70"/>
      <c r="N1015" s="72"/>
      <c r="P1015" s="71"/>
      <c r="Q1015" s="71"/>
      <c r="S1015" s="71"/>
    </row>
    <row r="1016" spans="6:19" x14ac:dyDescent="0.2">
      <c r="F1016" s="70"/>
      <c r="G1016" s="69"/>
      <c r="H1016" s="70"/>
      <c r="N1016" s="72"/>
      <c r="P1016" s="71"/>
      <c r="Q1016" s="71"/>
      <c r="S1016" s="71"/>
    </row>
    <row r="1017" spans="6:19" x14ac:dyDescent="0.2">
      <c r="F1017" s="70"/>
      <c r="G1017" s="69"/>
      <c r="H1017" s="70"/>
      <c r="N1017" s="72"/>
      <c r="P1017" s="71"/>
      <c r="Q1017" s="71"/>
      <c r="S1017" s="71"/>
    </row>
    <row r="1018" spans="6:19" x14ac:dyDescent="0.2">
      <c r="F1018" s="70"/>
      <c r="G1018" s="69"/>
      <c r="H1018" s="70"/>
      <c r="N1018" s="72"/>
      <c r="P1018" s="71"/>
      <c r="Q1018" s="71"/>
      <c r="S1018" s="71"/>
    </row>
    <row r="1019" spans="6:19" x14ac:dyDescent="0.2">
      <c r="F1019" s="70"/>
      <c r="G1019" s="69"/>
      <c r="H1019" s="70"/>
      <c r="N1019" s="72"/>
      <c r="P1019" s="71"/>
      <c r="Q1019" s="71"/>
      <c r="S1019" s="71"/>
    </row>
    <row r="1020" spans="6:19" x14ac:dyDescent="0.2">
      <c r="F1020" s="70"/>
      <c r="G1020" s="69"/>
      <c r="H1020" s="70"/>
      <c r="N1020" s="72"/>
      <c r="P1020" s="71"/>
      <c r="Q1020" s="71"/>
      <c r="S1020" s="71"/>
    </row>
    <row r="1021" spans="6:19" x14ac:dyDescent="0.2">
      <c r="F1021" s="70"/>
      <c r="G1021" s="69"/>
      <c r="H1021" s="70"/>
      <c r="N1021" s="72"/>
      <c r="P1021" s="71"/>
      <c r="Q1021" s="71"/>
      <c r="S1021" s="71"/>
    </row>
    <row r="1022" spans="6:19" x14ac:dyDescent="0.2">
      <c r="F1022" s="70"/>
      <c r="G1022" s="69"/>
      <c r="H1022" s="70"/>
      <c r="N1022" s="72"/>
      <c r="P1022" s="71"/>
      <c r="Q1022" s="71"/>
      <c r="S1022" s="71"/>
    </row>
    <row r="1023" spans="6:19" x14ac:dyDescent="0.2">
      <c r="F1023" s="70"/>
      <c r="G1023" s="69"/>
      <c r="H1023" s="70"/>
      <c r="N1023" s="72"/>
      <c r="P1023" s="71"/>
      <c r="Q1023" s="71"/>
      <c r="S1023" s="71"/>
    </row>
    <row r="1024" spans="6:19" x14ac:dyDescent="0.2">
      <c r="F1024" s="70"/>
      <c r="G1024" s="69"/>
      <c r="H1024" s="70"/>
      <c r="N1024" s="72"/>
      <c r="P1024" s="71"/>
      <c r="Q1024" s="71"/>
      <c r="S1024" s="71"/>
    </row>
    <row r="1025" spans="6:19" x14ac:dyDescent="0.2">
      <c r="F1025" s="70"/>
      <c r="G1025" s="69"/>
      <c r="H1025" s="70"/>
      <c r="N1025" s="72"/>
      <c r="P1025" s="71"/>
      <c r="Q1025" s="71"/>
      <c r="S1025" s="71"/>
    </row>
    <row r="1026" spans="6:19" x14ac:dyDescent="0.2">
      <c r="F1026" s="70"/>
      <c r="G1026" s="69"/>
      <c r="H1026" s="70"/>
      <c r="N1026" s="72"/>
      <c r="P1026" s="71"/>
      <c r="Q1026" s="71"/>
      <c r="S1026" s="71"/>
    </row>
    <row r="1027" spans="6:19" x14ac:dyDescent="0.2">
      <c r="F1027" s="70"/>
      <c r="G1027" s="69"/>
      <c r="H1027" s="70"/>
      <c r="N1027" s="72"/>
      <c r="P1027" s="71"/>
      <c r="Q1027" s="71"/>
      <c r="S1027" s="71"/>
    </row>
    <row r="1028" spans="6:19" x14ac:dyDescent="0.2">
      <c r="F1028" s="70"/>
      <c r="G1028" s="69"/>
      <c r="H1028" s="70"/>
      <c r="N1028" s="72"/>
      <c r="P1028" s="71"/>
      <c r="Q1028" s="71"/>
      <c r="S1028" s="71"/>
    </row>
    <row r="1029" spans="6:19" x14ac:dyDescent="0.2">
      <c r="F1029" s="70"/>
      <c r="G1029" s="69"/>
      <c r="H1029" s="70"/>
      <c r="N1029" s="72"/>
      <c r="P1029" s="71"/>
      <c r="Q1029" s="71"/>
      <c r="S1029" s="71"/>
    </row>
    <row r="1030" spans="6:19" x14ac:dyDescent="0.2">
      <c r="F1030" s="70"/>
      <c r="G1030" s="69"/>
      <c r="H1030" s="70"/>
      <c r="N1030" s="72"/>
      <c r="P1030" s="71"/>
      <c r="Q1030" s="71"/>
      <c r="S1030" s="71"/>
    </row>
    <row r="1031" spans="6:19" x14ac:dyDescent="0.2">
      <c r="F1031" s="70"/>
      <c r="G1031" s="69"/>
      <c r="H1031" s="70"/>
      <c r="N1031" s="72"/>
      <c r="P1031" s="71"/>
      <c r="Q1031" s="71"/>
      <c r="S1031" s="71"/>
    </row>
    <row r="1032" spans="6:19" x14ac:dyDescent="0.2">
      <c r="F1032" s="70"/>
      <c r="G1032" s="69"/>
      <c r="H1032" s="70"/>
      <c r="N1032" s="72"/>
      <c r="P1032" s="71"/>
      <c r="Q1032" s="71"/>
      <c r="S1032" s="71"/>
    </row>
    <row r="1033" spans="6:19" x14ac:dyDescent="0.2">
      <c r="F1033" s="70"/>
      <c r="G1033" s="69"/>
      <c r="H1033" s="70"/>
      <c r="N1033" s="72"/>
      <c r="P1033" s="71"/>
      <c r="Q1033" s="71"/>
      <c r="S1033" s="71"/>
    </row>
    <row r="1034" spans="6:19" x14ac:dyDescent="0.2">
      <c r="F1034" s="70"/>
      <c r="G1034" s="69"/>
      <c r="H1034" s="70"/>
      <c r="N1034" s="72"/>
      <c r="P1034" s="71"/>
      <c r="Q1034" s="71"/>
      <c r="S1034" s="71"/>
    </row>
    <row r="1035" spans="6:19" x14ac:dyDescent="0.2">
      <c r="F1035" s="70"/>
      <c r="G1035" s="69"/>
      <c r="H1035" s="70"/>
      <c r="N1035" s="72"/>
      <c r="P1035" s="71"/>
      <c r="Q1035" s="71"/>
      <c r="S1035" s="71"/>
    </row>
    <row r="1036" spans="6:19" x14ac:dyDescent="0.2">
      <c r="F1036" s="70"/>
      <c r="G1036" s="69"/>
      <c r="H1036" s="70"/>
      <c r="N1036" s="72"/>
      <c r="P1036" s="71"/>
      <c r="Q1036" s="71"/>
      <c r="S1036" s="71"/>
    </row>
    <row r="1037" spans="6:19" x14ac:dyDescent="0.2">
      <c r="F1037" s="70"/>
      <c r="G1037" s="69"/>
      <c r="H1037" s="70"/>
      <c r="N1037" s="72"/>
      <c r="P1037" s="71"/>
      <c r="Q1037" s="71"/>
      <c r="S1037" s="71"/>
    </row>
    <row r="1038" spans="6:19" x14ac:dyDescent="0.2">
      <c r="F1038" s="70"/>
      <c r="G1038" s="69"/>
      <c r="H1038" s="70"/>
      <c r="N1038" s="72"/>
      <c r="P1038" s="71"/>
      <c r="Q1038" s="71"/>
      <c r="S1038" s="71"/>
    </row>
    <row r="1039" spans="6:19" x14ac:dyDescent="0.2">
      <c r="F1039" s="70"/>
      <c r="G1039" s="69"/>
      <c r="H1039" s="70"/>
      <c r="N1039" s="72"/>
      <c r="P1039" s="71"/>
      <c r="Q1039" s="71"/>
      <c r="S1039" s="71"/>
    </row>
    <row r="1040" spans="6:19" x14ac:dyDescent="0.2">
      <c r="F1040" s="70"/>
      <c r="G1040" s="69"/>
      <c r="H1040" s="70"/>
      <c r="N1040" s="72"/>
      <c r="P1040" s="71"/>
      <c r="Q1040" s="71"/>
      <c r="S1040" s="71"/>
    </row>
    <row r="1041" spans="6:19" x14ac:dyDescent="0.2">
      <c r="F1041" s="70"/>
      <c r="G1041" s="69"/>
      <c r="H1041" s="70"/>
      <c r="N1041" s="72"/>
      <c r="P1041" s="71"/>
      <c r="Q1041" s="71"/>
      <c r="S1041" s="71"/>
    </row>
    <row r="1042" spans="6:19" x14ac:dyDescent="0.2">
      <c r="F1042" s="70"/>
      <c r="G1042" s="69"/>
      <c r="H1042" s="70"/>
      <c r="N1042" s="72"/>
      <c r="P1042" s="71"/>
      <c r="Q1042" s="71"/>
      <c r="S1042" s="71"/>
    </row>
    <row r="1043" spans="6:19" x14ac:dyDescent="0.2">
      <c r="F1043" s="70"/>
      <c r="G1043" s="69"/>
      <c r="H1043" s="70"/>
      <c r="N1043" s="72"/>
      <c r="P1043" s="71"/>
      <c r="Q1043" s="71"/>
      <c r="S1043" s="71"/>
    </row>
    <row r="1044" spans="6:19" x14ac:dyDescent="0.2">
      <c r="F1044" s="70"/>
      <c r="G1044" s="69"/>
      <c r="H1044" s="70"/>
      <c r="N1044" s="72"/>
      <c r="P1044" s="71"/>
      <c r="Q1044" s="71"/>
      <c r="S1044" s="71"/>
    </row>
    <row r="1045" spans="6:19" x14ac:dyDescent="0.2">
      <c r="F1045" s="70"/>
      <c r="G1045" s="69"/>
      <c r="H1045" s="70"/>
      <c r="N1045" s="72"/>
      <c r="P1045" s="71"/>
      <c r="Q1045" s="71"/>
      <c r="S1045" s="71"/>
    </row>
    <row r="1046" spans="6:19" x14ac:dyDescent="0.2">
      <c r="F1046" s="70"/>
      <c r="G1046" s="69"/>
      <c r="H1046" s="70"/>
      <c r="N1046" s="72"/>
      <c r="P1046" s="71"/>
      <c r="Q1046" s="71"/>
      <c r="S1046" s="71"/>
    </row>
    <row r="1047" spans="6:19" x14ac:dyDescent="0.2">
      <c r="F1047" s="70"/>
      <c r="G1047" s="69"/>
      <c r="H1047" s="70"/>
      <c r="N1047" s="72"/>
      <c r="P1047" s="71"/>
      <c r="Q1047" s="71"/>
      <c r="S1047" s="71"/>
    </row>
    <row r="1048" spans="6:19" x14ac:dyDescent="0.2">
      <c r="F1048" s="70"/>
      <c r="G1048" s="69"/>
      <c r="H1048" s="70"/>
      <c r="N1048" s="72"/>
      <c r="P1048" s="71"/>
      <c r="Q1048" s="71"/>
      <c r="S1048" s="71"/>
    </row>
    <row r="1049" spans="6:19" x14ac:dyDescent="0.2">
      <c r="F1049" s="70"/>
      <c r="G1049" s="69"/>
      <c r="H1049" s="70"/>
      <c r="N1049" s="72"/>
      <c r="P1049" s="71"/>
      <c r="Q1049" s="71"/>
      <c r="S1049" s="71"/>
    </row>
    <row r="1050" spans="6:19" x14ac:dyDescent="0.2">
      <c r="F1050" s="70"/>
      <c r="G1050" s="69"/>
      <c r="H1050" s="70"/>
      <c r="N1050" s="72"/>
      <c r="P1050" s="71"/>
      <c r="Q1050" s="71"/>
      <c r="S1050" s="71"/>
    </row>
    <row r="1051" spans="6:19" x14ac:dyDescent="0.2">
      <c r="F1051" s="70"/>
      <c r="G1051" s="69"/>
      <c r="H1051" s="70"/>
      <c r="N1051" s="72"/>
      <c r="P1051" s="71"/>
      <c r="Q1051" s="71"/>
      <c r="S1051" s="71"/>
    </row>
    <row r="1052" spans="6:19" x14ac:dyDescent="0.2">
      <c r="F1052" s="70"/>
      <c r="G1052" s="69"/>
      <c r="H1052" s="70"/>
      <c r="N1052" s="72"/>
      <c r="P1052" s="71"/>
      <c r="Q1052" s="71"/>
      <c r="S1052" s="71"/>
    </row>
    <row r="1053" spans="6:19" x14ac:dyDescent="0.2">
      <c r="F1053" s="70"/>
      <c r="G1053" s="69"/>
      <c r="H1053" s="70"/>
      <c r="N1053" s="72"/>
      <c r="P1053" s="71"/>
      <c r="Q1053" s="71"/>
      <c r="S1053" s="71"/>
    </row>
    <row r="1054" spans="6:19" x14ac:dyDescent="0.2">
      <c r="F1054" s="70"/>
      <c r="G1054" s="69"/>
      <c r="H1054" s="70"/>
      <c r="N1054" s="72"/>
      <c r="P1054" s="71"/>
      <c r="Q1054" s="71"/>
      <c r="S1054" s="71"/>
    </row>
    <row r="1055" spans="6:19" x14ac:dyDescent="0.2">
      <c r="F1055" s="70"/>
      <c r="G1055" s="69"/>
      <c r="H1055" s="70"/>
      <c r="N1055" s="72"/>
      <c r="P1055" s="71"/>
      <c r="Q1055" s="71"/>
      <c r="S1055" s="71"/>
    </row>
    <row r="1056" spans="6:19" x14ac:dyDescent="0.2">
      <c r="F1056" s="70"/>
      <c r="G1056" s="69"/>
      <c r="H1056" s="70"/>
      <c r="N1056" s="72"/>
      <c r="P1056" s="71"/>
      <c r="Q1056" s="71"/>
      <c r="S1056" s="71"/>
    </row>
    <row r="1057" spans="6:19" x14ac:dyDescent="0.2">
      <c r="F1057" s="70"/>
      <c r="G1057" s="69"/>
      <c r="H1057" s="70"/>
      <c r="N1057" s="72"/>
      <c r="P1057" s="71"/>
      <c r="Q1057" s="71"/>
      <c r="S1057" s="71"/>
    </row>
    <row r="1058" spans="6:19" x14ac:dyDescent="0.2">
      <c r="F1058" s="70"/>
      <c r="G1058" s="69"/>
      <c r="H1058" s="70"/>
      <c r="N1058" s="72"/>
      <c r="P1058" s="71"/>
      <c r="Q1058" s="71"/>
      <c r="S1058" s="71"/>
    </row>
    <row r="1059" spans="6:19" x14ac:dyDescent="0.2">
      <c r="F1059" s="70"/>
      <c r="G1059" s="69"/>
      <c r="H1059" s="70"/>
      <c r="N1059" s="72"/>
      <c r="P1059" s="71"/>
      <c r="Q1059" s="71"/>
      <c r="S1059" s="71"/>
    </row>
    <row r="1060" spans="6:19" x14ac:dyDescent="0.2">
      <c r="F1060" s="70"/>
      <c r="G1060" s="69"/>
      <c r="H1060" s="70"/>
      <c r="N1060" s="72"/>
      <c r="P1060" s="71"/>
      <c r="Q1060" s="71"/>
      <c r="S1060" s="71"/>
    </row>
    <row r="1061" spans="6:19" x14ac:dyDescent="0.2">
      <c r="F1061" s="70"/>
      <c r="G1061" s="69"/>
      <c r="H1061" s="70"/>
      <c r="N1061" s="72"/>
      <c r="P1061" s="71"/>
      <c r="Q1061" s="71"/>
      <c r="S1061" s="71"/>
    </row>
    <row r="1062" spans="6:19" x14ac:dyDescent="0.2">
      <c r="F1062" s="70"/>
      <c r="G1062" s="69"/>
      <c r="H1062" s="70"/>
      <c r="N1062" s="72"/>
      <c r="P1062" s="71"/>
      <c r="Q1062" s="71"/>
      <c r="S1062" s="71"/>
    </row>
    <row r="1063" spans="6:19" x14ac:dyDescent="0.2">
      <c r="F1063" s="70"/>
      <c r="G1063" s="69"/>
      <c r="H1063" s="70"/>
      <c r="N1063" s="72"/>
      <c r="P1063" s="71"/>
      <c r="Q1063" s="71"/>
      <c r="S1063" s="71"/>
    </row>
    <row r="1064" spans="6:19" x14ac:dyDescent="0.2">
      <c r="F1064" s="70"/>
      <c r="G1064" s="69"/>
      <c r="H1064" s="70"/>
      <c r="N1064" s="72"/>
      <c r="P1064" s="71"/>
      <c r="Q1064" s="71"/>
      <c r="S1064" s="71"/>
    </row>
    <row r="1065" spans="6:19" x14ac:dyDescent="0.2">
      <c r="F1065" s="70"/>
      <c r="G1065" s="69"/>
      <c r="H1065" s="70"/>
      <c r="N1065" s="72"/>
      <c r="P1065" s="71"/>
      <c r="Q1065" s="71"/>
      <c r="S1065" s="71"/>
    </row>
    <row r="1066" spans="6:19" x14ac:dyDescent="0.2">
      <c r="F1066" s="70"/>
      <c r="G1066" s="69"/>
      <c r="H1066" s="70"/>
      <c r="N1066" s="72"/>
      <c r="P1066" s="71"/>
      <c r="Q1066" s="71"/>
      <c r="S1066" s="71"/>
    </row>
    <row r="1067" spans="6:19" x14ac:dyDescent="0.2">
      <c r="F1067" s="70"/>
      <c r="G1067" s="69"/>
      <c r="H1067" s="70"/>
      <c r="N1067" s="72"/>
      <c r="P1067" s="71"/>
      <c r="Q1067" s="71"/>
      <c r="S1067" s="71"/>
    </row>
    <row r="1068" spans="6:19" x14ac:dyDescent="0.2">
      <c r="F1068" s="70"/>
      <c r="G1068" s="69"/>
      <c r="H1068" s="70"/>
      <c r="N1068" s="72"/>
      <c r="P1068" s="71"/>
      <c r="Q1068" s="71"/>
      <c r="S1068" s="71"/>
    </row>
    <row r="1069" spans="6:19" x14ac:dyDescent="0.2">
      <c r="F1069" s="70"/>
      <c r="G1069" s="69"/>
      <c r="H1069" s="70"/>
      <c r="N1069" s="72"/>
      <c r="P1069" s="71"/>
      <c r="Q1069" s="71"/>
      <c r="S1069" s="71"/>
    </row>
    <row r="1070" spans="6:19" x14ac:dyDescent="0.2">
      <c r="F1070" s="70"/>
      <c r="G1070" s="69"/>
      <c r="H1070" s="70"/>
      <c r="N1070" s="72"/>
      <c r="P1070" s="71"/>
      <c r="Q1070" s="71"/>
      <c r="S1070" s="71"/>
    </row>
    <row r="1071" spans="6:19" x14ac:dyDescent="0.2">
      <c r="F1071" s="70"/>
      <c r="G1071" s="69"/>
      <c r="H1071" s="70"/>
      <c r="N1071" s="72"/>
      <c r="P1071" s="71"/>
      <c r="Q1071" s="71"/>
      <c r="S1071" s="71"/>
    </row>
    <row r="1072" spans="6:19" x14ac:dyDescent="0.2">
      <c r="F1072" s="70"/>
      <c r="G1072" s="69"/>
      <c r="H1072" s="70"/>
      <c r="N1072" s="72"/>
      <c r="P1072" s="71"/>
      <c r="Q1072" s="71"/>
      <c r="S1072" s="71"/>
    </row>
    <row r="1073" spans="6:19" x14ac:dyDescent="0.2">
      <c r="F1073" s="70"/>
      <c r="G1073" s="69"/>
      <c r="H1073" s="70"/>
      <c r="N1073" s="72"/>
      <c r="P1073" s="71"/>
      <c r="Q1073" s="71"/>
      <c r="S1073" s="71"/>
    </row>
    <row r="1074" spans="6:19" x14ac:dyDescent="0.2">
      <c r="F1074" s="70"/>
      <c r="G1074" s="69"/>
      <c r="H1074" s="70"/>
      <c r="N1074" s="72"/>
      <c r="P1074" s="71"/>
      <c r="Q1074" s="71"/>
      <c r="S1074" s="71"/>
    </row>
    <row r="1075" spans="6:19" x14ac:dyDescent="0.2">
      <c r="F1075" s="70"/>
      <c r="G1075" s="69"/>
      <c r="H1075" s="70"/>
      <c r="N1075" s="72"/>
      <c r="P1075" s="71"/>
      <c r="Q1075" s="71"/>
      <c r="S1075" s="71"/>
    </row>
    <row r="1076" spans="6:19" x14ac:dyDescent="0.2">
      <c r="F1076" s="70"/>
      <c r="G1076" s="69"/>
      <c r="H1076" s="70"/>
      <c r="N1076" s="72"/>
      <c r="P1076" s="71"/>
      <c r="Q1076" s="71"/>
      <c r="S1076" s="71"/>
    </row>
    <row r="1077" spans="6:19" x14ac:dyDescent="0.2">
      <c r="F1077" s="70"/>
      <c r="G1077" s="69"/>
      <c r="H1077" s="70"/>
      <c r="N1077" s="72"/>
      <c r="P1077" s="71"/>
      <c r="Q1077" s="71"/>
      <c r="S1077" s="71"/>
    </row>
    <row r="1078" spans="6:19" x14ac:dyDescent="0.2">
      <c r="F1078" s="70"/>
      <c r="G1078" s="69"/>
      <c r="H1078" s="70"/>
      <c r="N1078" s="72"/>
      <c r="P1078" s="71"/>
      <c r="Q1078" s="71"/>
      <c r="S1078" s="71"/>
    </row>
    <row r="1079" spans="6:19" x14ac:dyDescent="0.2">
      <c r="F1079" s="70"/>
      <c r="G1079" s="69"/>
      <c r="H1079" s="70"/>
      <c r="N1079" s="72"/>
      <c r="P1079" s="71"/>
      <c r="Q1079" s="71"/>
      <c r="S1079" s="71"/>
    </row>
    <row r="1080" spans="6:19" x14ac:dyDescent="0.2">
      <c r="F1080" s="70"/>
      <c r="G1080" s="69"/>
      <c r="H1080" s="70"/>
      <c r="N1080" s="72"/>
      <c r="P1080" s="71"/>
      <c r="Q1080" s="71"/>
      <c r="S1080" s="71"/>
    </row>
    <row r="1081" spans="6:19" x14ac:dyDescent="0.2">
      <c r="F1081" s="70"/>
      <c r="G1081" s="69"/>
      <c r="H1081" s="70"/>
      <c r="N1081" s="72"/>
      <c r="P1081" s="71"/>
      <c r="Q1081" s="71"/>
      <c r="S1081" s="71"/>
    </row>
    <row r="1082" spans="6:19" x14ac:dyDescent="0.2">
      <c r="F1082" s="70"/>
      <c r="G1082" s="69"/>
      <c r="H1082" s="70"/>
      <c r="N1082" s="72"/>
      <c r="P1082" s="71"/>
      <c r="Q1082" s="71"/>
      <c r="S1082" s="71"/>
    </row>
    <row r="1083" spans="6:19" x14ac:dyDescent="0.2">
      <c r="F1083" s="70"/>
      <c r="G1083" s="69"/>
      <c r="H1083" s="70"/>
      <c r="N1083" s="72"/>
      <c r="P1083" s="71"/>
      <c r="Q1083" s="71"/>
      <c r="S1083" s="71"/>
    </row>
    <row r="1084" spans="6:19" x14ac:dyDescent="0.2">
      <c r="F1084" s="70"/>
      <c r="G1084" s="69"/>
      <c r="H1084" s="70"/>
      <c r="N1084" s="72"/>
      <c r="P1084" s="71"/>
      <c r="Q1084" s="71"/>
      <c r="S1084" s="71"/>
    </row>
    <row r="1085" spans="6:19" x14ac:dyDescent="0.2">
      <c r="F1085" s="70"/>
      <c r="G1085" s="69"/>
      <c r="H1085" s="70"/>
      <c r="N1085" s="72"/>
      <c r="P1085" s="71"/>
      <c r="Q1085" s="71"/>
      <c r="S1085" s="71"/>
    </row>
    <row r="1086" spans="6:19" x14ac:dyDescent="0.2">
      <c r="F1086" s="70"/>
      <c r="G1086" s="69"/>
      <c r="H1086" s="70"/>
      <c r="N1086" s="72"/>
      <c r="P1086" s="71"/>
      <c r="Q1086" s="71"/>
      <c r="S1086" s="71"/>
    </row>
    <row r="1087" spans="6:19" x14ac:dyDescent="0.2">
      <c r="F1087" s="70"/>
      <c r="G1087" s="69"/>
      <c r="H1087" s="70"/>
      <c r="N1087" s="72"/>
      <c r="P1087" s="71"/>
      <c r="Q1087" s="71"/>
      <c r="S1087" s="71"/>
    </row>
    <row r="1088" spans="6:19" x14ac:dyDescent="0.2">
      <c r="F1088" s="70"/>
      <c r="G1088" s="69"/>
      <c r="H1088" s="70"/>
      <c r="N1088" s="72"/>
      <c r="P1088" s="71"/>
      <c r="Q1088" s="71"/>
      <c r="S1088" s="71"/>
    </row>
    <row r="1089" spans="6:19" x14ac:dyDescent="0.2">
      <c r="F1089" s="70"/>
      <c r="G1089" s="69"/>
      <c r="H1089" s="70"/>
      <c r="N1089" s="72"/>
      <c r="P1089" s="71"/>
      <c r="Q1089" s="71"/>
      <c r="S1089" s="71"/>
    </row>
    <row r="1090" spans="6:19" x14ac:dyDescent="0.2">
      <c r="F1090" s="70"/>
      <c r="G1090" s="69"/>
      <c r="H1090" s="70"/>
      <c r="N1090" s="72"/>
      <c r="P1090" s="71"/>
      <c r="Q1090" s="71"/>
      <c r="S1090" s="71"/>
    </row>
    <row r="1091" spans="6:19" x14ac:dyDescent="0.2">
      <c r="F1091" s="70"/>
      <c r="G1091" s="69"/>
      <c r="H1091" s="70"/>
      <c r="N1091" s="72"/>
      <c r="P1091" s="71"/>
      <c r="Q1091" s="71"/>
      <c r="S1091" s="71"/>
    </row>
    <row r="1092" spans="6:19" x14ac:dyDescent="0.2">
      <c r="F1092" s="70"/>
      <c r="G1092" s="69"/>
      <c r="H1092" s="70"/>
      <c r="N1092" s="72"/>
      <c r="P1092" s="71"/>
      <c r="Q1092" s="71"/>
      <c r="S1092" s="71"/>
    </row>
    <row r="1093" spans="6:19" x14ac:dyDescent="0.2">
      <c r="F1093" s="70"/>
      <c r="G1093" s="69"/>
      <c r="H1093" s="70"/>
      <c r="N1093" s="72"/>
      <c r="P1093" s="71"/>
      <c r="Q1093" s="71"/>
      <c r="S1093" s="71"/>
    </row>
    <row r="1094" spans="6:19" x14ac:dyDescent="0.2">
      <c r="F1094" s="70"/>
      <c r="G1094" s="69"/>
      <c r="H1094" s="70"/>
      <c r="N1094" s="72"/>
      <c r="P1094" s="71"/>
      <c r="Q1094" s="71"/>
      <c r="S1094" s="71"/>
    </row>
    <row r="1095" spans="6:19" x14ac:dyDescent="0.2">
      <c r="F1095" s="70"/>
      <c r="G1095" s="69"/>
      <c r="H1095" s="70"/>
      <c r="N1095" s="72"/>
      <c r="P1095" s="71"/>
      <c r="Q1095" s="71"/>
      <c r="S1095" s="71"/>
    </row>
    <row r="1096" spans="6:19" x14ac:dyDescent="0.2">
      <c r="F1096" s="70"/>
      <c r="G1096" s="69"/>
      <c r="H1096" s="70"/>
      <c r="N1096" s="72"/>
      <c r="P1096" s="71"/>
      <c r="Q1096" s="71"/>
      <c r="S1096" s="71"/>
    </row>
    <row r="1097" spans="6:19" x14ac:dyDescent="0.2">
      <c r="F1097" s="70"/>
      <c r="G1097" s="69"/>
      <c r="H1097" s="70"/>
      <c r="N1097" s="72"/>
      <c r="P1097" s="71"/>
      <c r="Q1097" s="71"/>
      <c r="S1097" s="71"/>
    </row>
    <row r="1098" spans="6:19" x14ac:dyDescent="0.2">
      <c r="F1098" s="70"/>
      <c r="G1098" s="69"/>
      <c r="H1098" s="70"/>
      <c r="N1098" s="72"/>
      <c r="P1098" s="71"/>
      <c r="Q1098" s="71"/>
      <c r="S1098" s="71"/>
    </row>
    <row r="1099" spans="6:19" x14ac:dyDescent="0.2">
      <c r="F1099" s="70"/>
      <c r="G1099" s="69"/>
      <c r="H1099" s="70"/>
      <c r="N1099" s="72"/>
      <c r="P1099" s="71"/>
      <c r="Q1099" s="71"/>
      <c r="S1099" s="71"/>
    </row>
    <row r="1100" spans="6:19" x14ac:dyDescent="0.2">
      <c r="F1100" s="70"/>
      <c r="G1100" s="69"/>
      <c r="H1100" s="70"/>
      <c r="N1100" s="72"/>
      <c r="P1100" s="71"/>
      <c r="Q1100" s="71"/>
      <c r="S1100" s="71"/>
    </row>
    <row r="1101" spans="6:19" x14ac:dyDescent="0.2">
      <c r="F1101" s="70"/>
      <c r="G1101" s="69"/>
      <c r="H1101" s="70"/>
      <c r="N1101" s="72"/>
      <c r="P1101" s="71"/>
      <c r="Q1101" s="71"/>
      <c r="S1101" s="71"/>
    </row>
    <row r="1102" spans="6:19" x14ac:dyDescent="0.2">
      <c r="F1102" s="70"/>
      <c r="G1102" s="69"/>
      <c r="H1102" s="70"/>
      <c r="N1102" s="72"/>
      <c r="P1102" s="71"/>
      <c r="Q1102" s="71"/>
      <c r="S1102" s="71"/>
    </row>
    <row r="1103" spans="6:19" x14ac:dyDescent="0.2">
      <c r="F1103" s="70"/>
      <c r="G1103" s="69"/>
      <c r="H1103" s="70"/>
      <c r="N1103" s="72"/>
      <c r="P1103" s="71"/>
      <c r="Q1103" s="71"/>
      <c r="S1103" s="71"/>
    </row>
    <row r="1104" spans="6:19" x14ac:dyDescent="0.2">
      <c r="F1104" s="70"/>
      <c r="G1104" s="69"/>
      <c r="H1104" s="70"/>
      <c r="N1104" s="72"/>
      <c r="P1104" s="71"/>
      <c r="Q1104" s="71"/>
      <c r="S1104" s="71"/>
    </row>
    <row r="1105" spans="6:19" x14ac:dyDescent="0.2">
      <c r="F1105" s="70"/>
      <c r="G1105" s="69"/>
      <c r="H1105" s="70"/>
      <c r="N1105" s="72"/>
      <c r="P1105" s="71"/>
      <c r="Q1105" s="71"/>
      <c r="S1105" s="71"/>
    </row>
    <row r="1106" spans="6:19" x14ac:dyDescent="0.2">
      <c r="F1106" s="70"/>
      <c r="G1106" s="69"/>
      <c r="H1106" s="70"/>
      <c r="N1106" s="72"/>
      <c r="P1106" s="71"/>
      <c r="Q1106" s="71"/>
      <c r="S1106" s="71"/>
    </row>
    <row r="1107" spans="6:19" x14ac:dyDescent="0.2">
      <c r="F1107" s="70"/>
      <c r="G1107" s="69"/>
      <c r="H1107" s="70"/>
      <c r="N1107" s="72"/>
      <c r="P1107" s="71"/>
      <c r="Q1107" s="71"/>
      <c r="S1107" s="71"/>
    </row>
    <row r="1108" spans="6:19" x14ac:dyDescent="0.2">
      <c r="F1108" s="70"/>
      <c r="G1108" s="69"/>
      <c r="H1108" s="70"/>
      <c r="N1108" s="72"/>
      <c r="P1108" s="71"/>
      <c r="Q1108" s="71"/>
      <c r="S1108" s="71"/>
    </row>
    <row r="1109" spans="6:19" x14ac:dyDescent="0.2">
      <c r="F1109" s="70"/>
      <c r="G1109" s="69"/>
      <c r="H1109" s="70"/>
      <c r="N1109" s="72"/>
      <c r="P1109" s="71"/>
      <c r="Q1109" s="71"/>
      <c r="S1109" s="71"/>
    </row>
    <row r="1110" spans="6:19" x14ac:dyDescent="0.2">
      <c r="F1110" s="70"/>
      <c r="G1110" s="69"/>
      <c r="H1110" s="70"/>
      <c r="N1110" s="72"/>
      <c r="P1110" s="71"/>
      <c r="Q1110" s="71"/>
      <c r="S1110" s="71"/>
    </row>
    <row r="1111" spans="6:19" x14ac:dyDescent="0.2">
      <c r="F1111" s="70"/>
      <c r="G1111" s="69"/>
      <c r="H1111" s="70"/>
      <c r="N1111" s="72"/>
      <c r="P1111" s="71"/>
      <c r="Q1111" s="71"/>
      <c r="S1111" s="71"/>
    </row>
    <row r="1112" spans="6:19" x14ac:dyDescent="0.2">
      <c r="F1112" s="70"/>
      <c r="G1112" s="69"/>
      <c r="H1112" s="70"/>
      <c r="N1112" s="72"/>
      <c r="P1112" s="71"/>
      <c r="Q1112" s="71"/>
      <c r="S1112" s="71"/>
    </row>
    <row r="1113" spans="6:19" x14ac:dyDescent="0.2">
      <c r="F1113" s="70"/>
      <c r="G1113" s="69"/>
      <c r="H1113" s="70"/>
      <c r="N1113" s="72"/>
      <c r="P1113" s="71"/>
      <c r="Q1113" s="71"/>
      <c r="S1113" s="71"/>
    </row>
    <row r="1114" spans="6:19" x14ac:dyDescent="0.2">
      <c r="F1114" s="70"/>
      <c r="G1114" s="69"/>
      <c r="H1114" s="70"/>
      <c r="N1114" s="72"/>
      <c r="P1114" s="71"/>
      <c r="Q1114" s="71"/>
      <c r="S1114" s="71"/>
    </row>
    <row r="1115" spans="6:19" x14ac:dyDescent="0.2">
      <c r="F1115" s="70"/>
      <c r="G1115" s="69"/>
      <c r="H1115" s="70"/>
      <c r="N1115" s="72"/>
      <c r="P1115" s="71"/>
      <c r="Q1115" s="71"/>
      <c r="S1115" s="71"/>
    </row>
    <row r="1116" spans="6:19" x14ac:dyDescent="0.2">
      <c r="F1116" s="70"/>
      <c r="G1116" s="69"/>
      <c r="H1116" s="70"/>
      <c r="N1116" s="72"/>
      <c r="P1116" s="71"/>
      <c r="Q1116" s="71"/>
      <c r="S1116" s="71"/>
    </row>
    <row r="1117" spans="6:19" x14ac:dyDescent="0.2">
      <c r="F1117" s="70"/>
      <c r="G1117" s="69"/>
      <c r="H1117" s="70"/>
      <c r="N1117" s="72"/>
      <c r="P1117" s="71"/>
      <c r="Q1117" s="71"/>
      <c r="S1117" s="71"/>
    </row>
    <row r="1118" spans="6:19" x14ac:dyDescent="0.2">
      <c r="F1118" s="70"/>
      <c r="G1118" s="69"/>
      <c r="H1118" s="70"/>
      <c r="N1118" s="72"/>
      <c r="P1118" s="71"/>
      <c r="Q1118" s="71"/>
      <c r="S1118" s="71"/>
    </row>
    <row r="1119" spans="6:19" x14ac:dyDescent="0.2">
      <c r="F1119" s="70"/>
      <c r="G1119" s="69"/>
      <c r="H1119" s="70"/>
      <c r="N1119" s="72"/>
      <c r="P1119" s="71"/>
      <c r="Q1119" s="71"/>
      <c r="S1119" s="71"/>
    </row>
    <row r="1120" spans="6:19" x14ac:dyDescent="0.2">
      <c r="F1120" s="70"/>
      <c r="G1120" s="69"/>
      <c r="H1120" s="70"/>
      <c r="N1120" s="72"/>
      <c r="P1120" s="71"/>
      <c r="Q1120" s="71"/>
      <c r="S1120" s="71"/>
    </row>
    <row r="1121" spans="6:19" x14ac:dyDescent="0.2">
      <c r="F1121" s="70"/>
      <c r="G1121" s="69"/>
      <c r="H1121" s="70"/>
      <c r="N1121" s="72"/>
      <c r="P1121" s="71"/>
      <c r="Q1121" s="71"/>
      <c r="S1121" s="71"/>
    </row>
    <row r="1122" spans="6:19" x14ac:dyDescent="0.2">
      <c r="F1122" s="70"/>
      <c r="G1122" s="69"/>
      <c r="H1122" s="70"/>
      <c r="N1122" s="72"/>
      <c r="P1122" s="71"/>
      <c r="Q1122" s="71"/>
      <c r="S1122" s="71"/>
    </row>
    <row r="1123" spans="6:19" x14ac:dyDescent="0.2">
      <c r="F1123" s="70"/>
      <c r="G1123" s="69"/>
      <c r="H1123" s="70"/>
      <c r="N1123" s="72"/>
      <c r="P1123" s="71"/>
      <c r="Q1123" s="71"/>
      <c r="S1123" s="71"/>
    </row>
    <row r="1124" spans="6:19" x14ac:dyDescent="0.2">
      <c r="F1124" s="70"/>
      <c r="G1124" s="69"/>
      <c r="H1124" s="70"/>
      <c r="N1124" s="72"/>
      <c r="P1124" s="71"/>
      <c r="Q1124" s="71"/>
      <c r="S1124" s="71"/>
    </row>
    <row r="1125" spans="6:19" x14ac:dyDescent="0.2">
      <c r="F1125" s="70"/>
      <c r="G1125" s="69"/>
      <c r="H1125" s="70"/>
      <c r="N1125" s="72"/>
      <c r="P1125" s="71"/>
      <c r="Q1125" s="71"/>
      <c r="S1125" s="71"/>
    </row>
    <row r="1126" spans="6:19" x14ac:dyDescent="0.2">
      <c r="F1126" s="70"/>
      <c r="G1126" s="69"/>
      <c r="H1126" s="70"/>
      <c r="N1126" s="72"/>
      <c r="P1126" s="71"/>
      <c r="Q1126" s="71"/>
      <c r="S1126" s="71"/>
    </row>
    <row r="1127" spans="6:19" x14ac:dyDescent="0.2">
      <c r="F1127" s="70"/>
      <c r="G1127" s="69"/>
      <c r="H1127" s="70"/>
      <c r="N1127" s="72"/>
      <c r="P1127" s="71"/>
      <c r="Q1127" s="71"/>
      <c r="S1127" s="71"/>
    </row>
    <row r="1128" spans="6:19" x14ac:dyDescent="0.2">
      <c r="F1128" s="70"/>
      <c r="G1128" s="69"/>
      <c r="H1128" s="70"/>
      <c r="N1128" s="72"/>
      <c r="P1128" s="71"/>
      <c r="Q1128" s="71"/>
      <c r="S1128" s="71"/>
    </row>
    <row r="1129" spans="6:19" x14ac:dyDescent="0.2">
      <c r="F1129" s="70"/>
      <c r="G1129" s="69"/>
      <c r="H1129" s="70"/>
      <c r="N1129" s="72"/>
      <c r="P1129" s="71"/>
      <c r="Q1129" s="71"/>
      <c r="S1129" s="71"/>
    </row>
    <row r="1130" spans="6:19" x14ac:dyDescent="0.2">
      <c r="F1130" s="70"/>
      <c r="G1130" s="69"/>
      <c r="H1130" s="70"/>
      <c r="N1130" s="72"/>
      <c r="P1130" s="71"/>
      <c r="Q1130" s="71"/>
      <c r="S1130" s="71"/>
    </row>
    <row r="1131" spans="6:19" x14ac:dyDescent="0.2">
      <c r="F1131" s="70"/>
      <c r="G1131" s="69"/>
      <c r="H1131" s="70"/>
      <c r="N1131" s="72"/>
      <c r="P1131" s="71"/>
      <c r="Q1131" s="71"/>
      <c r="S1131" s="71"/>
    </row>
    <row r="1132" spans="6:19" x14ac:dyDescent="0.2">
      <c r="F1132" s="70"/>
      <c r="G1132" s="69"/>
      <c r="H1132" s="70"/>
      <c r="N1132" s="72"/>
      <c r="P1132" s="71"/>
      <c r="Q1132" s="71"/>
      <c r="S1132" s="71"/>
    </row>
    <row r="1133" spans="6:19" x14ac:dyDescent="0.2">
      <c r="F1133" s="70"/>
      <c r="G1133" s="69"/>
      <c r="H1133" s="70"/>
      <c r="N1133" s="72"/>
      <c r="P1133" s="71"/>
      <c r="Q1133" s="71"/>
      <c r="S1133" s="71"/>
    </row>
    <row r="1134" spans="6:19" x14ac:dyDescent="0.2">
      <c r="F1134" s="70"/>
      <c r="G1134" s="69"/>
      <c r="H1134" s="70"/>
      <c r="N1134" s="72"/>
      <c r="P1134" s="71"/>
      <c r="Q1134" s="71"/>
      <c r="S1134" s="71"/>
    </row>
    <row r="1135" spans="6:19" x14ac:dyDescent="0.2">
      <c r="F1135" s="70"/>
      <c r="G1135" s="69"/>
      <c r="H1135" s="70"/>
      <c r="N1135" s="72"/>
      <c r="P1135" s="71"/>
      <c r="Q1135" s="71"/>
      <c r="S1135" s="71"/>
    </row>
    <row r="1136" spans="6:19" x14ac:dyDescent="0.2">
      <c r="F1136" s="70"/>
      <c r="G1136" s="69"/>
      <c r="H1136" s="70"/>
      <c r="N1136" s="72"/>
      <c r="P1136" s="71"/>
      <c r="Q1136" s="71"/>
      <c r="S1136" s="71"/>
    </row>
    <row r="1137" spans="6:19" x14ac:dyDescent="0.2">
      <c r="F1137" s="70"/>
      <c r="G1137" s="69"/>
      <c r="H1137" s="70"/>
      <c r="N1137" s="72"/>
      <c r="P1137" s="71"/>
      <c r="Q1137" s="71"/>
      <c r="S1137" s="71"/>
    </row>
    <row r="1138" spans="6:19" x14ac:dyDescent="0.2">
      <c r="F1138" s="70"/>
      <c r="G1138" s="69"/>
      <c r="H1138" s="70"/>
      <c r="N1138" s="72"/>
      <c r="P1138" s="71"/>
      <c r="Q1138" s="71"/>
      <c r="S1138" s="71"/>
    </row>
    <row r="1139" spans="6:19" x14ac:dyDescent="0.2">
      <c r="F1139" s="70"/>
      <c r="G1139" s="69"/>
      <c r="H1139" s="70"/>
      <c r="N1139" s="72"/>
      <c r="P1139" s="71"/>
      <c r="Q1139" s="71"/>
      <c r="S1139" s="71"/>
    </row>
    <row r="1140" spans="6:19" x14ac:dyDescent="0.2">
      <c r="F1140" s="70"/>
      <c r="G1140" s="69"/>
      <c r="H1140" s="70"/>
      <c r="N1140" s="72"/>
      <c r="P1140" s="71"/>
      <c r="Q1140" s="71"/>
      <c r="S1140" s="71"/>
    </row>
    <row r="1141" spans="6:19" x14ac:dyDescent="0.2">
      <c r="F1141" s="70"/>
      <c r="G1141" s="69"/>
      <c r="H1141" s="70"/>
      <c r="N1141" s="72"/>
      <c r="P1141" s="71"/>
      <c r="Q1141" s="71"/>
      <c r="S1141" s="71"/>
    </row>
    <row r="1142" spans="6:19" x14ac:dyDescent="0.2">
      <c r="F1142" s="70"/>
      <c r="G1142" s="69"/>
      <c r="H1142" s="70"/>
      <c r="N1142" s="72"/>
      <c r="P1142" s="71"/>
      <c r="Q1142" s="71"/>
      <c r="S1142" s="71"/>
    </row>
    <row r="1143" spans="6:19" x14ac:dyDescent="0.2">
      <c r="F1143" s="70"/>
      <c r="G1143" s="69"/>
      <c r="H1143" s="70"/>
      <c r="N1143" s="72"/>
      <c r="P1143" s="71"/>
      <c r="Q1143" s="71"/>
      <c r="S1143" s="71"/>
    </row>
    <row r="1144" spans="6:19" x14ac:dyDescent="0.2">
      <c r="F1144" s="70"/>
      <c r="G1144" s="69"/>
      <c r="H1144" s="70"/>
      <c r="N1144" s="72"/>
      <c r="P1144" s="71"/>
      <c r="Q1144" s="71"/>
      <c r="S1144" s="71"/>
    </row>
    <row r="1145" spans="6:19" x14ac:dyDescent="0.2">
      <c r="F1145" s="70"/>
      <c r="G1145" s="69"/>
      <c r="H1145" s="70"/>
      <c r="N1145" s="72"/>
      <c r="P1145" s="71"/>
      <c r="Q1145" s="71"/>
      <c r="S1145" s="71"/>
    </row>
    <row r="1146" spans="6:19" x14ac:dyDescent="0.2">
      <c r="F1146" s="70"/>
      <c r="G1146" s="69"/>
      <c r="H1146" s="70"/>
      <c r="N1146" s="72"/>
      <c r="P1146" s="71"/>
      <c r="Q1146" s="71"/>
      <c r="S1146" s="71"/>
    </row>
    <row r="1147" spans="6:19" x14ac:dyDescent="0.2">
      <c r="F1147" s="70"/>
      <c r="G1147" s="69"/>
      <c r="H1147" s="70"/>
      <c r="N1147" s="72"/>
      <c r="P1147" s="71"/>
      <c r="Q1147" s="71"/>
      <c r="S1147" s="71"/>
    </row>
    <row r="1148" spans="6:19" x14ac:dyDescent="0.2">
      <c r="F1148" s="70"/>
      <c r="G1148" s="69"/>
      <c r="H1148" s="70"/>
      <c r="N1148" s="72"/>
      <c r="P1148" s="71"/>
      <c r="Q1148" s="71"/>
      <c r="S1148" s="71"/>
    </row>
    <row r="1149" spans="6:19" x14ac:dyDescent="0.2">
      <c r="F1149" s="70"/>
      <c r="G1149" s="69"/>
      <c r="H1149" s="70"/>
      <c r="N1149" s="72"/>
      <c r="P1149" s="71"/>
      <c r="Q1149" s="71"/>
      <c r="S1149" s="71"/>
    </row>
    <row r="1150" spans="6:19" x14ac:dyDescent="0.2">
      <c r="F1150" s="70"/>
      <c r="G1150" s="69"/>
      <c r="H1150" s="70"/>
      <c r="N1150" s="72"/>
      <c r="P1150" s="71"/>
      <c r="Q1150" s="71"/>
      <c r="S1150" s="71"/>
    </row>
    <row r="1151" spans="6:19" x14ac:dyDescent="0.2">
      <c r="F1151" s="70"/>
      <c r="G1151" s="69"/>
      <c r="H1151" s="70"/>
      <c r="N1151" s="72"/>
      <c r="P1151" s="71"/>
      <c r="Q1151" s="71"/>
      <c r="S1151" s="71"/>
    </row>
    <row r="1152" spans="6:19" x14ac:dyDescent="0.2">
      <c r="F1152" s="70"/>
      <c r="G1152" s="69"/>
      <c r="H1152" s="70"/>
      <c r="N1152" s="72"/>
      <c r="P1152" s="71"/>
      <c r="Q1152" s="71"/>
      <c r="S1152" s="71"/>
    </row>
    <row r="1153" spans="6:19" x14ac:dyDescent="0.2">
      <c r="F1153" s="70"/>
      <c r="G1153" s="69"/>
      <c r="H1153" s="70"/>
      <c r="N1153" s="72"/>
      <c r="P1153" s="71"/>
      <c r="Q1153" s="71"/>
      <c r="S1153" s="71"/>
    </row>
    <row r="1154" spans="6:19" x14ac:dyDescent="0.2">
      <c r="F1154" s="70"/>
      <c r="G1154" s="69"/>
      <c r="H1154" s="70"/>
      <c r="N1154" s="72"/>
      <c r="P1154" s="71"/>
      <c r="Q1154" s="71"/>
      <c r="S1154" s="71"/>
    </row>
    <row r="1155" spans="6:19" x14ac:dyDescent="0.2">
      <c r="F1155" s="70"/>
      <c r="G1155" s="69"/>
      <c r="H1155" s="70"/>
      <c r="N1155" s="72"/>
      <c r="P1155" s="71"/>
      <c r="Q1155" s="71"/>
      <c r="S1155" s="71"/>
    </row>
    <row r="1156" spans="6:19" x14ac:dyDescent="0.2">
      <c r="F1156" s="70"/>
      <c r="G1156" s="69"/>
      <c r="H1156" s="70"/>
      <c r="N1156" s="72"/>
      <c r="P1156" s="71"/>
      <c r="Q1156" s="71"/>
      <c r="S1156" s="71"/>
    </row>
    <row r="1157" spans="6:19" x14ac:dyDescent="0.2">
      <c r="F1157" s="70"/>
      <c r="G1157" s="69"/>
      <c r="H1157" s="70"/>
      <c r="N1157" s="72"/>
      <c r="P1157" s="71"/>
      <c r="Q1157" s="71"/>
      <c r="S1157" s="71"/>
    </row>
    <row r="1158" spans="6:19" x14ac:dyDescent="0.2">
      <c r="F1158" s="70"/>
      <c r="G1158" s="69"/>
      <c r="H1158" s="70"/>
      <c r="N1158" s="72"/>
      <c r="P1158" s="71"/>
      <c r="Q1158" s="71"/>
      <c r="S1158" s="71"/>
    </row>
    <row r="1159" spans="6:19" x14ac:dyDescent="0.2">
      <c r="F1159" s="70"/>
      <c r="G1159" s="69"/>
      <c r="H1159" s="70"/>
      <c r="N1159" s="72"/>
      <c r="P1159" s="71"/>
      <c r="Q1159" s="71"/>
      <c r="S1159" s="71"/>
    </row>
    <row r="1160" spans="6:19" x14ac:dyDescent="0.2">
      <c r="F1160" s="70"/>
      <c r="G1160" s="69"/>
      <c r="H1160" s="70"/>
      <c r="N1160" s="72"/>
      <c r="P1160" s="71"/>
      <c r="Q1160" s="71"/>
      <c r="S1160" s="71"/>
    </row>
    <row r="1161" spans="6:19" x14ac:dyDescent="0.2">
      <c r="F1161" s="70"/>
      <c r="G1161" s="69"/>
      <c r="H1161" s="70"/>
      <c r="N1161" s="72"/>
      <c r="P1161" s="71"/>
      <c r="Q1161" s="71"/>
      <c r="S1161" s="71"/>
    </row>
    <row r="1162" spans="6:19" x14ac:dyDescent="0.2">
      <c r="F1162" s="70"/>
      <c r="G1162" s="69"/>
      <c r="H1162" s="70"/>
      <c r="N1162" s="72"/>
      <c r="P1162" s="71"/>
      <c r="Q1162" s="71"/>
      <c r="S1162" s="71"/>
    </row>
    <row r="1163" spans="6:19" x14ac:dyDescent="0.2">
      <c r="F1163" s="70"/>
      <c r="G1163" s="69"/>
      <c r="H1163" s="70"/>
      <c r="N1163" s="72"/>
      <c r="P1163" s="71"/>
      <c r="Q1163" s="71"/>
      <c r="S1163" s="71"/>
    </row>
    <row r="1164" spans="6:19" x14ac:dyDescent="0.2">
      <c r="F1164" s="70"/>
      <c r="G1164" s="69"/>
      <c r="H1164" s="70"/>
      <c r="N1164" s="72"/>
      <c r="P1164" s="71"/>
      <c r="Q1164" s="71"/>
      <c r="S1164" s="71"/>
    </row>
    <row r="1165" spans="6:19" x14ac:dyDescent="0.2">
      <c r="F1165" s="70"/>
      <c r="G1165" s="69"/>
      <c r="H1165" s="70"/>
      <c r="N1165" s="72"/>
      <c r="P1165" s="71"/>
      <c r="Q1165" s="71"/>
      <c r="S1165" s="71"/>
    </row>
    <row r="1166" spans="6:19" x14ac:dyDescent="0.2">
      <c r="F1166" s="70"/>
      <c r="G1166" s="69"/>
      <c r="H1166" s="70"/>
      <c r="N1166" s="72"/>
      <c r="P1166" s="71"/>
      <c r="Q1166" s="71"/>
      <c r="S1166" s="71"/>
    </row>
    <row r="1167" spans="6:19" x14ac:dyDescent="0.2">
      <c r="F1167" s="70"/>
      <c r="G1167" s="69"/>
      <c r="H1167" s="70"/>
      <c r="N1167" s="72"/>
      <c r="P1167" s="71"/>
      <c r="Q1167" s="71"/>
      <c r="S1167" s="71"/>
    </row>
    <row r="1168" spans="6:19" x14ac:dyDescent="0.2">
      <c r="F1168" s="70"/>
      <c r="G1168" s="69"/>
      <c r="H1168" s="70"/>
      <c r="N1168" s="72"/>
      <c r="P1168" s="71"/>
      <c r="Q1168" s="71"/>
      <c r="S1168" s="71"/>
    </row>
    <row r="1169" spans="6:19" x14ac:dyDescent="0.2">
      <c r="F1169" s="70"/>
      <c r="G1169" s="69"/>
      <c r="H1169" s="70"/>
      <c r="N1169" s="72"/>
      <c r="P1169" s="71"/>
      <c r="Q1169" s="71"/>
      <c r="S1169" s="71"/>
    </row>
    <row r="1170" spans="6:19" x14ac:dyDescent="0.2">
      <c r="F1170" s="70"/>
      <c r="G1170" s="69"/>
      <c r="H1170" s="70"/>
      <c r="N1170" s="72"/>
      <c r="P1170" s="71"/>
      <c r="Q1170" s="71"/>
      <c r="S1170" s="71"/>
    </row>
    <row r="1171" spans="6:19" x14ac:dyDescent="0.2">
      <c r="F1171" s="70"/>
      <c r="G1171" s="69"/>
      <c r="H1171" s="70"/>
      <c r="N1171" s="72"/>
      <c r="P1171" s="71"/>
      <c r="Q1171" s="71"/>
      <c r="S1171" s="71"/>
    </row>
    <row r="1172" spans="6:19" x14ac:dyDescent="0.2">
      <c r="F1172" s="70"/>
      <c r="G1172" s="69"/>
      <c r="H1172" s="70"/>
      <c r="N1172" s="72"/>
      <c r="P1172" s="71"/>
      <c r="Q1172" s="71"/>
      <c r="S1172" s="71"/>
    </row>
    <row r="1173" spans="6:19" x14ac:dyDescent="0.2">
      <c r="F1173" s="70"/>
      <c r="G1173" s="69"/>
      <c r="H1173" s="70"/>
      <c r="N1173" s="72"/>
      <c r="P1173" s="71"/>
      <c r="Q1173" s="71"/>
      <c r="S1173" s="71"/>
    </row>
    <row r="1174" spans="6:19" x14ac:dyDescent="0.2">
      <c r="F1174" s="70"/>
      <c r="G1174" s="69"/>
      <c r="H1174" s="70"/>
      <c r="N1174" s="72"/>
      <c r="P1174" s="71"/>
      <c r="Q1174" s="71"/>
      <c r="S1174" s="71"/>
    </row>
    <row r="1175" spans="6:19" x14ac:dyDescent="0.2">
      <c r="F1175" s="70"/>
      <c r="G1175" s="69"/>
      <c r="H1175" s="70"/>
      <c r="N1175" s="72"/>
      <c r="P1175" s="71"/>
      <c r="Q1175" s="71"/>
      <c r="S1175" s="71"/>
    </row>
    <row r="1176" spans="6:19" x14ac:dyDescent="0.2">
      <c r="F1176" s="70"/>
      <c r="G1176" s="69"/>
      <c r="H1176" s="70"/>
      <c r="N1176" s="72"/>
      <c r="P1176" s="71"/>
      <c r="Q1176" s="71"/>
      <c r="S1176" s="71"/>
    </row>
    <row r="1177" spans="6:19" x14ac:dyDescent="0.2">
      <c r="F1177" s="70"/>
      <c r="G1177" s="69"/>
      <c r="H1177" s="70"/>
      <c r="N1177" s="72"/>
      <c r="P1177" s="71"/>
      <c r="Q1177" s="71"/>
      <c r="S1177" s="71"/>
    </row>
    <row r="1178" spans="6:19" x14ac:dyDescent="0.2">
      <c r="F1178" s="70"/>
      <c r="G1178" s="69"/>
      <c r="H1178" s="70"/>
      <c r="N1178" s="72"/>
      <c r="P1178" s="71"/>
      <c r="Q1178" s="71"/>
      <c r="S1178" s="71"/>
    </row>
    <row r="1179" spans="6:19" x14ac:dyDescent="0.2">
      <c r="F1179" s="70"/>
      <c r="G1179" s="69"/>
      <c r="H1179" s="70"/>
      <c r="N1179" s="72"/>
      <c r="P1179" s="71"/>
      <c r="Q1179" s="71"/>
      <c r="S1179" s="71"/>
    </row>
    <row r="1180" spans="6:19" x14ac:dyDescent="0.2">
      <c r="F1180" s="70"/>
      <c r="G1180" s="69"/>
      <c r="H1180" s="70"/>
      <c r="N1180" s="72"/>
      <c r="P1180" s="71"/>
      <c r="Q1180" s="71"/>
      <c r="S1180" s="71"/>
    </row>
    <row r="1181" spans="6:19" x14ac:dyDescent="0.2">
      <c r="F1181" s="70"/>
      <c r="G1181" s="69"/>
      <c r="H1181" s="70"/>
      <c r="N1181" s="72"/>
      <c r="P1181" s="71"/>
      <c r="Q1181" s="71"/>
      <c r="S1181" s="71"/>
    </row>
    <row r="1182" spans="6:19" x14ac:dyDescent="0.2">
      <c r="F1182" s="70"/>
      <c r="G1182" s="69"/>
      <c r="H1182" s="70"/>
      <c r="N1182" s="72"/>
      <c r="P1182" s="71"/>
      <c r="Q1182" s="71"/>
      <c r="S1182" s="71"/>
    </row>
    <row r="1183" spans="6:19" x14ac:dyDescent="0.2">
      <c r="F1183" s="70"/>
      <c r="G1183" s="69"/>
      <c r="H1183" s="70"/>
      <c r="N1183" s="72"/>
      <c r="P1183" s="71"/>
      <c r="Q1183" s="71"/>
      <c r="S1183" s="71"/>
    </row>
    <row r="1184" spans="6:19" x14ac:dyDescent="0.2">
      <c r="F1184" s="70"/>
      <c r="G1184" s="69"/>
      <c r="H1184" s="70"/>
      <c r="N1184" s="72"/>
      <c r="P1184" s="71"/>
      <c r="Q1184" s="71"/>
      <c r="S1184" s="71"/>
    </row>
    <row r="1185" spans="6:19" x14ac:dyDescent="0.2">
      <c r="F1185" s="70"/>
      <c r="G1185" s="69"/>
      <c r="H1185" s="70"/>
      <c r="N1185" s="72"/>
      <c r="P1185" s="71"/>
      <c r="Q1185" s="71"/>
      <c r="S1185" s="71"/>
    </row>
    <row r="1186" spans="6:19" x14ac:dyDescent="0.2">
      <c r="F1186" s="70"/>
      <c r="G1186" s="69"/>
      <c r="H1186" s="70"/>
      <c r="N1186" s="72"/>
      <c r="P1186" s="71"/>
      <c r="Q1186" s="71"/>
      <c r="S1186" s="71"/>
    </row>
    <row r="1187" spans="6:19" x14ac:dyDescent="0.2">
      <c r="F1187" s="70"/>
      <c r="G1187" s="69"/>
      <c r="H1187" s="70"/>
      <c r="N1187" s="72"/>
      <c r="P1187" s="71"/>
      <c r="Q1187" s="71"/>
      <c r="S1187" s="71"/>
    </row>
    <row r="1188" spans="6:19" x14ac:dyDescent="0.2">
      <c r="F1188" s="70"/>
      <c r="G1188" s="69"/>
      <c r="H1188" s="70"/>
      <c r="N1188" s="72"/>
      <c r="P1188" s="71"/>
      <c r="Q1188" s="71"/>
      <c r="S1188" s="71"/>
    </row>
    <row r="1189" spans="6:19" x14ac:dyDescent="0.2">
      <c r="F1189" s="70"/>
      <c r="G1189" s="69"/>
      <c r="H1189" s="70"/>
      <c r="N1189" s="72"/>
      <c r="P1189" s="71"/>
      <c r="Q1189" s="71"/>
      <c r="S1189" s="71"/>
    </row>
    <row r="1190" spans="6:19" x14ac:dyDescent="0.2">
      <c r="F1190" s="70"/>
      <c r="G1190" s="69"/>
      <c r="H1190" s="70"/>
      <c r="N1190" s="72"/>
      <c r="P1190" s="71"/>
      <c r="Q1190" s="71"/>
      <c r="S1190" s="71"/>
    </row>
    <row r="1191" spans="6:19" x14ac:dyDescent="0.2">
      <c r="F1191" s="70"/>
      <c r="G1191" s="69"/>
      <c r="H1191" s="70"/>
      <c r="N1191" s="72"/>
      <c r="P1191" s="71"/>
      <c r="Q1191" s="71"/>
      <c r="S1191" s="71"/>
    </row>
    <row r="1192" spans="6:19" x14ac:dyDescent="0.2">
      <c r="F1192" s="70"/>
      <c r="G1192" s="69"/>
      <c r="H1192" s="70"/>
      <c r="N1192" s="72"/>
      <c r="P1192" s="71"/>
      <c r="Q1192" s="71"/>
      <c r="S1192" s="71"/>
    </row>
    <row r="1193" spans="6:19" x14ac:dyDescent="0.2">
      <c r="F1193" s="70"/>
      <c r="G1193" s="69"/>
      <c r="H1193" s="70"/>
      <c r="N1193" s="72"/>
      <c r="P1193" s="71"/>
      <c r="Q1193" s="71"/>
      <c r="S1193" s="71"/>
    </row>
    <row r="1194" spans="6:19" x14ac:dyDescent="0.2">
      <c r="F1194" s="70"/>
      <c r="G1194" s="69"/>
      <c r="H1194" s="70"/>
      <c r="N1194" s="72"/>
      <c r="P1194" s="71"/>
      <c r="Q1194" s="71"/>
      <c r="S1194" s="71"/>
    </row>
    <row r="1195" spans="6:19" x14ac:dyDescent="0.2">
      <c r="F1195" s="70"/>
      <c r="G1195" s="69"/>
      <c r="H1195" s="70"/>
      <c r="N1195" s="72"/>
      <c r="P1195" s="71"/>
      <c r="Q1195" s="71"/>
      <c r="S1195" s="71"/>
    </row>
    <row r="1196" spans="6:19" x14ac:dyDescent="0.2">
      <c r="F1196" s="70"/>
      <c r="G1196" s="69"/>
      <c r="H1196" s="70"/>
      <c r="N1196" s="72"/>
      <c r="P1196" s="71"/>
      <c r="Q1196" s="71"/>
      <c r="S1196" s="71"/>
    </row>
    <row r="1197" spans="6:19" x14ac:dyDescent="0.2">
      <c r="F1197" s="70"/>
      <c r="G1197" s="69"/>
      <c r="H1197" s="70"/>
      <c r="N1197" s="72"/>
      <c r="P1197" s="71"/>
      <c r="Q1197" s="71"/>
      <c r="S1197" s="71"/>
    </row>
    <row r="1198" spans="6:19" x14ac:dyDescent="0.2">
      <c r="F1198" s="70"/>
      <c r="G1198" s="69"/>
      <c r="H1198" s="70"/>
      <c r="N1198" s="72"/>
      <c r="P1198" s="71"/>
      <c r="Q1198" s="71"/>
      <c r="S1198" s="71"/>
    </row>
    <row r="1199" spans="6:19" x14ac:dyDescent="0.2">
      <c r="F1199" s="70"/>
      <c r="G1199" s="69"/>
      <c r="H1199" s="70"/>
      <c r="N1199" s="72"/>
      <c r="P1199" s="71"/>
      <c r="Q1199" s="71"/>
      <c r="S1199" s="71"/>
    </row>
    <row r="1200" spans="6:19" x14ac:dyDescent="0.2">
      <c r="F1200" s="70"/>
      <c r="G1200" s="69"/>
      <c r="H1200" s="70"/>
      <c r="N1200" s="72"/>
      <c r="P1200" s="71"/>
      <c r="Q1200" s="71"/>
      <c r="S1200" s="71"/>
    </row>
    <row r="1201" spans="6:19" x14ac:dyDescent="0.2">
      <c r="F1201" s="70"/>
      <c r="G1201" s="69"/>
      <c r="H1201" s="70"/>
      <c r="N1201" s="72"/>
      <c r="P1201" s="71"/>
      <c r="Q1201" s="71"/>
      <c r="S1201" s="71"/>
    </row>
    <row r="1202" spans="6:19" x14ac:dyDescent="0.2">
      <c r="F1202" s="70"/>
      <c r="G1202" s="69"/>
      <c r="H1202" s="70"/>
      <c r="N1202" s="72"/>
      <c r="P1202" s="71"/>
      <c r="Q1202" s="71"/>
      <c r="S1202" s="71"/>
    </row>
    <row r="1203" spans="6:19" x14ac:dyDescent="0.2">
      <c r="F1203" s="70"/>
      <c r="G1203" s="69"/>
      <c r="H1203" s="70"/>
      <c r="N1203" s="72"/>
      <c r="P1203" s="71"/>
      <c r="Q1203" s="71"/>
      <c r="S1203" s="71"/>
    </row>
    <row r="1204" spans="6:19" x14ac:dyDescent="0.2">
      <c r="F1204" s="70"/>
      <c r="G1204" s="69"/>
      <c r="H1204" s="70"/>
      <c r="N1204" s="72"/>
      <c r="P1204" s="71"/>
      <c r="Q1204" s="71"/>
      <c r="S1204" s="71"/>
    </row>
    <row r="1205" spans="6:19" x14ac:dyDescent="0.2">
      <c r="F1205" s="70"/>
      <c r="G1205" s="69"/>
      <c r="H1205" s="70"/>
      <c r="N1205" s="72"/>
      <c r="P1205" s="71"/>
      <c r="Q1205" s="71"/>
      <c r="S1205" s="71"/>
    </row>
    <row r="1206" spans="6:19" x14ac:dyDescent="0.2">
      <c r="F1206" s="70"/>
      <c r="G1206" s="69"/>
      <c r="H1206" s="70"/>
      <c r="N1206" s="72"/>
      <c r="P1206" s="71"/>
      <c r="Q1206" s="71"/>
      <c r="S1206" s="71"/>
    </row>
    <row r="1207" spans="6:19" x14ac:dyDescent="0.2">
      <c r="F1207" s="70"/>
      <c r="G1207" s="69"/>
      <c r="H1207" s="70"/>
      <c r="N1207" s="72"/>
      <c r="P1207" s="71"/>
      <c r="Q1207" s="71"/>
      <c r="S1207" s="71"/>
    </row>
    <row r="1208" spans="6:19" x14ac:dyDescent="0.2">
      <c r="F1208" s="70"/>
      <c r="G1208" s="69"/>
      <c r="H1208" s="70"/>
      <c r="N1208" s="72"/>
      <c r="P1208" s="71"/>
      <c r="Q1208" s="71"/>
      <c r="S1208" s="71"/>
    </row>
    <row r="1209" spans="6:19" x14ac:dyDescent="0.2">
      <c r="F1209" s="70"/>
      <c r="G1209" s="69"/>
      <c r="H1209" s="70"/>
      <c r="N1209" s="72"/>
      <c r="P1209" s="71"/>
      <c r="Q1209" s="71"/>
      <c r="S1209" s="71"/>
    </row>
    <row r="1210" spans="6:19" x14ac:dyDescent="0.2">
      <c r="F1210" s="70"/>
      <c r="G1210" s="69"/>
      <c r="H1210" s="70"/>
      <c r="N1210" s="72"/>
      <c r="P1210" s="71"/>
      <c r="Q1210" s="71"/>
      <c r="S1210" s="71"/>
    </row>
    <row r="1211" spans="6:19" x14ac:dyDescent="0.2">
      <c r="F1211" s="70"/>
      <c r="G1211" s="69"/>
      <c r="H1211" s="70"/>
      <c r="N1211" s="72"/>
      <c r="P1211" s="71"/>
      <c r="Q1211" s="71"/>
      <c r="S1211" s="71"/>
    </row>
    <row r="1212" spans="6:19" x14ac:dyDescent="0.2">
      <c r="F1212" s="70"/>
      <c r="G1212" s="69"/>
      <c r="H1212" s="70"/>
      <c r="N1212" s="72"/>
      <c r="P1212" s="71"/>
      <c r="Q1212" s="71"/>
      <c r="S1212" s="71"/>
    </row>
    <row r="1213" spans="6:19" x14ac:dyDescent="0.2">
      <c r="F1213" s="70"/>
      <c r="G1213" s="69"/>
      <c r="H1213" s="70"/>
      <c r="N1213" s="72"/>
      <c r="P1213" s="71"/>
      <c r="Q1213" s="71"/>
      <c r="S1213" s="71"/>
    </row>
    <row r="1214" spans="6:19" x14ac:dyDescent="0.2">
      <c r="F1214" s="70"/>
      <c r="G1214" s="69"/>
      <c r="H1214" s="70"/>
      <c r="N1214" s="72"/>
      <c r="P1214" s="71"/>
      <c r="Q1214" s="71"/>
      <c r="S1214" s="71"/>
    </row>
    <row r="1215" spans="6:19" x14ac:dyDescent="0.2">
      <c r="F1215" s="70"/>
      <c r="G1215" s="69"/>
      <c r="H1215" s="70"/>
      <c r="N1215" s="72"/>
      <c r="P1215" s="71"/>
      <c r="Q1215" s="71"/>
      <c r="S1215" s="71"/>
    </row>
    <row r="1216" spans="6:19" x14ac:dyDescent="0.2">
      <c r="F1216" s="70"/>
      <c r="G1216" s="69"/>
      <c r="H1216" s="70"/>
      <c r="N1216" s="72"/>
      <c r="P1216" s="71"/>
      <c r="Q1216" s="71"/>
      <c r="S1216" s="71"/>
    </row>
    <row r="1217" spans="6:19" x14ac:dyDescent="0.2">
      <c r="F1217" s="70"/>
      <c r="G1217" s="69"/>
      <c r="H1217" s="70"/>
      <c r="N1217" s="72"/>
      <c r="P1217" s="71"/>
      <c r="Q1217" s="71"/>
      <c r="S1217" s="71"/>
    </row>
    <row r="1218" spans="6:19" x14ac:dyDescent="0.2">
      <c r="F1218" s="70"/>
      <c r="G1218" s="69"/>
      <c r="H1218" s="70"/>
      <c r="N1218" s="72"/>
      <c r="P1218" s="71"/>
      <c r="Q1218" s="71"/>
      <c r="S1218" s="71"/>
    </row>
    <row r="1219" spans="6:19" x14ac:dyDescent="0.2">
      <c r="F1219" s="70"/>
      <c r="G1219" s="69"/>
      <c r="H1219" s="70"/>
      <c r="N1219" s="72"/>
      <c r="P1219" s="71"/>
      <c r="Q1219" s="71"/>
      <c r="S1219" s="71"/>
    </row>
    <row r="1220" spans="6:19" x14ac:dyDescent="0.2">
      <c r="F1220" s="70"/>
      <c r="G1220" s="69"/>
      <c r="H1220" s="70"/>
      <c r="N1220" s="72"/>
      <c r="P1220" s="71"/>
      <c r="Q1220" s="71"/>
      <c r="S1220" s="71"/>
    </row>
    <row r="1221" spans="6:19" x14ac:dyDescent="0.2">
      <c r="F1221" s="70"/>
      <c r="G1221" s="69"/>
      <c r="H1221" s="70"/>
      <c r="N1221" s="72"/>
      <c r="P1221" s="71"/>
      <c r="Q1221" s="71"/>
      <c r="S1221" s="71"/>
    </row>
    <row r="1222" spans="6:19" x14ac:dyDescent="0.2">
      <c r="F1222" s="70"/>
      <c r="G1222" s="69"/>
      <c r="H1222" s="70"/>
      <c r="N1222" s="72"/>
      <c r="P1222" s="71"/>
      <c r="Q1222" s="71"/>
      <c r="S1222" s="71"/>
    </row>
    <row r="1223" spans="6:19" x14ac:dyDescent="0.2">
      <c r="F1223" s="70"/>
      <c r="G1223" s="69"/>
      <c r="H1223" s="70"/>
      <c r="N1223" s="72"/>
      <c r="P1223" s="71"/>
      <c r="Q1223" s="71"/>
      <c r="S1223" s="71"/>
    </row>
    <row r="1224" spans="6:19" x14ac:dyDescent="0.2">
      <c r="F1224" s="70"/>
      <c r="G1224" s="69"/>
      <c r="H1224" s="70"/>
      <c r="N1224" s="72"/>
      <c r="P1224" s="71"/>
      <c r="Q1224" s="71"/>
      <c r="S1224" s="71"/>
    </row>
    <row r="1225" spans="6:19" x14ac:dyDescent="0.2">
      <c r="F1225" s="70"/>
      <c r="G1225" s="69"/>
      <c r="H1225" s="70"/>
      <c r="N1225" s="72"/>
      <c r="P1225" s="71"/>
      <c r="Q1225" s="71"/>
      <c r="S1225" s="71"/>
    </row>
    <row r="1226" spans="6:19" x14ac:dyDescent="0.2">
      <c r="F1226" s="70"/>
      <c r="G1226" s="69"/>
      <c r="H1226" s="70"/>
      <c r="N1226" s="72"/>
      <c r="P1226" s="71"/>
      <c r="Q1226" s="71"/>
      <c r="S1226" s="71"/>
    </row>
    <row r="1227" spans="6:19" x14ac:dyDescent="0.2">
      <c r="F1227" s="70"/>
      <c r="G1227" s="69"/>
      <c r="H1227" s="70"/>
      <c r="N1227" s="72"/>
      <c r="P1227" s="71"/>
      <c r="Q1227" s="71"/>
      <c r="S1227" s="71"/>
    </row>
    <row r="1228" spans="6:19" x14ac:dyDescent="0.2">
      <c r="F1228" s="70"/>
      <c r="G1228" s="69"/>
      <c r="H1228" s="70"/>
      <c r="N1228" s="72"/>
      <c r="P1228" s="71"/>
      <c r="Q1228" s="71"/>
      <c r="S1228" s="71"/>
    </row>
    <row r="1229" spans="6:19" x14ac:dyDescent="0.2">
      <c r="F1229" s="70"/>
      <c r="G1229" s="69"/>
      <c r="H1229" s="70"/>
      <c r="N1229" s="72"/>
      <c r="P1229" s="71"/>
      <c r="Q1229" s="71"/>
      <c r="S1229" s="71"/>
    </row>
    <row r="1230" spans="6:19" x14ac:dyDescent="0.2">
      <c r="F1230" s="70"/>
      <c r="G1230" s="69"/>
      <c r="H1230" s="70"/>
      <c r="N1230" s="72"/>
      <c r="P1230" s="71"/>
      <c r="Q1230" s="71"/>
      <c r="S1230" s="71"/>
    </row>
    <row r="1231" spans="6:19" x14ac:dyDescent="0.2">
      <c r="F1231" s="70"/>
      <c r="G1231" s="69"/>
      <c r="H1231" s="70"/>
      <c r="N1231" s="72"/>
      <c r="P1231" s="71"/>
      <c r="Q1231" s="71"/>
      <c r="S1231" s="71"/>
    </row>
    <row r="1232" spans="6:19" x14ac:dyDescent="0.2">
      <c r="F1232" s="70"/>
      <c r="G1232" s="69"/>
      <c r="H1232" s="70"/>
      <c r="N1232" s="72"/>
      <c r="P1232" s="71"/>
      <c r="Q1232" s="71"/>
      <c r="S1232" s="71"/>
    </row>
    <row r="1233" spans="6:19" x14ac:dyDescent="0.2">
      <c r="F1233" s="70"/>
      <c r="G1233" s="69"/>
      <c r="H1233" s="70"/>
      <c r="N1233" s="72"/>
      <c r="P1233" s="71"/>
      <c r="Q1233" s="71"/>
      <c r="S1233" s="71"/>
    </row>
    <row r="1234" spans="6:19" x14ac:dyDescent="0.2">
      <c r="F1234" s="70"/>
      <c r="G1234" s="69"/>
      <c r="H1234" s="70"/>
      <c r="N1234" s="72"/>
      <c r="P1234" s="71"/>
      <c r="Q1234" s="71"/>
      <c r="S1234" s="71"/>
    </row>
    <row r="1235" spans="6:19" x14ac:dyDescent="0.2">
      <c r="F1235" s="70"/>
      <c r="G1235" s="69"/>
      <c r="H1235" s="70"/>
      <c r="N1235" s="72"/>
      <c r="P1235" s="71"/>
      <c r="Q1235" s="71"/>
      <c r="S1235" s="71"/>
    </row>
    <row r="1236" spans="6:19" x14ac:dyDescent="0.2">
      <c r="F1236" s="70"/>
      <c r="G1236" s="69"/>
      <c r="H1236" s="70"/>
      <c r="N1236" s="72"/>
      <c r="P1236" s="71"/>
      <c r="Q1236" s="71"/>
      <c r="S1236" s="71"/>
    </row>
    <row r="1237" spans="6:19" x14ac:dyDescent="0.2">
      <c r="F1237" s="70"/>
      <c r="G1237" s="69"/>
      <c r="H1237" s="70"/>
      <c r="N1237" s="72"/>
      <c r="P1237" s="71"/>
      <c r="Q1237" s="71"/>
      <c r="S1237" s="71"/>
    </row>
    <row r="1238" spans="6:19" x14ac:dyDescent="0.2">
      <c r="F1238" s="70"/>
      <c r="G1238" s="69"/>
      <c r="H1238" s="70"/>
      <c r="N1238" s="72"/>
      <c r="P1238" s="71"/>
      <c r="Q1238" s="71"/>
      <c r="S1238" s="71"/>
    </row>
    <row r="1239" spans="6:19" x14ac:dyDescent="0.2">
      <c r="F1239" s="70"/>
      <c r="G1239" s="69"/>
      <c r="H1239" s="70"/>
      <c r="N1239" s="72"/>
      <c r="P1239" s="71"/>
      <c r="Q1239" s="71"/>
      <c r="S1239" s="71"/>
    </row>
    <row r="1240" spans="6:19" x14ac:dyDescent="0.2">
      <c r="F1240" s="70"/>
      <c r="G1240" s="69"/>
      <c r="H1240" s="70"/>
      <c r="N1240" s="72"/>
      <c r="P1240" s="71"/>
      <c r="Q1240" s="71"/>
      <c r="S1240" s="71"/>
    </row>
    <row r="1241" spans="6:19" x14ac:dyDescent="0.2">
      <c r="F1241" s="70"/>
      <c r="G1241" s="69"/>
      <c r="H1241" s="70"/>
      <c r="N1241" s="72"/>
      <c r="P1241" s="71"/>
      <c r="Q1241" s="71"/>
      <c r="S1241" s="71"/>
    </row>
    <row r="1242" spans="6:19" x14ac:dyDescent="0.2">
      <c r="F1242" s="70"/>
      <c r="G1242" s="69"/>
      <c r="H1242" s="70"/>
      <c r="N1242" s="72"/>
      <c r="P1242" s="71"/>
      <c r="Q1242" s="71"/>
      <c r="S1242" s="71"/>
    </row>
    <row r="1243" spans="6:19" x14ac:dyDescent="0.2">
      <c r="F1243" s="70"/>
      <c r="G1243" s="69"/>
      <c r="H1243" s="70"/>
      <c r="N1243" s="72"/>
      <c r="P1243" s="71"/>
      <c r="Q1243" s="71"/>
      <c r="S1243" s="71"/>
    </row>
    <row r="1244" spans="6:19" x14ac:dyDescent="0.2">
      <c r="F1244" s="70"/>
      <c r="G1244" s="69"/>
      <c r="H1244" s="70"/>
      <c r="N1244" s="72"/>
      <c r="P1244" s="71"/>
      <c r="Q1244" s="71"/>
      <c r="S1244" s="71"/>
    </row>
    <row r="1245" spans="6:19" x14ac:dyDescent="0.2">
      <c r="F1245" s="70"/>
      <c r="G1245" s="69"/>
      <c r="H1245" s="70"/>
      <c r="N1245" s="72"/>
      <c r="P1245" s="71"/>
      <c r="Q1245" s="71"/>
      <c r="S1245" s="71"/>
    </row>
    <row r="1246" spans="6:19" x14ac:dyDescent="0.2">
      <c r="F1246" s="70"/>
      <c r="G1246" s="69"/>
      <c r="H1246" s="70"/>
      <c r="N1246" s="72"/>
      <c r="P1246" s="71"/>
      <c r="Q1246" s="71"/>
      <c r="S1246" s="71"/>
    </row>
    <row r="1247" spans="6:19" x14ac:dyDescent="0.2">
      <c r="F1247" s="70"/>
      <c r="G1247" s="69"/>
      <c r="H1247" s="70"/>
      <c r="N1247" s="72"/>
      <c r="P1247" s="71"/>
      <c r="Q1247" s="71"/>
      <c r="S1247" s="71"/>
    </row>
    <row r="1248" spans="6:19" x14ac:dyDescent="0.2">
      <c r="F1248" s="70"/>
      <c r="G1248" s="69"/>
      <c r="H1248" s="70"/>
      <c r="N1248" s="72"/>
      <c r="P1248" s="71"/>
      <c r="Q1248" s="71"/>
      <c r="S1248" s="71"/>
    </row>
    <row r="1249" spans="6:19" x14ac:dyDescent="0.2">
      <c r="F1249" s="70"/>
      <c r="G1249" s="69"/>
      <c r="H1249" s="70"/>
      <c r="N1249" s="72"/>
      <c r="P1249" s="71"/>
      <c r="Q1249" s="71"/>
      <c r="S1249" s="71"/>
    </row>
    <row r="1250" spans="6:19" x14ac:dyDescent="0.2">
      <c r="F1250" s="70"/>
      <c r="G1250" s="69"/>
      <c r="H1250" s="70"/>
      <c r="N1250" s="72"/>
      <c r="P1250" s="71"/>
      <c r="Q1250" s="71"/>
      <c r="S1250" s="71"/>
    </row>
    <row r="1251" spans="6:19" x14ac:dyDescent="0.2">
      <c r="F1251" s="70"/>
      <c r="G1251" s="69"/>
      <c r="H1251" s="70"/>
      <c r="N1251" s="72"/>
      <c r="P1251" s="71"/>
      <c r="Q1251" s="71"/>
      <c r="S1251" s="71"/>
    </row>
    <row r="1252" spans="6:19" x14ac:dyDescent="0.2">
      <c r="F1252" s="70"/>
      <c r="G1252" s="69"/>
      <c r="H1252" s="70"/>
      <c r="N1252" s="72"/>
      <c r="P1252" s="71"/>
      <c r="Q1252" s="71"/>
      <c r="S1252" s="71"/>
    </row>
    <row r="1253" spans="6:19" x14ac:dyDescent="0.2">
      <c r="F1253" s="70"/>
      <c r="G1253" s="69"/>
      <c r="H1253" s="70"/>
      <c r="N1253" s="72"/>
      <c r="P1253" s="71"/>
      <c r="Q1253" s="71"/>
      <c r="S1253" s="71"/>
    </row>
    <row r="1254" spans="6:19" x14ac:dyDescent="0.2">
      <c r="F1254" s="70"/>
      <c r="G1254" s="69"/>
      <c r="H1254" s="70"/>
      <c r="N1254" s="72"/>
      <c r="P1254" s="71"/>
      <c r="Q1254" s="71"/>
      <c r="S1254" s="71"/>
    </row>
    <row r="1255" spans="6:19" x14ac:dyDescent="0.2">
      <c r="F1255" s="70"/>
      <c r="G1255" s="69"/>
      <c r="H1255" s="70"/>
      <c r="N1255" s="72"/>
      <c r="P1255" s="71"/>
      <c r="Q1255" s="71"/>
      <c r="S1255" s="71"/>
    </row>
    <row r="1256" spans="6:19" x14ac:dyDescent="0.2">
      <c r="F1256" s="70"/>
      <c r="G1256" s="69"/>
      <c r="H1256" s="70"/>
      <c r="N1256" s="72"/>
      <c r="P1256" s="71"/>
      <c r="Q1256" s="71"/>
      <c r="S1256" s="71"/>
    </row>
    <row r="1257" spans="6:19" x14ac:dyDescent="0.2">
      <c r="F1257" s="70"/>
      <c r="G1257" s="69"/>
      <c r="H1257" s="70"/>
      <c r="N1257" s="72"/>
      <c r="P1257" s="71"/>
      <c r="Q1257" s="71"/>
      <c r="S1257" s="71"/>
    </row>
    <row r="1258" spans="6:19" x14ac:dyDescent="0.2">
      <c r="F1258" s="70"/>
      <c r="G1258" s="69"/>
      <c r="H1258" s="70"/>
      <c r="N1258" s="72"/>
      <c r="P1258" s="71"/>
      <c r="Q1258" s="71"/>
      <c r="S1258" s="71"/>
    </row>
    <row r="1259" spans="6:19" x14ac:dyDescent="0.2">
      <c r="F1259" s="70"/>
      <c r="G1259" s="69"/>
      <c r="H1259" s="70"/>
      <c r="N1259" s="72"/>
      <c r="P1259" s="71"/>
      <c r="Q1259" s="71"/>
      <c r="S1259" s="71"/>
    </row>
    <row r="1260" spans="6:19" x14ac:dyDescent="0.2">
      <c r="F1260" s="70"/>
      <c r="G1260" s="69"/>
      <c r="H1260" s="70"/>
      <c r="N1260" s="72"/>
      <c r="P1260" s="71"/>
      <c r="Q1260" s="71"/>
      <c r="S1260" s="71"/>
    </row>
    <row r="1261" spans="6:19" x14ac:dyDescent="0.2">
      <c r="F1261" s="70"/>
      <c r="G1261" s="69"/>
      <c r="H1261" s="70"/>
      <c r="N1261" s="72"/>
      <c r="P1261" s="71"/>
      <c r="Q1261" s="71"/>
      <c r="S1261" s="71"/>
    </row>
    <row r="1262" spans="6:19" x14ac:dyDescent="0.2">
      <c r="F1262" s="70"/>
      <c r="G1262" s="69"/>
      <c r="H1262" s="70"/>
      <c r="N1262" s="72"/>
      <c r="P1262" s="71"/>
      <c r="Q1262" s="71"/>
      <c r="S1262" s="71"/>
    </row>
    <row r="1263" spans="6:19" x14ac:dyDescent="0.2">
      <c r="F1263" s="70"/>
      <c r="G1263" s="69"/>
      <c r="H1263" s="70"/>
      <c r="N1263" s="72"/>
      <c r="P1263" s="71"/>
      <c r="Q1263" s="71"/>
      <c r="S1263" s="71"/>
    </row>
    <row r="1264" spans="6:19" x14ac:dyDescent="0.2">
      <c r="F1264" s="70"/>
      <c r="G1264" s="69"/>
      <c r="H1264" s="70"/>
      <c r="N1264" s="72"/>
      <c r="P1264" s="71"/>
      <c r="Q1264" s="71"/>
      <c r="S1264" s="71"/>
    </row>
    <row r="1265" spans="6:19" x14ac:dyDescent="0.2">
      <c r="F1265" s="70"/>
      <c r="G1265" s="69"/>
      <c r="H1265" s="70"/>
      <c r="N1265" s="72"/>
      <c r="P1265" s="71"/>
      <c r="Q1265" s="71"/>
      <c r="S1265" s="71"/>
    </row>
    <row r="1266" spans="6:19" x14ac:dyDescent="0.2">
      <c r="F1266" s="70"/>
      <c r="G1266" s="69"/>
      <c r="H1266" s="70"/>
      <c r="N1266" s="72"/>
      <c r="P1266" s="71"/>
      <c r="Q1266" s="71"/>
      <c r="S1266" s="71"/>
    </row>
    <row r="1267" spans="6:19" x14ac:dyDescent="0.2">
      <c r="F1267" s="70"/>
      <c r="G1267" s="69"/>
      <c r="H1267" s="70"/>
      <c r="N1267" s="72"/>
      <c r="P1267" s="71"/>
      <c r="Q1267" s="71"/>
      <c r="S1267" s="71"/>
    </row>
    <row r="1268" spans="6:19" x14ac:dyDescent="0.2">
      <c r="F1268" s="70"/>
      <c r="G1268" s="69"/>
      <c r="H1268" s="70"/>
      <c r="N1268" s="72"/>
      <c r="P1268" s="71"/>
      <c r="Q1268" s="71"/>
      <c r="S1268" s="71"/>
    </row>
    <row r="1269" spans="6:19" x14ac:dyDescent="0.2">
      <c r="F1269" s="70"/>
      <c r="G1269" s="69"/>
      <c r="H1269" s="70"/>
      <c r="N1269" s="72"/>
      <c r="P1269" s="71"/>
      <c r="Q1269" s="71"/>
      <c r="S1269" s="71"/>
    </row>
    <row r="1270" spans="6:19" x14ac:dyDescent="0.2">
      <c r="F1270" s="70"/>
      <c r="G1270" s="69"/>
      <c r="H1270" s="70"/>
      <c r="N1270" s="72"/>
      <c r="P1270" s="71"/>
      <c r="Q1270" s="71"/>
      <c r="S1270" s="71"/>
    </row>
    <row r="1271" spans="6:19" x14ac:dyDescent="0.2">
      <c r="F1271" s="70"/>
      <c r="G1271" s="69"/>
      <c r="H1271" s="70"/>
      <c r="N1271" s="72"/>
      <c r="P1271" s="71"/>
      <c r="Q1271" s="71"/>
      <c r="S1271" s="71"/>
    </row>
    <row r="1272" spans="6:19" x14ac:dyDescent="0.2">
      <c r="F1272" s="70"/>
      <c r="G1272" s="69"/>
      <c r="H1272" s="70"/>
      <c r="N1272" s="72"/>
      <c r="P1272" s="71"/>
      <c r="Q1272" s="71"/>
      <c r="S1272" s="71"/>
    </row>
    <row r="1273" spans="6:19" x14ac:dyDescent="0.2">
      <c r="F1273" s="70"/>
      <c r="G1273" s="69"/>
      <c r="H1273" s="70"/>
      <c r="N1273" s="72"/>
      <c r="P1273" s="71"/>
      <c r="Q1273" s="71"/>
      <c r="S1273" s="71"/>
    </row>
    <row r="1274" spans="6:19" x14ac:dyDescent="0.2">
      <c r="F1274" s="70"/>
      <c r="G1274" s="69"/>
      <c r="H1274" s="70"/>
      <c r="N1274" s="72"/>
      <c r="P1274" s="71"/>
      <c r="Q1274" s="71"/>
      <c r="S1274" s="71"/>
    </row>
    <row r="1275" spans="6:19" x14ac:dyDescent="0.2">
      <c r="F1275" s="70"/>
      <c r="G1275" s="69"/>
      <c r="H1275" s="70"/>
      <c r="N1275" s="72"/>
      <c r="P1275" s="71"/>
      <c r="Q1275" s="71"/>
      <c r="S1275" s="71"/>
    </row>
    <row r="1276" spans="6:19" x14ac:dyDescent="0.2">
      <c r="F1276" s="70"/>
      <c r="G1276" s="69"/>
      <c r="H1276" s="70"/>
      <c r="N1276" s="72"/>
      <c r="P1276" s="71"/>
      <c r="Q1276" s="71"/>
      <c r="S1276" s="71"/>
    </row>
    <row r="1277" spans="6:19" x14ac:dyDescent="0.2">
      <c r="F1277" s="70"/>
      <c r="G1277" s="69"/>
      <c r="H1277" s="70"/>
      <c r="N1277" s="72"/>
      <c r="P1277" s="71"/>
      <c r="Q1277" s="71"/>
      <c r="S1277" s="71"/>
    </row>
    <row r="1278" spans="6:19" x14ac:dyDescent="0.2">
      <c r="F1278" s="70"/>
      <c r="G1278" s="69"/>
      <c r="H1278" s="70"/>
      <c r="N1278" s="72"/>
      <c r="P1278" s="71"/>
      <c r="Q1278" s="71"/>
      <c r="S1278" s="71"/>
    </row>
    <row r="1279" spans="6:19" x14ac:dyDescent="0.2">
      <c r="F1279" s="70"/>
      <c r="G1279" s="69"/>
      <c r="H1279" s="70"/>
      <c r="N1279" s="72"/>
      <c r="P1279" s="71"/>
      <c r="Q1279" s="71"/>
      <c r="S1279" s="71"/>
    </row>
    <row r="1280" spans="6:19" x14ac:dyDescent="0.2">
      <c r="F1280" s="70"/>
      <c r="G1280" s="69"/>
      <c r="H1280" s="70"/>
      <c r="N1280" s="72"/>
      <c r="P1280" s="71"/>
      <c r="Q1280" s="71"/>
      <c r="S1280" s="71"/>
    </row>
    <row r="1281" spans="6:19" x14ac:dyDescent="0.2">
      <c r="F1281" s="70"/>
      <c r="G1281" s="69"/>
      <c r="H1281" s="70"/>
      <c r="N1281" s="72"/>
      <c r="P1281" s="71"/>
      <c r="Q1281" s="71"/>
      <c r="S1281" s="71"/>
    </row>
    <row r="1282" spans="6:19" x14ac:dyDescent="0.2">
      <c r="F1282" s="70"/>
      <c r="G1282" s="69"/>
      <c r="H1282" s="70"/>
      <c r="N1282" s="72"/>
      <c r="P1282" s="71"/>
      <c r="Q1282" s="71"/>
      <c r="S1282" s="71"/>
    </row>
    <row r="1283" spans="6:19" x14ac:dyDescent="0.2">
      <c r="F1283" s="70"/>
      <c r="G1283" s="69"/>
      <c r="H1283" s="70"/>
      <c r="N1283" s="72"/>
      <c r="P1283" s="71"/>
      <c r="Q1283" s="71"/>
      <c r="S1283" s="71"/>
    </row>
    <row r="1284" spans="6:19" x14ac:dyDescent="0.2">
      <c r="F1284" s="70"/>
      <c r="G1284" s="69"/>
      <c r="H1284" s="70"/>
      <c r="N1284" s="72"/>
      <c r="P1284" s="71"/>
      <c r="Q1284" s="71"/>
      <c r="S1284" s="71"/>
    </row>
    <row r="1285" spans="6:19" x14ac:dyDescent="0.2">
      <c r="F1285" s="70"/>
      <c r="G1285" s="69"/>
      <c r="H1285" s="70"/>
      <c r="N1285" s="72"/>
      <c r="P1285" s="71"/>
      <c r="Q1285" s="71"/>
      <c r="S1285" s="71"/>
    </row>
    <row r="1286" spans="6:19" x14ac:dyDescent="0.2">
      <c r="F1286" s="70"/>
      <c r="G1286" s="69"/>
      <c r="H1286" s="70"/>
      <c r="N1286" s="72"/>
      <c r="P1286" s="71"/>
      <c r="Q1286" s="71"/>
      <c r="S1286" s="71"/>
    </row>
    <row r="1287" spans="6:19" x14ac:dyDescent="0.2">
      <c r="F1287" s="70"/>
      <c r="G1287" s="69"/>
      <c r="H1287" s="70"/>
      <c r="N1287" s="72"/>
      <c r="P1287" s="71"/>
      <c r="Q1287" s="71"/>
      <c r="S1287" s="71"/>
    </row>
    <row r="1288" spans="6:19" x14ac:dyDescent="0.2">
      <c r="F1288" s="70"/>
      <c r="G1288" s="69"/>
      <c r="H1288" s="70"/>
      <c r="N1288" s="72"/>
      <c r="P1288" s="71"/>
      <c r="Q1288" s="71"/>
      <c r="S1288" s="71"/>
    </row>
    <row r="1289" spans="6:19" x14ac:dyDescent="0.2">
      <c r="F1289" s="70"/>
      <c r="G1289" s="69"/>
      <c r="H1289" s="70"/>
      <c r="N1289" s="72"/>
      <c r="P1289" s="71"/>
      <c r="Q1289" s="71"/>
      <c r="S1289" s="71"/>
    </row>
    <row r="1290" spans="6:19" x14ac:dyDescent="0.2">
      <c r="F1290" s="70"/>
      <c r="G1290" s="69"/>
      <c r="H1290" s="70"/>
      <c r="N1290" s="72"/>
      <c r="P1290" s="71"/>
      <c r="Q1290" s="71"/>
      <c r="S1290" s="71"/>
    </row>
    <row r="1291" spans="6:19" x14ac:dyDescent="0.2">
      <c r="F1291" s="70"/>
      <c r="G1291" s="69"/>
      <c r="H1291" s="70"/>
      <c r="N1291" s="72"/>
      <c r="P1291" s="71"/>
      <c r="Q1291" s="71"/>
      <c r="S1291" s="71"/>
    </row>
    <row r="1292" spans="6:19" x14ac:dyDescent="0.2">
      <c r="F1292" s="70"/>
      <c r="G1292" s="69"/>
      <c r="H1292" s="70"/>
      <c r="N1292" s="72"/>
      <c r="P1292" s="71"/>
      <c r="Q1292" s="71"/>
      <c r="S1292" s="71"/>
    </row>
    <row r="1293" spans="6:19" x14ac:dyDescent="0.2">
      <c r="F1293" s="70"/>
      <c r="G1293" s="69"/>
      <c r="H1293" s="70"/>
      <c r="N1293" s="72"/>
      <c r="P1293" s="71"/>
      <c r="Q1293" s="71"/>
      <c r="S1293" s="71"/>
    </row>
    <row r="1294" spans="6:19" x14ac:dyDescent="0.2">
      <c r="F1294" s="70"/>
      <c r="G1294" s="69"/>
      <c r="H1294" s="70"/>
      <c r="N1294" s="72"/>
      <c r="P1294" s="71"/>
      <c r="Q1294" s="71"/>
      <c r="S1294" s="71"/>
    </row>
    <row r="1295" spans="6:19" x14ac:dyDescent="0.2">
      <c r="F1295" s="70"/>
      <c r="G1295" s="69"/>
      <c r="H1295" s="70"/>
      <c r="N1295" s="72"/>
      <c r="P1295" s="71"/>
      <c r="Q1295" s="71"/>
      <c r="S1295" s="71"/>
    </row>
    <row r="1296" spans="6:19" x14ac:dyDescent="0.2">
      <c r="F1296" s="70"/>
      <c r="G1296" s="69"/>
      <c r="H1296" s="70"/>
      <c r="N1296" s="72"/>
      <c r="P1296" s="71"/>
      <c r="Q1296" s="71"/>
      <c r="S1296" s="71"/>
    </row>
    <row r="1297" spans="6:21" x14ac:dyDescent="0.2">
      <c r="F1297" s="70"/>
      <c r="G1297" s="69"/>
      <c r="H1297" s="70"/>
      <c r="N1297" s="72"/>
      <c r="P1297" s="71"/>
      <c r="Q1297" s="71"/>
      <c r="S1297" s="71"/>
    </row>
    <row r="1298" spans="6:21" x14ac:dyDescent="0.2">
      <c r="F1298" s="70"/>
      <c r="G1298" s="69"/>
      <c r="H1298" s="70"/>
      <c r="N1298" s="72"/>
      <c r="P1298" s="71"/>
      <c r="Q1298" s="71"/>
      <c r="S1298" s="71"/>
    </row>
    <row r="1299" spans="6:21" x14ac:dyDescent="0.2">
      <c r="F1299" s="70"/>
      <c r="G1299" s="69"/>
      <c r="H1299" s="70"/>
      <c r="N1299" s="72"/>
      <c r="P1299" s="71"/>
      <c r="Q1299" s="71"/>
      <c r="S1299" s="71"/>
    </row>
    <row r="1300" spans="6:21" x14ac:dyDescent="0.2">
      <c r="F1300" s="70"/>
      <c r="G1300" s="69"/>
      <c r="H1300" s="70"/>
      <c r="N1300" s="72"/>
      <c r="P1300" s="71"/>
      <c r="Q1300" s="71"/>
      <c r="S1300" s="71"/>
    </row>
    <row r="1301" spans="6:21" x14ac:dyDescent="0.2">
      <c r="F1301" s="70"/>
      <c r="G1301" s="69"/>
      <c r="H1301" s="70"/>
      <c r="N1301" s="72"/>
      <c r="P1301" s="71"/>
      <c r="Q1301" s="71"/>
      <c r="S1301" s="71"/>
    </row>
    <row r="1302" spans="6:21" x14ac:dyDescent="0.2">
      <c r="F1302" s="70"/>
      <c r="G1302" s="69"/>
      <c r="H1302" s="70"/>
      <c r="N1302" s="72"/>
      <c r="P1302" s="71"/>
      <c r="Q1302" s="71"/>
      <c r="S1302" s="71"/>
    </row>
    <row r="1303" spans="6:21" x14ac:dyDescent="0.2">
      <c r="F1303" s="70"/>
      <c r="G1303" s="69"/>
      <c r="H1303" s="70"/>
      <c r="N1303" s="72"/>
      <c r="P1303" s="71"/>
      <c r="Q1303" s="71"/>
      <c r="S1303" s="71"/>
    </row>
    <row r="1304" spans="6:21" x14ac:dyDescent="0.2">
      <c r="F1304" s="70"/>
      <c r="G1304" s="69"/>
      <c r="H1304" s="70"/>
      <c r="N1304" s="72"/>
      <c r="P1304" s="71"/>
      <c r="Q1304" s="71"/>
      <c r="S1304" s="71"/>
    </row>
    <row r="1305" spans="6:21" x14ac:dyDescent="0.2">
      <c r="F1305" s="70"/>
      <c r="G1305" s="69"/>
      <c r="H1305" s="70"/>
      <c r="N1305" s="72"/>
      <c r="P1305" s="71"/>
      <c r="Q1305" s="71"/>
      <c r="S1305" s="71"/>
    </row>
    <row r="1306" spans="6:21" x14ac:dyDescent="0.2">
      <c r="F1306" s="70"/>
      <c r="G1306" s="69"/>
      <c r="H1306" s="70"/>
      <c r="N1306" s="72"/>
      <c r="P1306" s="71"/>
      <c r="Q1306" s="71"/>
      <c r="S1306" s="71"/>
    </row>
    <row r="1307" spans="6:21" x14ac:dyDescent="0.2">
      <c r="F1307" s="70"/>
      <c r="G1307" s="69"/>
      <c r="H1307" s="70"/>
      <c r="N1307" s="72"/>
      <c r="P1307" s="71"/>
      <c r="Q1307" s="71"/>
      <c r="S1307" s="71"/>
    </row>
    <row r="1308" spans="6:21" x14ac:dyDescent="0.2">
      <c r="F1308" s="70"/>
      <c r="G1308" s="69"/>
      <c r="H1308" s="70"/>
      <c r="N1308" s="72"/>
      <c r="P1308" s="71"/>
      <c r="Q1308" s="71"/>
      <c r="S1308" s="71"/>
    </row>
    <row r="1309" spans="6:21" x14ac:dyDescent="0.2">
      <c r="F1309" s="70"/>
      <c r="G1309" s="69"/>
      <c r="H1309" s="70"/>
      <c r="N1309" s="72"/>
      <c r="P1309" s="71"/>
      <c r="Q1309" s="71"/>
      <c r="S1309" s="71"/>
      <c r="U1309" s="75"/>
    </row>
    <row r="1310" spans="6:21" x14ac:dyDescent="0.2">
      <c r="F1310" s="70"/>
      <c r="G1310" s="69"/>
      <c r="H1310" s="70"/>
      <c r="N1310" s="72"/>
      <c r="P1310" s="71"/>
      <c r="Q1310" s="71"/>
      <c r="S1310" s="71"/>
    </row>
    <row r="1311" spans="6:21" x14ac:dyDescent="0.2">
      <c r="F1311" s="70"/>
      <c r="G1311" s="69"/>
      <c r="H1311" s="70"/>
      <c r="N1311" s="72"/>
      <c r="P1311" s="71"/>
      <c r="Q1311" s="71"/>
      <c r="S1311" s="71"/>
    </row>
    <row r="1312" spans="6:21" x14ac:dyDescent="0.2">
      <c r="F1312" s="70"/>
      <c r="G1312" s="69"/>
      <c r="H1312" s="70"/>
      <c r="N1312" s="72"/>
      <c r="P1312" s="71"/>
      <c r="Q1312" s="71"/>
      <c r="S1312" s="71"/>
    </row>
    <row r="1313" spans="6:19" x14ac:dyDescent="0.2">
      <c r="F1313" s="70"/>
      <c r="G1313" s="69"/>
      <c r="H1313" s="70"/>
      <c r="N1313" s="72"/>
      <c r="P1313" s="71"/>
      <c r="Q1313" s="71"/>
      <c r="S1313" s="71"/>
    </row>
    <row r="1314" spans="6:19" x14ac:dyDescent="0.2">
      <c r="F1314" s="70"/>
      <c r="G1314" s="69"/>
      <c r="H1314" s="70"/>
      <c r="N1314" s="72"/>
      <c r="P1314" s="71"/>
      <c r="Q1314" s="71"/>
      <c r="S1314" s="71"/>
    </row>
    <row r="1315" spans="6:19" x14ac:dyDescent="0.2">
      <c r="F1315" s="70"/>
      <c r="G1315" s="69"/>
      <c r="H1315" s="70"/>
      <c r="N1315" s="72"/>
      <c r="P1315" s="71"/>
      <c r="Q1315" s="71"/>
      <c r="S1315" s="71"/>
    </row>
    <row r="1316" spans="6:19" x14ac:dyDescent="0.2">
      <c r="F1316" s="70"/>
      <c r="G1316" s="69"/>
      <c r="H1316" s="70"/>
      <c r="N1316" s="72"/>
      <c r="P1316" s="71"/>
      <c r="Q1316" s="71"/>
      <c r="S1316" s="71"/>
    </row>
    <row r="1317" spans="6:19" x14ac:dyDescent="0.2">
      <c r="F1317" s="70"/>
      <c r="G1317" s="69"/>
      <c r="H1317" s="70"/>
      <c r="N1317" s="72"/>
      <c r="P1317" s="71"/>
      <c r="Q1317" s="71"/>
      <c r="S1317" s="71"/>
    </row>
    <row r="1318" spans="6:19" x14ac:dyDescent="0.2">
      <c r="F1318" s="70"/>
      <c r="G1318" s="69"/>
      <c r="H1318" s="70"/>
      <c r="N1318" s="72"/>
      <c r="P1318" s="71"/>
      <c r="Q1318" s="71"/>
      <c r="S1318" s="71"/>
    </row>
    <row r="1319" spans="6:19" x14ac:dyDescent="0.2">
      <c r="F1319" s="70"/>
      <c r="G1319" s="69"/>
      <c r="H1319" s="70"/>
      <c r="N1319" s="72"/>
      <c r="P1319" s="71"/>
      <c r="Q1319" s="71"/>
      <c r="S1319" s="71"/>
    </row>
    <row r="1320" spans="6:19" x14ac:dyDescent="0.2">
      <c r="F1320" s="70"/>
      <c r="G1320" s="69"/>
      <c r="H1320" s="70"/>
      <c r="N1320" s="72"/>
      <c r="P1320" s="71"/>
      <c r="Q1320" s="71"/>
      <c r="S1320" s="71"/>
    </row>
    <row r="1321" spans="6:19" x14ac:dyDescent="0.2">
      <c r="F1321" s="70"/>
      <c r="G1321" s="69"/>
      <c r="H1321" s="70"/>
      <c r="N1321" s="72"/>
      <c r="P1321" s="71"/>
      <c r="Q1321" s="71"/>
      <c r="S1321" s="71"/>
    </row>
    <row r="1322" spans="6:19" x14ac:dyDescent="0.2">
      <c r="F1322" s="70"/>
      <c r="G1322" s="69"/>
      <c r="H1322" s="70"/>
      <c r="N1322" s="72"/>
      <c r="P1322" s="71"/>
      <c r="Q1322" s="71"/>
      <c r="S1322" s="71"/>
    </row>
    <row r="1323" spans="6:19" x14ac:dyDescent="0.2">
      <c r="F1323" s="70"/>
      <c r="G1323" s="69"/>
      <c r="H1323" s="70"/>
      <c r="N1323" s="72"/>
      <c r="P1323" s="71"/>
      <c r="Q1323" s="71"/>
      <c r="S1323" s="71"/>
    </row>
    <row r="1324" spans="6:19" x14ac:dyDescent="0.2">
      <c r="F1324" s="70"/>
      <c r="G1324" s="69"/>
      <c r="H1324" s="70"/>
      <c r="N1324" s="72"/>
      <c r="P1324" s="71"/>
      <c r="Q1324" s="71"/>
      <c r="S1324" s="71"/>
    </row>
    <row r="1325" spans="6:19" x14ac:dyDescent="0.2">
      <c r="F1325" s="70"/>
      <c r="G1325" s="69"/>
      <c r="H1325" s="70"/>
      <c r="N1325" s="72"/>
      <c r="P1325" s="71"/>
      <c r="Q1325" s="71"/>
      <c r="S1325" s="71"/>
    </row>
    <row r="1326" spans="6:19" x14ac:dyDescent="0.2">
      <c r="F1326" s="70"/>
      <c r="G1326" s="69"/>
      <c r="H1326" s="70"/>
      <c r="N1326" s="72"/>
      <c r="P1326" s="71"/>
      <c r="Q1326" s="71"/>
      <c r="S1326" s="71"/>
    </row>
    <row r="1327" spans="6:19" x14ac:dyDescent="0.2">
      <c r="F1327" s="70"/>
      <c r="G1327" s="69"/>
      <c r="H1327" s="70"/>
      <c r="N1327" s="72"/>
      <c r="P1327" s="71"/>
      <c r="Q1327" s="71"/>
      <c r="S1327" s="71"/>
    </row>
    <row r="1328" spans="6:19" x14ac:dyDescent="0.2">
      <c r="F1328" s="70"/>
      <c r="G1328" s="69"/>
      <c r="H1328" s="70"/>
      <c r="N1328" s="72"/>
      <c r="P1328" s="71"/>
      <c r="Q1328" s="71"/>
      <c r="S1328" s="71"/>
    </row>
    <row r="1329" spans="6:19" x14ac:dyDescent="0.2">
      <c r="F1329" s="70"/>
      <c r="G1329" s="69"/>
      <c r="H1329" s="70"/>
      <c r="N1329" s="72"/>
      <c r="P1329" s="71"/>
      <c r="Q1329" s="71"/>
      <c r="S1329" s="71"/>
    </row>
    <row r="1330" spans="6:19" x14ac:dyDescent="0.2">
      <c r="F1330" s="70"/>
      <c r="G1330" s="69"/>
      <c r="H1330" s="70"/>
      <c r="N1330" s="72"/>
      <c r="P1330" s="71"/>
      <c r="Q1330" s="71"/>
      <c r="S1330" s="71"/>
    </row>
    <row r="1331" spans="6:19" x14ac:dyDescent="0.2">
      <c r="F1331" s="70"/>
      <c r="G1331" s="69"/>
      <c r="H1331" s="70"/>
      <c r="N1331" s="72"/>
      <c r="P1331" s="71"/>
      <c r="Q1331" s="71"/>
      <c r="S1331" s="71"/>
    </row>
    <row r="1332" spans="6:19" x14ac:dyDescent="0.2">
      <c r="F1332" s="70"/>
      <c r="G1332" s="69"/>
      <c r="H1332" s="70"/>
      <c r="N1332" s="72"/>
      <c r="P1332" s="71"/>
      <c r="Q1332" s="71"/>
      <c r="S1332" s="71"/>
    </row>
    <row r="1333" spans="6:19" x14ac:dyDescent="0.2">
      <c r="F1333" s="70"/>
      <c r="G1333" s="69"/>
      <c r="H1333" s="70"/>
      <c r="N1333" s="72"/>
      <c r="P1333" s="71"/>
      <c r="Q1333" s="71"/>
      <c r="S1333" s="71"/>
    </row>
    <row r="1334" spans="6:19" x14ac:dyDescent="0.2">
      <c r="F1334" s="70"/>
      <c r="G1334" s="69"/>
      <c r="H1334" s="70"/>
      <c r="N1334" s="72"/>
      <c r="P1334" s="71"/>
      <c r="Q1334" s="71"/>
      <c r="S1334" s="71"/>
    </row>
    <row r="1335" spans="6:19" x14ac:dyDescent="0.2">
      <c r="F1335" s="70"/>
      <c r="G1335" s="69"/>
      <c r="H1335" s="70"/>
      <c r="N1335" s="72"/>
      <c r="P1335" s="71"/>
      <c r="Q1335" s="71"/>
      <c r="S1335" s="71"/>
    </row>
    <row r="1336" spans="6:19" x14ac:dyDescent="0.2">
      <c r="F1336" s="70"/>
      <c r="G1336" s="69"/>
      <c r="H1336" s="70"/>
      <c r="N1336" s="72"/>
      <c r="P1336" s="71"/>
      <c r="Q1336" s="71"/>
      <c r="S1336" s="71"/>
    </row>
    <row r="1337" spans="6:19" x14ac:dyDescent="0.2">
      <c r="F1337" s="70"/>
      <c r="G1337" s="69"/>
      <c r="H1337" s="70"/>
      <c r="N1337" s="72"/>
      <c r="P1337" s="71"/>
      <c r="Q1337" s="71"/>
      <c r="S1337" s="71"/>
    </row>
    <row r="1338" spans="6:19" x14ac:dyDescent="0.2">
      <c r="F1338" s="70"/>
      <c r="G1338" s="69"/>
      <c r="H1338" s="70"/>
      <c r="N1338" s="72"/>
      <c r="P1338" s="71"/>
      <c r="Q1338" s="71"/>
      <c r="S1338" s="71"/>
    </row>
    <row r="1339" spans="6:19" x14ac:dyDescent="0.2">
      <c r="F1339" s="70"/>
      <c r="G1339" s="69"/>
      <c r="H1339" s="70"/>
      <c r="N1339" s="72"/>
      <c r="P1339" s="71"/>
      <c r="Q1339" s="71"/>
      <c r="S1339" s="71"/>
    </row>
    <row r="1340" spans="6:19" x14ac:dyDescent="0.2">
      <c r="F1340" s="70"/>
      <c r="G1340" s="69"/>
      <c r="H1340" s="70"/>
      <c r="N1340" s="72"/>
      <c r="P1340" s="71"/>
      <c r="Q1340" s="71"/>
      <c r="S1340" s="71"/>
    </row>
    <row r="1341" spans="6:19" x14ac:dyDescent="0.2">
      <c r="F1341" s="70"/>
      <c r="G1341" s="69"/>
      <c r="H1341" s="70"/>
      <c r="N1341" s="72"/>
      <c r="P1341" s="71"/>
      <c r="Q1341" s="71"/>
      <c r="S1341" s="71"/>
    </row>
    <row r="1342" spans="6:19" x14ac:dyDescent="0.2">
      <c r="F1342" s="70"/>
      <c r="G1342" s="69"/>
      <c r="H1342" s="70"/>
      <c r="N1342" s="72"/>
      <c r="P1342" s="71"/>
      <c r="Q1342" s="71"/>
      <c r="S1342" s="71"/>
    </row>
    <row r="1343" spans="6:19" x14ac:dyDescent="0.2">
      <c r="F1343" s="70"/>
      <c r="G1343" s="69"/>
      <c r="H1343" s="70"/>
      <c r="N1343" s="72"/>
      <c r="P1343" s="71"/>
      <c r="Q1343" s="71"/>
      <c r="S1343" s="71"/>
    </row>
    <row r="1344" spans="6:19" x14ac:dyDescent="0.2">
      <c r="F1344" s="70"/>
      <c r="G1344" s="69"/>
      <c r="H1344" s="70"/>
      <c r="N1344" s="72"/>
      <c r="P1344" s="71"/>
      <c r="Q1344" s="71"/>
      <c r="S1344" s="71"/>
    </row>
    <row r="1345" spans="6:19" x14ac:dyDescent="0.2">
      <c r="F1345" s="70"/>
      <c r="G1345" s="69"/>
      <c r="H1345" s="70"/>
      <c r="N1345" s="72"/>
      <c r="P1345" s="71"/>
      <c r="Q1345" s="71"/>
      <c r="S1345" s="71"/>
    </row>
    <row r="1346" spans="6:19" x14ac:dyDescent="0.2">
      <c r="F1346" s="70"/>
      <c r="G1346" s="69"/>
      <c r="H1346" s="70"/>
      <c r="N1346" s="72"/>
      <c r="P1346" s="71"/>
      <c r="Q1346" s="71"/>
      <c r="S1346" s="71"/>
    </row>
    <row r="1347" spans="6:19" x14ac:dyDescent="0.2">
      <c r="F1347" s="70"/>
      <c r="G1347" s="69"/>
      <c r="H1347" s="70"/>
      <c r="N1347" s="72"/>
      <c r="P1347" s="71"/>
      <c r="Q1347" s="71"/>
      <c r="S1347" s="71"/>
    </row>
    <row r="1348" spans="6:19" x14ac:dyDescent="0.2">
      <c r="F1348" s="70"/>
      <c r="G1348" s="69"/>
      <c r="H1348" s="70"/>
      <c r="N1348" s="72"/>
      <c r="P1348" s="71"/>
      <c r="Q1348" s="71"/>
      <c r="S1348" s="71"/>
    </row>
    <row r="1349" spans="6:19" x14ac:dyDescent="0.2">
      <c r="F1349" s="70"/>
      <c r="G1349" s="69"/>
      <c r="H1349" s="70"/>
      <c r="N1349" s="72"/>
      <c r="P1349" s="71"/>
      <c r="Q1349" s="71"/>
      <c r="S1349" s="71"/>
    </row>
    <row r="1350" spans="6:19" x14ac:dyDescent="0.2">
      <c r="F1350" s="70"/>
      <c r="G1350" s="69"/>
      <c r="H1350" s="70"/>
      <c r="N1350" s="72"/>
      <c r="P1350" s="71"/>
      <c r="Q1350" s="71"/>
      <c r="S1350" s="71"/>
    </row>
    <row r="1351" spans="6:19" x14ac:dyDescent="0.2">
      <c r="F1351" s="70"/>
      <c r="G1351" s="69"/>
      <c r="H1351" s="70"/>
      <c r="N1351" s="72"/>
      <c r="P1351" s="71"/>
      <c r="Q1351" s="71"/>
      <c r="S1351" s="71"/>
    </row>
    <row r="1352" spans="6:19" x14ac:dyDescent="0.2">
      <c r="F1352" s="70"/>
      <c r="G1352" s="69"/>
      <c r="H1352" s="70"/>
      <c r="N1352" s="72"/>
      <c r="P1352" s="71"/>
      <c r="Q1352" s="71"/>
      <c r="S1352" s="71"/>
    </row>
    <row r="1353" spans="6:19" x14ac:dyDescent="0.2">
      <c r="F1353" s="70"/>
      <c r="G1353" s="69"/>
      <c r="H1353" s="70"/>
      <c r="N1353" s="72"/>
      <c r="P1353" s="71"/>
      <c r="Q1353" s="71"/>
      <c r="S1353" s="71"/>
    </row>
    <row r="1354" spans="6:19" x14ac:dyDescent="0.2">
      <c r="F1354" s="70"/>
      <c r="G1354" s="69"/>
      <c r="H1354" s="70"/>
      <c r="N1354" s="72"/>
      <c r="P1354" s="71"/>
      <c r="Q1354" s="71"/>
      <c r="S1354" s="71"/>
    </row>
    <row r="1355" spans="6:19" x14ac:dyDescent="0.2">
      <c r="F1355" s="70"/>
      <c r="G1355" s="69"/>
      <c r="H1355" s="70"/>
      <c r="N1355" s="72"/>
      <c r="P1355" s="71"/>
      <c r="Q1355" s="71"/>
      <c r="S1355" s="71"/>
    </row>
    <row r="1356" spans="6:19" x14ac:dyDescent="0.2">
      <c r="F1356" s="70"/>
      <c r="G1356" s="69"/>
      <c r="H1356" s="70"/>
      <c r="N1356" s="72"/>
      <c r="P1356" s="71"/>
      <c r="Q1356" s="71"/>
      <c r="S1356" s="71"/>
    </row>
    <row r="1357" spans="6:19" x14ac:dyDescent="0.2">
      <c r="F1357" s="70"/>
      <c r="G1357" s="69"/>
      <c r="H1357" s="70"/>
      <c r="N1357" s="72"/>
      <c r="P1357" s="71"/>
      <c r="Q1357" s="71"/>
      <c r="S1357" s="71"/>
    </row>
    <row r="1358" spans="6:19" x14ac:dyDescent="0.2">
      <c r="F1358" s="70"/>
      <c r="G1358" s="69"/>
      <c r="H1358" s="70"/>
      <c r="N1358" s="72"/>
      <c r="P1358" s="71"/>
      <c r="Q1358" s="71"/>
      <c r="S1358" s="71"/>
    </row>
    <row r="1359" spans="6:19" x14ac:dyDescent="0.2">
      <c r="F1359" s="70"/>
      <c r="G1359" s="69"/>
      <c r="H1359" s="70"/>
      <c r="N1359" s="72"/>
      <c r="P1359" s="71"/>
      <c r="Q1359" s="71"/>
      <c r="S1359" s="71"/>
    </row>
    <row r="1360" spans="6:19" x14ac:dyDescent="0.2">
      <c r="F1360" s="70"/>
      <c r="G1360" s="69"/>
      <c r="H1360" s="70"/>
      <c r="N1360" s="72"/>
      <c r="P1360" s="71"/>
      <c r="Q1360" s="71"/>
      <c r="S1360" s="71"/>
    </row>
    <row r="1361" spans="6:19" x14ac:dyDescent="0.2">
      <c r="F1361" s="70"/>
      <c r="G1361" s="69"/>
      <c r="H1361" s="70"/>
      <c r="N1361" s="72"/>
      <c r="P1361" s="71"/>
      <c r="Q1361" s="71"/>
      <c r="S1361" s="71"/>
    </row>
    <row r="1362" spans="6:19" x14ac:dyDescent="0.2">
      <c r="F1362" s="70"/>
      <c r="G1362" s="69"/>
      <c r="H1362" s="70"/>
      <c r="N1362" s="72"/>
      <c r="P1362" s="71"/>
      <c r="Q1362" s="71"/>
      <c r="S1362" s="71"/>
    </row>
    <row r="1363" spans="6:19" x14ac:dyDescent="0.2">
      <c r="F1363" s="70"/>
      <c r="G1363" s="69"/>
      <c r="H1363" s="70"/>
      <c r="N1363" s="72"/>
      <c r="P1363" s="71"/>
      <c r="Q1363" s="71"/>
      <c r="S1363" s="71"/>
    </row>
    <row r="1364" spans="6:19" x14ac:dyDescent="0.2">
      <c r="F1364" s="70"/>
      <c r="G1364" s="69"/>
      <c r="H1364" s="70"/>
      <c r="N1364" s="72"/>
      <c r="P1364" s="71"/>
      <c r="Q1364" s="71"/>
      <c r="S1364" s="71"/>
    </row>
    <row r="1365" spans="6:19" x14ac:dyDescent="0.2">
      <c r="F1365" s="70"/>
      <c r="G1365" s="69"/>
      <c r="H1365" s="70"/>
      <c r="N1365" s="72"/>
      <c r="P1365" s="71"/>
      <c r="Q1365" s="71"/>
      <c r="S1365" s="71"/>
    </row>
    <row r="1366" spans="6:19" x14ac:dyDescent="0.2">
      <c r="F1366" s="70"/>
      <c r="G1366" s="69"/>
      <c r="H1366" s="70"/>
      <c r="N1366" s="72"/>
      <c r="P1366" s="71"/>
      <c r="Q1366" s="71"/>
      <c r="S1366" s="71"/>
    </row>
    <row r="1367" spans="6:19" x14ac:dyDescent="0.2">
      <c r="F1367" s="70"/>
      <c r="G1367" s="69"/>
      <c r="H1367" s="70"/>
      <c r="N1367" s="72"/>
      <c r="P1367" s="71"/>
      <c r="Q1367" s="71"/>
      <c r="S1367" s="71"/>
    </row>
    <row r="1368" spans="6:19" x14ac:dyDescent="0.2">
      <c r="F1368" s="70"/>
      <c r="G1368" s="69"/>
      <c r="H1368" s="70"/>
      <c r="N1368" s="72"/>
      <c r="P1368" s="71"/>
      <c r="Q1368" s="71"/>
      <c r="S1368" s="71"/>
    </row>
    <row r="1369" spans="6:19" x14ac:dyDescent="0.2">
      <c r="F1369" s="70"/>
      <c r="G1369" s="69"/>
      <c r="H1369" s="70"/>
      <c r="N1369" s="72"/>
      <c r="P1369" s="71"/>
      <c r="Q1369" s="71"/>
      <c r="S1369" s="71"/>
    </row>
    <row r="1370" spans="6:19" x14ac:dyDescent="0.2">
      <c r="F1370" s="70"/>
      <c r="G1370" s="69"/>
      <c r="H1370" s="70"/>
      <c r="N1370" s="72"/>
      <c r="P1370" s="71"/>
      <c r="Q1370" s="71"/>
      <c r="S1370" s="71"/>
    </row>
    <row r="1371" spans="6:19" x14ac:dyDescent="0.2">
      <c r="F1371" s="70"/>
      <c r="G1371" s="69"/>
      <c r="H1371" s="70"/>
      <c r="N1371" s="72"/>
      <c r="P1371" s="71"/>
      <c r="Q1371" s="71"/>
      <c r="S1371" s="71"/>
    </row>
    <row r="1372" spans="6:19" x14ac:dyDescent="0.2">
      <c r="F1372" s="70"/>
      <c r="G1372" s="69"/>
      <c r="H1372" s="70"/>
      <c r="N1372" s="72"/>
      <c r="P1372" s="71"/>
      <c r="Q1372" s="71"/>
      <c r="S1372" s="71"/>
    </row>
    <row r="1373" spans="6:19" x14ac:dyDescent="0.2">
      <c r="F1373" s="70"/>
      <c r="G1373" s="69"/>
      <c r="H1373" s="70"/>
      <c r="N1373" s="72"/>
      <c r="P1373" s="71"/>
      <c r="Q1373" s="71"/>
      <c r="S1373" s="71"/>
    </row>
    <row r="1374" spans="6:19" x14ac:dyDescent="0.2">
      <c r="F1374" s="70"/>
      <c r="G1374" s="69"/>
      <c r="H1374" s="70"/>
      <c r="N1374" s="72"/>
      <c r="P1374" s="71"/>
      <c r="Q1374" s="71"/>
      <c r="S1374" s="71"/>
    </row>
    <row r="1375" spans="6:19" x14ac:dyDescent="0.2">
      <c r="F1375" s="70"/>
      <c r="G1375" s="69"/>
      <c r="H1375" s="70"/>
      <c r="N1375" s="72"/>
      <c r="P1375" s="71"/>
      <c r="Q1375" s="71"/>
      <c r="S1375" s="71"/>
    </row>
    <row r="1376" spans="6:19" x14ac:dyDescent="0.2">
      <c r="F1376" s="70"/>
      <c r="G1376" s="69"/>
      <c r="H1376" s="70"/>
      <c r="N1376" s="72"/>
      <c r="P1376" s="71"/>
      <c r="Q1376" s="71"/>
      <c r="S1376" s="71"/>
    </row>
    <row r="1377" spans="6:19" x14ac:dyDescent="0.2">
      <c r="F1377" s="70"/>
      <c r="G1377" s="69"/>
      <c r="H1377" s="70"/>
      <c r="N1377" s="72"/>
      <c r="P1377" s="71"/>
      <c r="Q1377" s="71"/>
      <c r="S1377" s="71"/>
    </row>
    <row r="1378" spans="6:19" x14ac:dyDescent="0.2">
      <c r="F1378" s="70"/>
      <c r="G1378" s="69"/>
      <c r="H1378" s="70"/>
      <c r="N1378" s="72"/>
      <c r="P1378" s="71"/>
      <c r="Q1378" s="71"/>
      <c r="S1378" s="71"/>
    </row>
    <row r="1379" spans="6:19" x14ac:dyDescent="0.2">
      <c r="F1379" s="70"/>
      <c r="G1379" s="69"/>
      <c r="H1379" s="70"/>
      <c r="N1379" s="72"/>
      <c r="P1379" s="71"/>
      <c r="Q1379" s="71"/>
      <c r="S1379" s="71"/>
    </row>
    <row r="1380" spans="6:19" x14ac:dyDescent="0.2">
      <c r="F1380" s="70"/>
      <c r="G1380" s="69"/>
      <c r="H1380" s="70"/>
      <c r="N1380" s="72"/>
      <c r="P1380" s="71"/>
      <c r="Q1380" s="71"/>
      <c r="S1380" s="71"/>
    </row>
    <row r="1381" spans="6:19" x14ac:dyDescent="0.2">
      <c r="F1381" s="70"/>
      <c r="G1381" s="69"/>
      <c r="H1381" s="70"/>
      <c r="N1381" s="72"/>
      <c r="P1381" s="71"/>
      <c r="Q1381" s="71"/>
      <c r="S1381" s="71"/>
    </row>
    <row r="1382" spans="6:19" x14ac:dyDescent="0.2">
      <c r="F1382" s="70"/>
      <c r="G1382" s="69"/>
      <c r="H1382" s="70"/>
      <c r="N1382" s="72"/>
      <c r="P1382" s="71"/>
      <c r="Q1382" s="71"/>
      <c r="S1382" s="71"/>
    </row>
    <row r="1383" spans="6:19" x14ac:dyDescent="0.2">
      <c r="F1383" s="70"/>
      <c r="G1383" s="69"/>
      <c r="H1383" s="70"/>
      <c r="N1383" s="72"/>
      <c r="P1383" s="71"/>
      <c r="Q1383" s="71"/>
      <c r="S1383" s="71"/>
    </row>
    <row r="1384" spans="6:19" x14ac:dyDescent="0.2">
      <c r="F1384" s="70"/>
      <c r="G1384" s="69"/>
      <c r="H1384" s="70"/>
      <c r="N1384" s="72"/>
      <c r="P1384" s="71"/>
      <c r="Q1384" s="71"/>
      <c r="S1384" s="71"/>
    </row>
    <row r="1385" spans="6:19" x14ac:dyDescent="0.2">
      <c r="F1385" s="70"/>
      <c r="G1385" s="69"/>
      <c r="H1385" s="70"/>
      <c r="N1385" s="72"/>
      <c r="P1385" s="71"/>
      <c r="Q1385" s="71"/>
      <c r="S1385" s="71"/>
    </row>
    <row r="1386" spans="6:19" x14ac:dyDescent="0.2">
      <c r="F1386" s="70"/>
      <c r="G1386" s="69"/>
      <c r="H1386" s="70"/>
      <c r="N1386" s="72"/>
      <c r="P1386" s="71"/>
      <c r="Q1386" s="71"/>
      <c r="S1386" s="71"/>
    </row>
    <row r="1387" spans="6:19" x14ac:dyDescent="0.2">
      <c r="F1387" s="70"/>
      <c r="G1387" s="69"/>
      <c r="H1387" s="70"/>
      <c r="N1387" s="72"/>
      <c r="P1387" s="71"/>
      <c r="Q1387" s="71"/>
      <c r="S1387" s="71"/>
    </row>
    <row r="1388" spans="6:19" x14ac:dyDescent="0.2">
      <c r="F1388" s="70"/>
      <c r="G1388" s="69"/>
      <c r="H1388" s="70"/>
      <c r="N1388" s="72"/>
      <c r="P1388" s="71"/>
      <c r="Q1388" s="71"/>
      <c r="S1388" s="71"/>
    </row>
    <row r="1389" spans="6:19" x14ac:dyDescent="0.2">
      <c r="F1389" s="70"/>
      <c r="G1389" s="69"/>
      <c r="H1389" s="70"/>
      <c r="N1389" s="72"/>
      <c r="P1389" s="71"/>
      <c r="Q1389" s="71"/>
      <c r="S1389" s="71"/>
    </row>
    <row r="1390" spans="6:19" x14ac:dyDescent="0.2">
      <c r="F1390" s="70"/>
      <c r="G1390" s="69"/>
      <c r="H1390" s="70"/>
      <c r="N1390" s="72"/>
      <c r="P1390" s="71"/>
      <c r="Q1390" s="71"/>
      <c r="S1390" s="71"/>
    </row>
    <row r="1391" spans="6:19" x14ac:dyDescent="0.2">
      <c r="F1391" s="70"/>
      <c r="G1391" s="69"/>
      <c r="H1391" s="70"/>
      <c r="N1391" s="72"/>
      <c r="P1391" s="71"/>
      <c r="Q1391" s="71"/>
      <c r="S1391" s="71"/>
    </row>
    <row r="1392" spans="6:19" x14ac:dyDescent="0.2">
      <c r="F1392" s="70"/>
      <c r="G1392" s="69"/>
      <c r="H1392" s="70"/>
      <c r="N1392" s="72"/>
      <c r="P1392" s="71"/>
      <c r="Q1392" s="71"/>
      <c r="S1392" s="71"/>
    </row>
    <row r="1393" spans="6:19" x14ac:dyDescent="0.2">
      <c r="F1393" s="70"/>
      <c r="G1393" s="69"/>
      <c r="H1393" s="70"/>
      <c r="N1393" s="72"/>
      <c r="P1393" s="71"/>
      <c r="Q1393" s="71"/>
      <c r="S1393" s="71"/>
    </row>
    <row r="1394" spans="6:19" x14ac:dyDescent="0.2">
      <c r="F1394" s="70"/>
      <c r="G1394" s="69"/>
      <c r="H1394" s="70"/>
      <c r="N1394" s="72"/>
      <c r="P1394" s="71"/>
      <c r="Q1394" s="71"/>
      <c r="S1394" s="71"/>
    </row>
    <row r="1395" spans="6:19" x14ac:dyDescent="0.2">
      <c r="F1395" s="70"/>
      <c r="G1395" s="69"/>
      <c r="H1395" s="70"/>
      <c r="N1395" s="72"/>
      <c r="P1395" s="71"/>
      <c r="Q1395" s="71"/>
      <c r="S1395" s="71"/>
    </row>
    <row r="1396" spans="6:19" x14ac:dyDescent="0.2">
      <c r="F1396" s="70"/>
      <c r="G1396" s="69"/>
      <c r="H1396" s="70"/>
      <c r="N1396" s="72"/>
      <c r="P1396" s="71"/>
      <c r="Q1396" s="71"/>
      <c r="S1396" s="71"/>
    </row>
    <row r="1397" spans="6:19" x14ac:dyDescent="0.2">
      <c r="F1397" s="70"/>
      <c r="G1397" s="69"/>
      <c r="H1397" s="70"/>
      <c r="N1397" s="72"/>
      <c r="P1397" s="71"/>
      <c r="Q1397" s="71"/>
      <c r="S1397" s="71"/>
    </row>
    <row r="1398" spans="6:19" x14ac:dyDescent="0.2">
      <c r="F1398" s="70"/>
      <c r="G1398" s="69"/>
      <c r="H1398" s="70"/>
      <c r="N1398" s="72"/>
      <c r="P1398" s="71"/>
      <c r="Q1398" s="71"/>
      <c r="S1398" s="71"/>
    </row>
    <row r="1399" spans="6:19" x14ac:dyDescent="0.2">
      <c r="F1399" s="70"/>
      <c r="G1399" s="69"/>
      <c r="H1399" s="70"/>
      <c r="N1399" s="72"/>
      <c r="P1399" s="71"/>
      <c r="Q1399" s="71"/>
      <c r="S1399" s="71"/>
    </row>
    <row r="1400" spans="6:19" x14ac:dyDescent="0.2">
      <c r="F1400" s="70"/>
      <c r="G1400" s="69"/>
      <c r="H1400" s="70"/>
      <c r="N1400" s="72"/>
      <c r="P1400" s="71"/>
      <c r="Q1400" s="71"/>
      <c r="S1400" s="71"/>
    </row>
    <row r="1401" spans="6:19" x14ac:dyDescent="0.2">
      <c r="F1401" s="70"/>
      <c r="G1401" s="69"/>
      <c r="H1401" s="70"/>
      <c r="N1401" s="72"/>
      <c r="P1401" s="71"/>
      <c r="Q1401" s="71"/>
      <c r="S1401" s="71"/>
    </row>
    <row r="1402" spans="6:19" x14ac:dyDescent="0.2">
      <c r="F1402" s="70"/>
      <c r="G1402" s="69"/>
      <c r="H1402" s="70"/>
      <c r="N1402" s="72"/>
      <c r="P1402" s="71"/>
      <c r="Q1402" s="71"/>
      <c r="S1402" s="71"/>
    </row>
    <row r="1403" spans="6:19" x14ac:dyDescent="0.2">
      <c r="F1403" s="70"/>
      <c r="G1403" s="69"/>
      <c r="H1403" s="70"/>
      <c r="N1403" s="72"/>
      <c r="P1403" s="71"/>
      <c r="Q1403" s="71"/>
      <c r="S1403" s="71"/>
    </row>
    <row r="1404" spans="6:19" x14ac:dyDescent="0.2">
      <c r="F1404" s="70"/>
      <c r="G1404" s="69"/>
      <c r="H1404" s="70"/>
      <c r="N1404" s="72"/>
      <c r="P1404" s="71"/>
      <c r="Q1404" s="71"/>
      <c r="S1404" s="71"/>
    </row>
    <row r="1405" spans="6:19" x14ac:dyDescent="0.2">
      <c r="F1405" s="70"/>
      <c r="G1405" s="69"/>
      <c r="H1405" s="70"/>
      <c r="N1405" s="72"/>
      <c r="P1405" s="71"/>
      <c r="Q1405" s="71"/>
      <c r="S1405" s="71"/>
    </row>
    <row r="1406" spans="6:19" x14ac:dyDescent="0.2">
      <c r="F1406" s="70"/>
      <c r="G1406" s="69"/>
      <c r="H1406" s="70"/>
      <c r="N1406" s="72"/>
      <c r="P1406" s="71"/>
      <c r="Q1406" s="71"/>
      <c r="S1406" s="71"/>
    </row>
    <row r="1407" spans="6:19" x14ac:dyDescent="0.2">
      <c r="F1407" s="70"/>
      <c r="G1407" s="69"/>
      <c r="H1407" s="70"/>
      <c r="N1407" s="72"/>
      <c r="P1407" s="71"/>
      <c r="Q1407" s="71"/>
      <c r="S1407" s="71"/>
    </row>
    <row r="1408" spans="6:19" x14ac:dyDescent="0.2">
      <c r="F1408" s="70"/>
      <c r="G1408" s="69"/>
      <c r="H1408" s="70"/>
      <c r="N1408" s="72"/>
      <c r="P1408" s="71"/>
      <c r="Q1408" s="71"/>
      <c r="S1408" s="71"/>
    </row>
    <row r="1409" spans="6:19" x14ac:dyDescent="0.2">
      <c r="F1409" s="70"/>
      <c r="G1409" s="69"/>
      <c r="H1409" s="70"/>
      <c r="N1409" s="72"/>
      <c r="P1409" s="71"/>
      <c r="Q1409" s="71"/>
      <c r="S1409" s="71"/>
    </row>
    <row r="1410" spans="6:19" x14ac:dyDescent="0.2">
      <c r="F1410" s="70"/>
      <c r="G1410" s="69"/>
      <c r="H1410" s="70"/>
      <c r="N1410" s="72"/>
      <c r="P1410" s="71"/>
      <c r="Q1410" s="71"/>
      <c r="S1410" s="71"/>
    </row>
    <row r="1411" spans="6:19" x14ac:dyDescent="0.2">
      <c r="F1411" s="70"/>
      <c r="G1411" s="69"/>
      <c r="H1411" s="70"/>
      <c r="N1411" s="72"/>
      <c r="P1411" s="71"/>
      <c r="Q1411" s="71"/>
      <c r="S1411" s="71"/>
    </row>
    <row r="1412" spans="6:19" x14ac:dyDescent="0.2">
      <c r="F1412" s="70"/>
      <c r="G1412" s="69"/>
      <c r="H1412" s="70"/>
      <c r="N1412" s="72"/>
      <c r="P1412" s="71"/>
      <c r="Q1412" s="71"/>
      <c r="S1412" s="71"/>
    </row>
    <row r="1413" spans="6:19" x14ac:dyDescent="0.2">
      <c r="F1413" s="70"/>
      <c r="G1413" s="69"/>
      <c r="H1413" s="70"/>
      <c r="N1413" s="72"/>
      <c r="P1413" s="71"/>
      <c r="Q1413" s="71"/>
      <c r="S1413" s="71"/>
    </row>
    <row r="1414" spans="6:19" x14ac:dyDescent="0.2">
      <c r="F1414" s="70"/>
      <c r="G1414" s="69"/>
      <c r="H1414" s="70"/>
      <c r="N1414" s="72"/>
      <c r="P1414" s="71"/>
      <c r="Q1414" s="71"/>
      <c r="S1414" s="71"/>
    </row>
    <row r="1415" spans="6:19" x14ac:dyDescent="0.2">
      <c r="F1415" s="70"/>
      <c r="G1415" s="69"/>
      <c r="H1415" s="70"/>
      <c r="N1415" s="72"/>
      <c r="P1415" s="71"/>
      <c r="Q1415" s="71"/>
      <c r="S1415" s="71"/>
    </row>
    <row r="1416" spans="6:19" x14ac:dyDescent="0.2">
      <c r="F1416" s="70"/>
      <c r="G1416" s="69"/>
      <c r="H1416" s="70"/>
      <c r="N1416" s="72"/>
      <c r="P1416" s="71"/>
      <c r="Q1416" s="71"/>
      <c r="S1416" s="71"/>
    </row>
    <row r="1417" spans="6:19" x14ac:dyDescent="0.2">
      <c r="F1417" s="70"/>
      <c r="G1417" s="69"/>
      <c r="H1417" s="70"/>
      <c r="N1417" s="72"/>
      <c r="P1417" s="71"/>
      <c r="Q1417" s="71"/>
      <c r="S1417" s="71"/>
    </row>
    <row r="1418" spans="6:19" x14ac:dyDescent="0.2">
      <c r="F1418" s="70"/>
      <c r="G1418" s="69"/>
      <c r="H1418" s="70"/>
      <c r="N1418" s="72"/>
      <c r="P1418" s="71"/>
      <c r="Q1418" s="71"/>
      <c r="S1418" s="71"/>
    </row>
    <row r="1419" spans="6:19" x14ac:dyDescent="0.2">
      <c r="F1419" s="70"/>
      <c r="G1419" s="69"/>
      <c r="H1419" s="70"/>
      <c r="N1419" s="72"/>
      <c r="P1419" s="71"/>
      <c r="Q1419" s="71"/>
      <c r="S1419" s="71"/>
    </row>
    <row r="1420" spans="6:19" x14ac:dyDescent="0.2">
      <c r="F1420" s="70"/>
      <c r="G1420" s="69"/>
      <c r="H1420" s="70"/>
      <c r="N1420" s="72"/>
      <c r="P1420" s="71"/>
      <c r="Q1420" s="71"/>
      <c r="S1420" s="71"/>
    </row>
    <row r="1421" spans="6:19" x14ac:dyDescent="0.2">
      <c r="F1421" s="70"/>
      <c r="G1421" s="69"/>
      <c r="H1421" s="70"/>
      <c r="N1421" s="72"/>
      <c r="P1421" s="71"/>
      <c r="Q1421" s="71"/>
      <c r="S1421" s="71"/>
    </row>
    <row r="1422" spans="6:19" x14ac:dyDescent="0.2">
      <c r="F1422" s="70"/>
      <c r="G1422" s="69"/>
      <c r="H1422" s="70"/>
      <c r="N1422" s="72"/>
      <c r="P1422" s="71"/>
      <c r="Q1422" s="71"/>
      <c r="S1422" s="71"/>
    </row>
    <row r="1423" spans="6:19" x14ac:dyDescent="0.2">
      <c r="F1423" s="70"/>
      <c r="G1423" s="69"/>
      <c r="H1423" s="70"/>
      <c r="N1423" s="72"/>
      <c r="P1423" s="71"/>
      <c r="Q1423" s="71"/>
      <c r="S1423" s="71"/>
    </row>
    <row r="1424" spans="6:19" x14ac:dyDescent="0.2">
      <c r="F1424" s="70"/>
      <c r="G1424" s="69"/>
      <c r="H1424" s="70"/>
      <c r="N1424" s="72"/>
      <c r="P1424" s="71"/>
      <c r="Q1424" s="71"/>
      <c r="S1424" s="71"/>
    </row>
    <row r="1425" spans="6:19" x14ac:dyDescent="0.2">
      <c r="F1425" s="70"/>
      <c r="G1425" s="69"/>
      <c r="H1425" s="70"/>
      <c r="N1425" s="72"/>
      <c r="P1425" s="71"/>
      <c r="Q1425" s="71"/>
      <c r="S1425" s="71"/>
    </row>
    <row r="1426" spans="6:19" x14ac:dyDescent="0.2">
      <c r="F1426" s="70"/>
      <c r="G1426" s="69"/>
      <c r="H1426" s="70"/>
      <c r="N1426" s="72"/>
      <c r="P1426" s="71"/>
      <c r="Q1426" s="71"/>
      <c r="S1426" s="71"/>
    </row>
    <row r="1427" spans="6:19" x14ac:dyDescent="0.2">
      <c r="F1427" s="70"/>
      <c r="G1427" s="69"/>
      <c r="H1427" s="70"/>
      <c r="N1427" s="72"/>
      <c r="P1427" s="71"/>
      <c r="Q1427" s="71"/>
      <c r="S1427" s="71"/>
    </row>
    <row r="1428" spans="6:19" x14ac:dyDescent="0.2">
      <c r="F1428" s="70"/>
      <c r="G1428" s="69"/>
      <c r="H1428" s="70"/>
      <c r="N1428" s="72"/>
      <c r="P1428" s="71"/>
      <c r="Q1428" s="71"/>
      <c r="S1428" s="71"/>
    </row>
    <row r="1429" spans="6:19" x14ac:dyDescent="0.2">
      <c r="F1429" s="70"/>
      <c r="G1429" s="69"/>
      <c r="H1429" s="70"/>
      <c r="N1429" s="72"/>
      <c r="P1429" s="71"/>
      <c r="Q1429" s="71"/>
      <c r="S1429" s="71"/>
    </row>
    <row r="1430" spans="6:19" x14ac:dyDescent="0.2">
      <c r="F1430" s="70"/>
      <c r="G1430" s="69"/>
      <c r="H1430" s="70"/>
      <c r="N1430" s="72"/>
      <c r="P1430" s="71"/>
      <c r="Q1430" s="71"/>
      <c r="S1430" s="71"/>
    </row>
    <row r="1431" spans="6:19" x14ac:dyDescent="0.2">
      <c r="F1431" s="70"/>
      <c r="G1431" s="69"/>
      <c r="H1431" s="70"/>
      <c r="N1431" s="72"/>
      <c r="P1431" s="71"/>
      <c r="Q1431" s="71"/>
      <c r="S1431" s="71"/>
    </row>
    <row r="1432" spans="6:19" x14ac:dyDescent="0.2">
      <c r="F1432" s="70"/>
      <c r="G1432" s="69"/>
      <c r="H1432" s="70"/>
      <c r="N1432" s="72"/>
      <c r="P1432" s="71"/>
      <c r="Q1432" s="71"/>
      <c r="S1432" s="71"/>
    </row>
    <row r="1433" spans="6:19" x14ac:dyDescent="0.2">
      <c r="F1433" s="70"/>
      <c r="G1433" s="69"/>
      <c r="H1433" s="70"/>
      <c r="N1433" s="72"/>
      <c r="P1433" s="71"/>
      <c r="Q1433" s="71"/>
      <c r="S1433" s="71"/>
    </row>
    <row r="1434" spans="6:19" x14ac:dyDescent="0.2">
      <c r="F1434" s="70"/>
      <c r="G1434" s="69"/>
      <c r="H1434" s="70"/>
      <c r="N1434" s="72"/>
      <c r="P1434" s="71"/>
      <c r="Q1434" s="71"/>
      <c r="S1434" s="71"/>
    </row>
    <row r="1435" spans="6:19" x14ac:dyDescent="0.2">
      <c r="F1435" s="70"/>
      <c r="G1435" s="69"/>
      <c r="H1435" s="70"/>
      <c r="N1435" s="72"/>
      <c r="P1435" s="71"/>
      <c r="Q1435" s="71"/>
      <c r="S1435" s="71"/>
    </row>
    <row r="1436" spans="6:19" x14ac:dyDescent="0.2">
      <c r="F1436" s="70"/>
      <c r="G1436" s="69"/>
      <c r="H1436" s="70"/>
      <c r="N1436" s="72"/>
      <c r="P1436" s="71"/>
      <c r="Q1436" s="71"/>
      <c r="S1436" s="71"/>
    </row>
    <row r="1437" spans="6:19" x14ac:dyDescent="0.2">
      <c r="F1437" s="70"/>
      <c r="G1437" s="69"/>
      <c r="H1437" s="70"/>
      <c r="N1437" s="72"/>
      <c r="P1437" s="71"/>
      <c r="Q1437" s="71"/>
      <c r="S1437" s="71"/>
    </row>
    <row r="1438" spans="6:19" x14ac:dyDescent="0.2">
      <c r="F1438" s="70"/>
      <c r="G1438" s="69"/>
      <c r="H1438" s="70"/>
      <c r="N1438" s="72"/>
      <c r="P1438" s="71"/>
      <c r="Q1438" s="71"/>
      <c r="S1438" s="71"/>
    </row>
    <row r="1439" spans="6:19" x14ac:dyDescent="0.2">
      <c r="F1439" s="70"/>
      <c r="G1439" s="69"/>
      <c r="H1439" s="70"/>
      <c r="N1439" s="72"/>
      <c r="P1439" s="71"/>
      <c r="Q1439" s="71"/>
      <c r="S1439" s="71"/>
    </row>
    <row r="1440" spans="6:19" x14ac:dyDescent="0.2">
      <c r="F1440" s="70"/>
      <c r="G1440" s="69"/>
      <c r="H1440" s="70"/>
      <c r="N1440" s="72"/>
      <c r="P1440" s="71"/>
      <c r="Q1440" s="71"/>
      <c r="S1440" s="71"/>
    </row>
    <row r="1441" spans="6:19" x14ac:dyDescent="0.2">
      <c r="F1441" s="70"/>
      <c r="G1441" s="69"/>
      <c r="H1441" s="70"/>
      <c r="N1441" s="72"/>
      <c r="P1441" s="71"/>
      <c r="Q1441" s="71"/>
      <c r="S1441" s="71"/>
    </row>
    <row r="1442" spans="6:19" x14ac:dyDescent="0.2">
      <c r="F1442" s="70"/>
      <c r="G1442" s="69"/>
      <c r="H1442" s="70"/>
      <c r="N1442" s="72"/>
      <c r="P1442" s="71"/>
      <c r="Q1442" s="71"/>
      <c r="S1442" s="71"/>
    </row>
    <row r="1443" spans="6:19" x14ac:dyDescent="0.2">
      <c r="F1443" s="70"/>
      <c r="G1443" s="69"/>
      <c r="H1443" s="70"/>
      <c r="N1443" s="72"/>
      <c r="P1443" s="71"/>
      <c r="Q1443" s="71"/>
      <c r="S1443" s="71"/>
    </row>
    <row r="1444" spans="6:19" x14ac:dyDescent="0.2">
      <c r="F1444" s="70"/>
      <c r="G1444" s="69"/>
      <c r="H1444" s="70"/>
      <c r="N1444" s="72"/>
      <c r="P1444" s="71"/>
      <c r="Q1444" s="71"/>
      <c r="S1444" s="71"/>
    </row>
    <row r="1445" spans="6:19" x14ac:dyDescent="0.2">
      <c r="F1445" s="70"/>
      <c r="G1445" s="69"/>
      <c r="H1445" s="70"/>
      <c r="N1445" s="72"/>
      <c r="P1445" s="71"/>
      <c r="Q1445" s="71"/>
      <c r="S1445" s="71"/>
    </row>
    <row r="1446" spans="6:19" x14ac:dyDescent="0.2">
      <c r="F1446" s="70"/>
      <c r="G1446" s="69"/>
      <c r="H1446" s="70"/>
      <c r="N1446" s="72"/>
      <c r="P1446" s="71"/>
      <c r="Q1446" s="71"/>
      <c r="S1446" s="71"/>
    </row>
    <row r="1447" spans="6:19" x14ac:dyDescent="0.2">
      <c r="F1447" s="70"/>
      <c r="G1447" s="69"/>
      <c r="H1447" s="70"/>
      <c r="N1447" s="72"/>
      <c r="P1447" s="71"/>
      <c r="Q1447" s="71"/>
      <c r="S1447" s="71"/>
    </row>
    <row r="1448" spans="6:19" x14ac:dyDescent="0.2">
      <c r="F1448" s="70"/>
      <c r="G1448" s="69"/>
      <c r="H1448" s="70"/>
      <c r="N1448" s="72"/>
      <c r="P1448" s="71"/>
      <c r="Q1448" s="71"/>
      <c r="S1448" s="71"/>
    </row>
    <row r="1449" spans="6:19" x14ac:dyDescent="0.2">
      <c r="F1449" s="70"/>
      <c r="G1449" s="69"/>
      <c r="H1449" s="70"/>
      <c r="N1449" s="72"/>
      <c r="P1449" s="71"/>
      <c r="Q1449" s="71"/>
      <c r="S1449" s="71"/>
    </row>
    <row r="1450" spans="6:19" x14ac:dyDescent="0.2">
      <c r="F1450" s="70"/>
      <c r="G1450" s="69"/>
      <c r="H1450" s="70"/>
      <c r="N1450" s="72"/>
      <c r="P1450" s="71"/>
      <c r="Q1450" s="71"/>
      <c r="S1450" s="71"/>
    </row>
    <row r="1451" spans="6:19" x14ac:dyDescent="0.2">
      <c r="F1451" s="70"/>
      <c r="G1451" s="69"/>
      <c r="H1451" s="70"/>
      <c r="N1451" s="72"/>
      <c r="P1451" s="71"/>
      <c r="Q1451" s="71"/>
      <c r="S1451" s="71"/>
    </row>
    <row r="1452" spans="6:19" x14ac:dyDescent="0.2">
      <c r="F1452" s="70"/>
      <c r="G1452" s="69"/>
      <c r="H1452" s="70"/>
      <c r="N1452" s="72"/>
      <c r="P1452" s="71"/>
      <c r="Q1452" s="71"/>
      <c r="S1452" s="71"/>
    </row>
    <row r="1453" spans="6:19" x14ac:dyDescent="0.2">
      <c r="F1453" s="70"/>
      <c r="G1453" s="69"/>
      <c r="H1453" s="70"/>
      <c r="N1453" s="72"/>
      <c r="P1453" s="71"/>
      <c r="Q1453" s="71"/>
      <c r="S1453" s="71"/>
    </row>
    <row r="1454" spans="6:19" x14ac:dyDescent="0.2">
      <c r="F1454" s="70"/>
      <c r="G1454" s="69"/>
      <c r="H1454" s="70"/>
      <c r="N1454" s="72"/>
      <c r="P1454" s="71"/>
      <c r="Q1454" s="71"/>
      <c r="S1454" s="71"/>
    </row>
    <row r="1455" spans="6:19" x14ac:dyDescent="0.2">
      <c r="F1455" s="70"/>
      <c r="G1455" s="69"/>
      <c r="H1455" s="70"/>
      <c r="N1455" s="72"/>
      <c r="P1455" s="71"/>
      <c r="Q1455" s="71"/>
      <c r="S1455" s="71"/>
    </row>
    <row r="1456" spans="6:19" x14ac:dyDescent="0.2">
      <c r="F1456" s="70"/>
      <c r="G1456" s="69"/>
      <c r="H1456" s="70"/>
      <c r="N1456" s="72"/>
      <c r="P1456" s="71"/>
      <c r="Q1456" s="71"/>
      <c r="S1456" s="71"/>
    </row>
    <row r="1457" spans="6:19" x14ac:dyDescent="0.2">
      <c r="F1457" s="70"/>
      <c r="G1457" s="69"/>
      <c r="H1457" s="70"/>
      <c r="N1457" s="72"/>
      <c r="P1457" s="71"/>
      <c r="Q1457" s="71"/>
      <c r="S1457" s="71"/>
    </row>
    <row r="1458" spans="6:19" x14ac:dyDescent="0.2">
      <c r="F1458" s="70"/>
      <c r="G1458" s="69"/>
      <c r="H1458" s="70"/>
      <c r="N1458" s="72"/>
      <c r="P1458" s="71"/>
      <c r="Q1458" s="71"/>
      <c r="S1458" s="71"/>
    </row>
    <row r="1459" spans="6:19" x14ac:dyDescent="0.2">
      <c r="F1459" s="70"/>
      <c r="G1459" s="69"/>
      <c r="H1459" s="70"/>
      <c r="N1459" s="72"/>
      <c r="P1459" s="71"/>
      <c r="Q1459" s="71"/>
      <c r="S1459" s="71"/>
    </row>
    <row r="1460" spans="6:19" x14ac:dyDescent="0.2">
      <c r="F1460" s="70"/>
      <c r="G1460" s="69"/>
      <c r="H1460" s="70"/>
      <c r="N1460" s="72"/>
      <c r="P1460" s="71"/>
      <c r="Q1460" s="71"/>
      <c r="S1460" s="71"/>
    </row>
    <row r="1461" spans="6:19" x14ac:dyDescent="0.2">
      <c r="F1461" s="70"/>
      <c r="G1461" s="69"/>
      <c r="H1461" s="70"/>
      <c r="N1461" s="72"/>
      <c r="P1461" s="71"/>
      <c r="Q1461" s="71"/>
      <c r="S1461" s="71"/>
    </row>
    <row r="1462" spans="6:19" x14ac:dyDescent="0.2">
      <c r="F1462" s="70"/>
      <c r="G1462" s="69"/>
      <c r="H1462" s="70"/>
      <c r="N1462" s="72"/>
      <c r="P1462" s="71"/>
      <c r="Q1462" s="71"/>
      <c r="S1462" s="71"/>
    </row>
    <row r="1463" spans="6:19" x14ac:dyDescent="0.2">
      <c r="F1463" s="70"/>
      <c r="G1463" s="69"/>
      <c r="H1463" s="70"/>
      <c r="N1463" s="72"/>
      <c r="P1463" s="71"/>
      <c r="Q1463" s="71"/>
      <c r="S1463" s="71"/>
    </row>
    <row r="1464" spans="6:19" x14ac:dyDescent="0.2">
      <c r="F1464" s="70"/>
      <c r="G1464" s="69"/>
      <c r="H1464" s="70"/>
      <c r="N1464" s="72"/>
      <c r="P1464" s="71"/>
      <c r="Q1464" s="71"/>
      <c r="S1464" s="71"/>
    </row>
    <row r="1465" spans="6:19" x14ac:dyDescent="0.2">
      <c r="F1465" s="70"/>
      <c r="G1465" s="69"/>
      <c r="H1465" s="70"/>
      <c r="N1465" s="72"/>
      <c r="P1465" s="71"/>
      <c r="Q1465" s="71"/>
      <c r="S1465" s="71"/>
    </row>
    <row r="1466" spans="6:19" x14ac:dyDescent="0.2">
      <c r="F1466" s="70"/>
      <c r="G1466" s="69"/>
      <c r="H1466" s="70"/>
      <c r="N1466" s="72"/>
      <c r="P1466" s="71"/>
      <c r="Q1466" s="71"/>
      <c r="S1466" s="71"/>
    </row>
    <row r="1467" spans="6:19" x14ac:dyDescent="0.2">
      <c r="F1467" s="70"/>
      <c r="G1467" s="69"/>
      <c r="H1467" s="70"/>
      <c r="N1467" s="72"/>
      <c r="P1467" s="71"/>
      <c r="Q1467" s="71"/>
      <c r="S1467" s="71"/>
    </row>
    <row r="1468" spans="6:19" x14ac:dyDescent="0.2">
      <c r="F1468" s="70"/>
      <c r="G1468" s="69"/>
      <c r="H1468" s="70"/>
      <c r="N1468" s="72"/>
      <c r="P1468" s="71"/>
      <c r="Q1468" s="71"/>
      <c r="S1468" s="71"/>
    </row>
    <row r="1469" spans="6:19" x14ac:dyDescent="0.2">
      <c r="F1469" s="70"/>
      <c r="G1469" s="69"/>
      <c r="H1469" s="70"/>
      <c r="N1469" s="72"/>
      <c r="P1469" s="71"/>
      <c r="Q1469" s="71"/>
      <c r="S1469" s="71"/>
    </row>
    <row r="1470" spans="6:19" x14ac:dyDescent="0.2">
      <c r="F1470" s="70"/>
      <c r="G1470" s="69"/>
      <c r="H1470" s="70"/>
      <c r="N1470" s="72"/>
      <c r="P1470" s="71"/>
      <c r="Q1470" s="71"/>
      <c r="S1470" s="71"/>
    </row>
    <row r="1471" spans="6:19" x14ac:dyDescent="0.2">
      <c r="F1471" s="70"/>
      <c r="G1471" s="69"/>
      <c r="H1471" s="70"/>
      <c r="N1471" s="72"/>
      <c r="P1471" s="71"/>
      <c r="Q1471" s="71"/>
      <c r="S1471" s="71"/>
    </row>
    <row r="1472" spans="6:19" x14ac:dyDescent="0.2">
      <c r="F1472" s="70"/>
      <c r="G1472" s="69"/>
      <c r="H1472" s="70"/>
      <c r="N1472" s="72"/>
      <c r="P1472" s="71"/>
      <c r="Q1472" s="71"/>
      <c r="S1472" s="71"/>
    </row>
    <row r="1473" spans="6:19" x14ac:dyDescent="0.2">
      <c r="F1473" s="70"/>
      <c r="G1473" s="69"/>
      <c r="H1473" s="70"/>
      <c r="N1473" s="72"/>
      <c r="P1473" s="71"/>
      <c r="Q1473" s="71"/>
      <c r="S1473" s="71"/>
    </row>
    <row r="1474" spans="6:19" x14ac:dyDescent="0.2">
      <c r="F1474" s="70"/>
      <c r="G1474" s="69"/>
      <c r="H1474" s="70"/>
      <c r="N1474" s="72"/>
      <c r="P1474" s="71"/>
      <c r="Q1474" s="71"/>
      <c r="S1474" s="71"/>
    </row>
    <row r="1475" spans="6:19" x14ac:dyDescent="0.2">
      <c r="F1475" s="70"/>
      <c r="G1475" s="69"/>
      <c r="H1475" s="70"/>
      <c r="N1475" s="72"/>
      <c r="P1475" s="71"/>
      <c r="Q1475" s="71"/>
      <c r="S1475" s="71"/>
    </row>
    <row r="1476" spans="6:19" x14ac:dyDescent="0.2">
      <c r="F1476" s="70"/>
      <c r="G1476" s="69"/>
      <c r="H1476" s="70"/>
      <c r="N1476" s="72"/>
      <c r="P1476" s="71"/>
      <c r="Q1476" s="71"/>
      <c r="S1476" s="71"/>
    </row>
    <row r="1477" spans="6:19" x14ac:dyDescent="0.2">
      <c r="F1477" s="70"/>
      <c r="G1477" s="69"/>
      <c r="H1477" s="70"/>
      <c r="N1477" s="72"/>
      <c r="P1477" s="71"/>
      <c r="Q1477" s="71"/>
      <c r="S1477" s="71"/>
    </row>
    <row r="1478" spans="6:19" x14ac:dyDescent="0.2">
      <c r="F1478" s="70"/>
      <c r="G1478" s="69"/>
      <c r="H1478" s="70"/>
      <c r="N1478" s="72"/>
      <c r="P1478" s="71"/>
      <c r="Q1478" s="71"/>
      <c r="S1478" s="71"/>
    </row>
    <row r="1479" spans="6:19" x14ac:dyDescent="0.2">
      <c r="F1479" s="70"/>
      <c r="G1479" s="69"/>
      <c r="H1479" s="70"/>
      <c r="N1479" s="72"/>
      <c r="P1479" s="71"/>
      <c r="Q1479" s="71"/>
      <c r="S1479" s="71"/>
    </row>
    <row r="1480" spans="6:19" x14ac:dyDescent="0.2">
      <c r="F1480" s="70"/>
      <c r="G1480" s="69"/>
      <c r="H1480" s="70"/>
      <c r="N1480" s="72"/>
      <c r="P1480" s="71"/>
      <c r="Q1480" s="71"/>
      <c r="S1480" s="71"/>
    </row>
    <row r="1481" spans="6:19" x14ac:dyDescent="0.2">
      <c r="F1481" s="70"/>
      <c r="G1481" s="69"/>
      <c r="H1481" s="70"/>
      <c r="N1481" s="72"/>
      <c r="P1481" s="71"/>
      <c r="Q1481" s="71"/>
      <c r="S1481" s="71"/>
    </row>
    <row r="1482" spans="6:19" x14ac:dyDescent="0.2">
      <c r="F1482" s="70"/>
      <c r="G1482" s="69"/>
      <c r="H1482" s="70"/>
      <c r="N1482" s="72"/>
      <c r="P1482" s="71"/>
      <c r="Q1482" s="71"/>
      <c r="S1482" s="71"/>
    </row>
    <row r="1483" spans="6:19" x14ac:dyDescent="0.2">
      <c r="F1483" s="70"/>
      <c r="G1483" s="69"/>
      <c r="H1483" s="70"/>
      <c r="N1483" s="72"/>
      <c r="P1483" s="71"/>
      <c r="Q1483" s="71"/>
      <c r="S1483" s="71"/>
    </row>
    <row r="1484" spans="6:19" x14ac:dyDescent="0.2">
      <c r="F1484" s="70"/>
      <c r="G1484" s="69"/>
      <c r="H1484" s="70"/>
      <c r="N1484" s="72"/>
      <c r="P1484" s="71"/>
      <c r="Q1484" s="71"/>
      <c r="S1484" s="71"/>
    </row>
    <row r="1485" spans="6:19" x14ac:dyDescent="0.2">
      <c r="F1485" s="70"/>
      <c r="G1485" s="69"/>
      <c r="H1485" s="70"/>
      <c r="N1485" s="72"/>
      <c r="P1485" s="71"/>
      <c r="Q1485" s="71"/>
      <c r="S1485" s="71"/>
    </row>
    <row r="1486" spans="6:19" x14ac:dyDescent="0.2">
      <c r="F1486" s="70"/>
      <c r="G1486" s="69"/>
      <c r="H1486" s="70"/>
      <c r="N1486" s="72"/>
      <c r="P1486" s="71"/>
      <c r="Q1486" s="71"/>
      <c r="S1486" s="71"/>
    </row>
    <row r="1487" spans="6:19" x14ac:dyDescent="0.2">
      <c r="F1487" s="70"/>
      <c r="G1487" s="69"/>
      <c r="H1487" s="70"/>
      <c r="N1487" s="72"/>
      <c r="P1487" s="71"/>
      <c r="Q1487" s="71"/>
      <c r="S1487" s="71"/>
    </row>
    <row r="1488" spans="6:19" x14ac:dyDescent="0.2">
      <c r="F1488" s="70"/>
      <c r="G1488" s="69"/>
      <c r="H1488" s="70"/>
      <c r="N1488" s="72"/>
      <c r="P1488" s="71"/>
      <c r="Q1488" s="71"/>
      <c r="S1488" s="71"/>
    </row>
    <row r="1489" spans="6:19" x14ac:dyDescent="0.2">
      <c r="F1489" s="70"/>
      <c r="G1489" s="69"/>
      <c r="H1489" s="70"/>
      <c r="N1489" s="72"/>
      <c r="P1489" s="71"/>
      <c r="Q1489" s="71"/>
      <c r="S1489" s="71"/>
    </row>
    <row r="1490" spans="6:19" x14ac:dyDescent="0.2">
      <c r="F1490" s="70"/>
      <c r="G1490" s="69"/>
      <c r="H1490" s="70"/>
      <c r="N1490" s="72"/>
      <c r="P1490" s="71"/>
      <c r="Q1490" s="71"/>
      <c r="S1490" s="71"/>
    </row>
    <row r="1491" spans="6:19" x14ac:dyDescent="0.2">
      <c r="F1491" s="70"/>
      <c r="G1491" s="69"/>
      <c r="H1491" s="70"/>
      <c r="N1491" s="72"/>
      <c r="P1491" s="71"/>
      <c r="Q1491" s="71"/>
      <c r="S1491" s="71"/>
    </row>
    <row r="1492" spans="6:19" x14ac:dyDescent="0.2">
      <c r="F1492" s="70"/>
      <c r="G1492" s="69"/>
      <c r="H1492" s="70"/>
      <c r="N1492" s="72"/>
      <c r="P1492" s="71"/>
      <c r="Q1492" s="71"/>
      <c r="S1492" s="71"/>
    </row>
    <row r="1493" spans="6:19" x14ac:dyDescent="0.2">
      <c r="F1493" s="70"/>
      <c r="G1493" s="69"/>
      <c r="H1493" s="70"/>
      <c r="N1493" s="72"/>
      <c r="P1493" s="71"/>
      <c r="Q1493" s="71"/>
      <c r="S1493" s="71"/>
    </row>
    <row r="1494" spans="6:19" x14ac:dyDescent="0.2">
      <c r="F1494" s="70"/>
      <c r="G1494" s="69"/>
      <c r="H1494" s="70"/>
      <c r="N1494" s="72"/>
      <c r="P1494" s="71"/>
      <c r="Q1494" s="71"/>
      <c r="S1494" s="71"/>
    </row>
    <row r="1495" spans="6:19" x14ac:dyDescent="0.2">
      <c r="F1495" s="70"/>
      <c r="G1495" s="69"/>
      <c r="H1495" s="70"/>
      <c r="N1495" s="72"/>
      <c r="P1495" s="71"/>
      <c r="Q1495" s="71"/>
      <c r="S1495" s="71"/>
    </row>
    <row r="1496" spans="6:19" x14ac:dyDescent="0.2">
      <c r="F1496" s="70"/>
      <c r="G1496" s="69"/>
      <c r="H1496" s="70"/>
      <c r="N1496" s="72"/>
      <c r="P1496" s="71"/>
      <c r="Q1496" s="71"/>
      <c r="S1496" s="71"/>
    </row>
    <row r="1497" spans="6:19" x14ac:dyDescent="0.2">
      <c r="F1497" s="70"/>
      <c r="G1497" s="69"/>
      <c r="H1497" s="70"/>
      <c r="N1497" s="72"/>
      <c r="P1497" s="71"/>
      <c r="Q1497" s="71"/>
      <c r="S1497" s="71"/>
    </row>
    <row r="1498" spans="6:19" x14ac:dyDescent="0.2">
      <c r="F1498" s="70"/>
      <c r="G1498" s="69"/>
      <c r="H1498" s="70"/>
      <c r="N1498" s="72"/>
      <c r="P1498" s="71"/>
      <c r="Q1498" s="71"/>
      <c r="S1498" s="71"/>
    </row>
    <row r="1499" spans="6:19" x14ac:dyDescent="0.2">
      <c r="F1499" s="70"/>
      <c r="G1499" s="69"/>
      <c r="H1499" s="70"/>
      <c r="N1499" s="72"/>
      <c r="P1499" s="71"/>
      <c r="Q1499" s="71"/>
      <c r="S1499" s="71"/>
    </row>
    <row r="1500" spans="6:19" x14ac:dyDescent="0.2">
      <c r="F1500" s="70"/>
      <c r="G1500" s="69"/>
      <c r="H1500" s="70"/>
      <c r="N1500" s="72"/>
      <c r="P1500" s="71"/>
      <c r="Q1500" s="71"/>
      <c r="S1500" s="71"/>
    </row>
    <row r="1501" spans="6:19" x14ac:dyDescent="0.2">
      <c r="F1501" s="70"/>
      <c r="G1501" s="69"/>
      <c r="H1501" s="70"/>
      <c r="N1501" s="72"/>
      <c r="P1501" s="71"/>
      <c r="Q1501" s="71"/>
      <c r="S1501" s="71"/>
    </row>
    <row r="1502" spans="6:19" x14ac:dyDescent="0.2">
      <c r="F1502" s="70"/>
      <c r="G1502" s="69"/>
      <c r="H1502" s="70"/>
      <c r="N1502" s="72"/>
      <c r="P1502" s="71"/>
      <c r="Q1502" s="71"/>
      <c r="S1502" s="71"/>
    </row>
    <row r="1503" spans="6:19" x14ac:dyDescent="0.2">
      <c r="F1503" s="70"/>
      <c r="G1503" s="69"/>
      <c r="H1503" s="70"/>
      <c r="N1503" s="72"/>
      <c r="P1503" s="71"/>
      <c r="Q1503" s="71"/>
      <c r="S1503" s="71"/>
    </row>
    <row r="1504" spans="6:19" x14ac:dyDescent="0.2">
      <c r="F1504" s="70"/>
      <c r="G1504" s="69"/>
      <c r="H1504" s="70"/>
      <c r="N1504" s="72"/>
      <c r="P1504" s="71"/>
      <c r="Q1504" s="71"/>
      <c r="S1504" s="71"/>
    </row>
    <row r="1505" spans="6:19" x14ac:dyDescent="0.2">
      <c r="F1505" s="70"/>
      <c r="G1505" s="69"/>
      <c r="H1505" s="70"/>
      <c r="N1505" s="72"/>
      <c r="P1505" s="71"/>
      <c r="Q1505" s="71"/>
      <c r="S1505" s="71"/>
    </row>
    <row r="1506" spans="6:19" x14ac:dyDescent="0.2">
      <c r="F1506" s="70"/>
      <c r="G1506" s="69"/>
      <c r="H1506" s="70"/>
      <c r="N1506" s="72"/>
      <c r="P1506" s="71"/>
      <c r="Q1506" s="71"/>
      <c r="S1506" s="71"/>
    </row>
    <row r="1507" spans="6:19" x14ac:dyDescent="0.2">
      <c r="F1507" s="70"/>
      <c r="G1507" s="69"/>
      <c r="H1507" s="70"/>
      <c r="N1507" s="72"/>
      <c r="P1507" s="71"/>
      <c r="Q1507" s="71"/>
      <c r="S1507" s="71"/>
    </row>
    <row r="1508" spans="6:19" x14ac:dyDescent="0.2">
      <c r="F1508" s="70"/>
      <c r="G1508" s="69"/>
      <c r="H1508" s="70"/>
      <c r="N1508" s="72"/>
      <c r="P1508" s="71"/>
      <c r="Q1508" s="71"/>
      <c r="S1508" s="71"/>
    </row>
    <row r="1509" spans="6:19" x14ac:dyDescent="0.2">
      <c r="F1509" s="70"/>
      <c r="G1509" s="69"/>
      <c r="H1509" s="70"/>
      <c r="N1509" s="72"/>
      <c r="P1509" s="71"/>
      <c r="Q1509" s="71"/>
      <c r="S1509" s="71"/>
    </row>
    <row r="1510" spans="6:19" x14ac:dyDescent="0.2">
      <c r="F1510" s="70"/>
      <c r="G1510" s="69"/>
      <c r="H1510" s="70"/>
      <c r="N1510" s="72"/>
      <c r="P1510" s="71"/>
      <c r="Q1510" s="71"/>
      <c r="S1510" s="71"/>
    </row>
    <row r="1511" spans="6:19" x14ac:dyDescent="0.2">
      <c r="F1511" s="70"/>
      <c r="G1511" s="69"/>
      <c r="H1511" s="70"/>
      <c r="N1511" s="72"/>
      <c r="P1511" s="71"/>
      <c r="Q1511" s="71"/>
      <c r="S1511" s="71"/>
    </row>
    <row r="1512" spans="6:19" x14ac:dyDescent="0.2">
      <c r="F1512" s="70"/>
      <c r="G1512" s="69"/>
      <c r="H1512" s="70"/>
      <c r="N1512" s="72"/>
      <c r="P1512" s="71"/>
      <c r="Q1512" s="71"/>
      <c r="S1512" s="71"/>
    </row>
    <row r="1513" spans="6:19" x14ac:dyDescent="0.2">
      <c r="F1513" s="70"/>
      <c r="G1513" s="69"/>
      <c r="H1513" s="70"/>
      <c r="N1513" s="72"/>
      <c r="P1513" s="71"/>
      <c r="Q1513" s="71"/>
      <c r="S1513" s="71"/>
    </row>
    <row r="1514" spans="6:19" x14ac:dyDescent="0.2">
      <c r="F1514" s="70"/>
      <c r="G1514" s="69"/>
      <c r="H1514" s="70"/>
      <c r="N1514" s="72"/>
      <c r="P1514" s="71"/>
      <c r="Q1514" s="71"/>
      <c r="S1514" s="71"/>
    </row>
    <row r="1515" spans="6:19" x14ac:dyDescent="0.2">
      <c r="F1515" s="70"/>
      <c r="G1515" s="69"/>
      <c r="H1515" s="70"/>
      <c r="N1515" s="72"/>
      <c r="P1515" s="71"/>
      <c r="Q1515" s="71"/>
      <c r="S1515" s="71"/>
    </row>
    <row r="1516" spans="6:19" x14ac:dyDescent="0.2">
      <c r="F1516" s="70"/>
      <c r="G1516" s="69"/>
      <c r="H1516" s="70"/>
      <c r="N1516" s="72"/>
      <c r="P1516" s="71"/>
      <c r="Q1516" s="71"/>
      <c r="S1516" s="71"/>
    </row>
    <row r="1517" spans="6:19" x14ac:dyDescent="0.2">
      <c r="F1517" s="70"/>
      <c r="G1517" s="69"/>
      <c r="H1517" s="70"/>
      <c r="N1517" s="72"/>
      <c r="P1517" s="71"/>
      <c r="Q1517" s="71"/>
      <c r="S1517" s="71"/>
    </row>
    <row r="1518" spans="6:19" x14ac:dyDescent="0.2">
      <c r="F1518" s="70"/>
      <c r="G1518" s="69"/>
      <c r="H1518" s="70"/>
      <c r="N1518" s="72"/>
      <c r="P1518" s="71"/>
      <c r="Q1518" s="71"/>
      <c r="S1518" s="71"/>
    </row>
    <row r="1519" spans="6:19" x14ac:dyDescent="0.2">
      <c r="F1519" s="70"/>
      <c r="G1519" s="69"/>
      <c r="H1519" s="70"/>
      <c r="N1519" s="72"/>
      <c r="P1519" s="71"/>
      <c r="Q1519" s="71"/>
      <c r="S1519" s="71"/>
    </row>
    <row r="1520" spans="6:19" x14ac:dyDescent="0.2">
      <c r="F1520" s="70"/>
      <c r="G1520" s="69"/>
      <c r="H1520" s="70"/>
      <c r="N1520" s="72"/>
      <c r="P1520" s="71"/>
      <c r="Q1520" s="71"/>
      <c r="S1520" s="71"/>
    </row>
    <row r="1521" spans="6:19" x14ac:dyDescent="0.2">
      <c r="F1521" s="70"/>
      <c r="G1521" s="69"/>
      <c r="H1521" s="70"/>
      <c r="N1521" s="72"/>
      <c r="P1521" s="71"/>
      <c r="Q1521" s="71"/>
      <c r="S1521" s="71"/>
    </row>
    <row r="1522" spans="6:19" x14ac:dyDescent="0.2">
      <c r="F1522" s="70"/>
      <c r="G1522" s="69"/>
      <c r="H1522" s="70"/>
      <c r="N1522" s="72"/>
      <c r="P1522" s="71"/>
      <c r="Q1522" s="71"/>
      <c r="S1522" s="71"/>
    </row>
    <row r="1523" spans="6:19" x14ac:dyDescent="0.2">
      <c r="F1523" s="70"/>
      <c r="G1523" s="69"/>
      <c r="H1523" s="70"/>
      <c r="N1523" s="72"/>
      <c r="P1523" s="71"/>
      <c r="Q1523" s="71"/>
      <c r="S1523" s="71"/>
    </row>
    <row r="1524" spans="6:19" x14ac:dyDescent="0.2">
      <c r="F1524" s="70"/>
      <c r="G1524" s="69"/>
      <c r="H1524" s="70"/>
      <c r="N1524" s="72"/>
      <c r="P1524" s="71"/>
      <c r="Q1524" s="71"/>
      <c r="S1524" s="71"/>
    </row>
    <row r="1525" spans="6:19" x14ac:dyDescent="0.2">
      <c r="F1525" s="70"/>
      <c r="G1525" s="69"/>
      <c r="H1525" s="70"/>
      <c r="N1525" s="72"/>
      <c r="P1525" s="71"/>
      <c r="Q1525" s="71"/>
      <c r="S1525" s="71"/>
    </row>
    <row r="1526" spans="6:19" x14ac:dyDescent="0.2">
      <c r="F1526" s="70"/>
      <c r="G1526" s="69"/>
      <c r="H1526" s="70"/>
      <c r="N1526" s="72"/>
      <c r="P1526" s="71"/>
      <c r="Q1526" s="71"/>
      <c r="S1526" s="71"/>
    </row>
    <row r="1527" spans="6:19" x14ac:dyDescent="0.2">
      <c r="F1527" s="70"/>
      <c r="G1527" s="69"/>
      <c r="H1527" s="70"/>
      <c r="N1527" s="72"/>
      <c r="P1527" s="71"/>
      <c r="Q1527" s="71"/>
      <c r="S1527" s="71"/>
    </row>
    <row r="1528" spans="6:19" x14ac:dyDescent="0.2">
      <c r="F1528" s="70"/>
      <c r="G1528" s="69"/>
      <c r="H1528" s="70"/>
      <c r="N1528" s="72"/>
      <c r="P1528" s="71"/>
      <c r="Q1528" s="71"/>
      <c r="S1528" s="71"/>
    </row>
    <row r="1529" spans="6:19" x14ac:dyDescent="0.2">
      <c r="F1529" s="70"/>
      <c r="G1529" s="69"/>
      <c r="H1529" s="70"/>
      <c r="N1529" s="72"/>
      <c r="P1529" s="71"/>
      <c r="Q1529" s="71"/>
      <c r="S1529" s="71"/>
    </row>
    <row r="1530" spans="6:19" x14ac:dyDescent="0.2">
      <c r="F1530" s="70"/>
      <c r="G1530" s="69"/>
      <c r="H1530" s="70"/>
      <c r="N1530" s="72"/>
      <c r="P1530" s="71"/>
      <c r="Q1530" s="71"/>
      <c r="S1530" s="71"/>
    </row>
    <row r="1531" spans="6:19" x14ac:dyDescent="0.2">
      <c r="F1531" s="70"/>
      <c r="G1531" s="69"/>
      <c r="H1531" s="70"/>
      <c r="N1531" s="72"/>
      <c r="P1531" s="71"/>
      <c r="Q1531" s="71"/>
      <c r="S1531" s="71"/>
    </row>
    <row r="1532" spans="6:19" x14ac:dyDescent="0.2">
      <c r="F1532" s="70"/>
      <c r="G1532" s="69"/>
      <c r="H1532" s="70"/>
      <c r="N1532" s="72"/>
      <c r="P1532" s="71"/>
      <c r="Q1532" s="71"/>
      <c r="S1532" s="71"/>
    </row>
    <row r="1533" spans="6:19" x14ac:dyDescent="0.2">
      <c r="F1533" s="70"/>
      <c r="G1533" s="69"/>
      <c r="H1533" s="70"/>
      <c r="N1533" s="72"/>
      <c r="P1533" s="71"/>
      <c r="Q1533" s="71"/>
      <c r="S1533" s="71"/>
    </row>
    <row r="1534" spans="6:19" x14ac:dyDescent="0.2">
      <c r="F1534" s="70"/>
      <c r="G1534" s="69"/>
      <c r="H1534" s="70"/>
      <c r="N1534" s="72"/>
      <c r="P1534" s="71"/>
      <c r="Q1534" s="71"/>
      <c r="S1534" s="71"/>
    </row>
    <row r="1535" spans="6:19" x14ac:dyDescent="0.2">
      <c r="F1535" s="70"/>
      <c r="G1535" s="69"/>
      <c r="H1535" s="70"/>
      <c r="N1535" s="72"/>
      <c r="P1535" s="71"/>
      <c r="Q1535" s="71"/>
      <c r="S1535" s="71"/>
    </row>
    <row r="1536" spans="6:19" x14ac:dyDescent="0.2">
      <c r="F1536" s="70"/>
      <c r="G1536" s="69"/>
      <c r="H1536" s="70"/>
      <c r="N1536" s="72"/>
      <c r="P1536" s="71"/>
      <c r="Q1536" s="71"/>
      <c r="S1536" s="71"/>
    </row>
    <row r="1537" spans="6:19" x14ac:dyDescent="0.2">
      <c r="F1537" s="70"/>
      <c r="G1537" s="69"/>
      <c r="H1537" s="70"/>
      <c r="N1537" s="72"/>
      <c r="P1537" s="71"/>
      <c r="Q1537" s="71"/>
      <c r="S1537" s="71"/>
    </row>
    <row r="1538" spans="6:19" x14ac:dyDescent="0.2">
      <c r="F1538" s="70"/>
      <c r="G1538" s="69"/>
      <c r="H1538" s="70"/>
      <c r="N1538" s="72"/>
      <c r="P1538" s="71"/>
      <c r="Q1538" s="71"/>
      <c r="S1538" s="71"/>
    </row>
    <row r="1539" spans="6:19" x14ac:dyDescent="0.2">
      <c r="F1539" s="70"/>
      <c r="G1539" s="69"/>
      <c r="H1539" s="70"/>
      <c r="N1539" s="72"/>
      <c r="P1539" s="71"/>
      <c r="Q1539" s="71"/>
      <c r="S1539" s="71"/>
    </row>
    <row r="1540" spans="6:19" x14ac:dyDescent="0.2">
      <c r="F1540" s="70"/>
      <c r="G1540" s="69"/>
      <c r="H1540" s="70"/>
      <c r="N1540" s="72"/>
      <c r="P1540" s="71"/>
      <c r="Q1540" s="71"/>
      <c r="S1540" s="71"/>
    </row>
    <row r="1541" spans="6:19" x14ac:dyDescent="0.2">
      <c r="F1541" s="70"/>
      <c r="G1541" s="69"/>
      <c r="H1541" s="70"/>
      <c r="N1541" s="72"/>
      <c r="P1541" s="71"/>
      <c r="Q1541" s="71"/>
      <c r="S1541" s="71"/>
    </row>
    <row r="1542" spans="6:19" x14ac:dyDescent="0.2">
      <c r="F1542" s="70"/>
      <c r="G1542" s="69"/>
      <c r="H1542" s="70"/>
      <c r="N1542" s="72"/>
      <c r="P1542" s="71"/>
      <c r="Q1542" s="71"/>
      <c r="S1542" s="71"/>
    </row>
    <row r="1543" spans="6:19" x14ac:dyDescent="0.2">
      <c r="F1543" s="70"/>
      <c r="G1543" s="69"/>
      <c r="H1543" s="70"/>
      <c r="N1543" s="72"/>
      <c r="P1543" s="71"/>
      <c r="Q1543" s="71"/>
      <c r="S1543" s="71"/>
    </row>
    <row r="1544" spans="6:19" x14ac:dyDescent="0.2">
      <c r="F1544" s="70"/>
      <c r="G1544" s="69"/>
      <c r="H1544" s="70"/>
      <c r="N1544" s="72"/>
      <c r="P1544" s="71"/>
      <c r="Q1544" s="71"/>
      <c r="S1544" s="71"/>
    </row>
    <row r="1545" spans="6:19" x14ac:dyDescent="0.2">
      <c r="F1545" s="70"/>
      <c r="G1545" s="69"/>
      <c r="H1545" s="70"/>
      <c r="N1545" s="72"/>
      <c r="P1545" s="71"/>
      <c r="Q1545" s="71"/>
      <c r="S1545" s="71"/>
    </row>
    <row r="1546" spans="6:19" x14ac:dyDescent="0.2">
      <c r="F1546" s="70"/>
      <c r="G1546" s="69"/>
      <c r="H1546" s="70"/>
      <c r="N1546" s="72"/>
      <c r="P1546" s="71"/>
      <c r="Q1546" s="71"/>
      <c r="S1546" s="71"/>
    </row>
    <row r="1547" spans="6:19" x14ac:dyDescent="0.2">
      <c r="F1547" s="70"/>
      <c r="G1547" s="69"/>
      <c r="H1547" s="70"/>
      <c r="N1547" s="72"/>
      <c r="P1547" s="71"/>
      <c r="Q1547" s="71"/>
      <c r="S1547" s="71"/>
    </row>
    <row r="1548" spans="6:19" x14ac:dyDescent="0.2">
      <c r="F1548" s="70"/>
      <c r="G1548" s="69"/>
      <c r="H1548" s="70"/>
      <c r="N1548" s="72"/>
      <c r="P1548" s="71"/>
      <c r="Q1548" s="71"/>
      <c r="S1548" s="71"/>
    </row>
    <row r="1549" spans="6:19" x14ac:dyDescent="0.2">
      <c r="F1549" s="70"/>
      <c r="G1549" s="69"/>
      <c r="H1549" s="70"/>
      <c r="N1549" s="72"/>
      <c r="P1549" s="71"/>
      <c r="Q1549" s="71"/>
      <c r="S1549" s="71"/>
    </row>
    <row r="1550" spans="6:19" x14ac:dyDescent="0.2">
      <c r="F1550" s="70"/>
      <c r="G1550" s="69"/>
      <c r="H1550" s="70"/>
      <c r="N1550" s="72"/>
      <c r="P1550" s="71"/>
      <c r="Q1550" s="71"/>
      <c r="S1550" s="71"/>
    </row>
    <row r="1551" spans="6:19" x14ac:dyDescent="0.2">
      <c r="F1551" s="70"/>
      <c r="G1551" s="69"/>
      <c r="H1551" s="70"/>
      <c r="N1551" s="72"/>
      <c r="P1551" s="71"/>
      <c r="Q1551" s="71"/>
      <c r="S1551" s="71"/>
    </row>
    <row r="1552" spans="6:19" x14ac:dyDescent="0.2">
      <c r="F1552" s="70"/>
      <c r="G1552" s="69"/>
      <c r="H1552" s="70"/>
      <c r="N1552" s="72"/>
      <c r="P1552" s="71"/>
      <c r="Q1552" s="71"/>
      <c r="S1552" s="71"/>
    </row>
    <row r="1553" spans="6:19" x14ac:dyDescent="0.2">
      <c r="F1553" s="70"/>
      <c r="G1553" s="69"/>
      <c r="H1553" s="70"/>
      <c r="N1553" s="72"/>
      <c r="P1553" s="71"/>
      <c r="Q1553" s="71"/>
      <c r="S1553" s="71"/>
    </row>
    <row r="1554" spans="6:19" x14ac:dyDescent="0.2">
      <c r="F1554" s="70"/>
      <c r="G1554" s="69"/>
      <c r="H1554" s="70"/>
      <c r="N1554" s="72"/>
      <c r="P1554" s="71"/>
      <c r="Q1554" s="71"/>
      <c r="S1554" s="71"/>
    </row>
    <row r="1555" spans="6:19" x14ac:dyDescent="0.2">
      <c r="F1555" s="70"/>
      <c r="G1555" s="69"/>
      <c r="H1555" s="70"/>
      <c r="N1555" s="72"/>
      <c r="P1555" s="71"/>
      <c r="Q1555" s="71"/>
      <c r="S1555" s="71"/>
    </row>
    <row r="1556" spans="6:19" x14ac:dyDescent="0.2">
      <c r="F1556" s="70"/>
      <c r="G1556" s="69"/>
      <c r="H1556" s="70"/>
      <c r="N1556" s="72"/>
      <c r="P1556" s="71"/>
      <c r="Q1556" s="71"/>
      <c r="S1556" s="71"/>
    </row>
    <row r="1557" spans="6:19" x14ac:dyDescent="0.2">
      <c r="F1557" s="70"/>
      <c r="G1557" s="69"/>
      <c r="H1557" s="70"/>
      <c r="N1557" s="72"/>
      <c r="P1557" s="71"/>
      <c r="Q1557" s="71"/>
      <c r="S1557" s="71"/>
    </row>
    <row r="1558" spans="6:19" x14ac:dyDescent="0.2">
      <c r="F1558" s="70"/>
      <c r="G1558" s="69"/>
      <c r="H1558" s="70"/>
      <c r="N1558" s="72"/>
      <c r="P1558" s="71"/>
      <c r="Q1558" s="71"/>
      <c r="S1558" s="71"/>
    </row>
    <row r="1559" spans="6:19" x14ac:dyDescent="0.2">
      <c r="F1559" s="70"/>
      <c r="G1559" s="69"/>
      <c r="H1559" s="70"/>
      <c r="N1559" s="72"/>
      <c r="P1559" s="71"/>
      <c r="Q1559" s="71"/>
      <c r="S1559" s="71"/>
    </row>
    <row r="1560" spans="6:19" x14ac:dyDescent="0.2">
      <c r="F1560" s="70"/>
      <c r="G1560" s="69"/>
      <c r="H1560" s="70"/>
      <c r="N1560" s="72"/>
      <c r="P1560" s="71"/>
      <c r="Q1560" s="71"/>
      <c r="S1560" s="71"/>
    </row>
    <row r="1561" spans="6:19" x14ac:dyDescent="0.2">
      <c r="F1561" s="70"/>
      <c r="G1561" s="69"/>
      <c r="H1561" s="70"/>
      <c r="N1561" s="72"/>
      <c r="P1561" s="71"/>
      <c r="Q1561" s="71"/>
      <c r="S1561" s="71"/>
    </row>
    <row r="1562" spans="6:19" x14ac:dyDescent="0.2">
      <c r="F1562" s="70"/>
      <c r="G1562" s="69"/>
      <c r="H1562" s="70"/>
      <c r="N1562" s="72"/>
      <c r="P1562" s="71"/>
      <c r="Q1562" s="71"/>
      <c r="S1562" s="71"/>
    </row>
    <row r="1563" spans="6:19" x14ac:dyDescent="0.2">
      <c r="F1563" s="70"/>
      <c r="G1563" s="69"/>
      <c r="H1563" s="70"/>
      <c r="N1563" s="72"/>
      <c r="P1563" s="71"/>
      <c r="Q1563" s="71"/>
      <c r="S1563" s="71"/>
    </row>
    <row r="1564" spans="6:19" x14ac:dyDescent="0.2">
      <c r="F1564" s="70"/>
      <c r="G1564" s="69"/>
      <c r="H1564" s="70"/>
      <c r="N1564" s="72"/>
      <c r="P1564" s="71"/>
      <c r="Q1564" s="71"/>
      <c r="S1564" s="71"/>
    </row>
    <row r="1565" spans="6:19" x14ac:dyDescent="0.2">
      <c r="F1565" s="70"/>
      <c r="G1565" s="69"/>
      <c r="H1565" s="70"/>
      <c r="N1565" s="72"/>
      <c r="P1565" s="71"/>
      <c r="Q1565" s="71"/>
      <c r="S1565" s="71"/>
    </row>
    <row r="1566" spans="6:19" x14ac:dyDescent="0.2">
      <c r="F1566" s="70"/>
      <c r="G1566" s="69"/>
      <c r="H1566" s="70"/>
      <c r="N1566" s="72"/>
      <c r="P1566" s="71"/>
      <c r="Q1566" s="71"/>
      <c r="S1566" s="71"/>
    </row>
    <row r="1567" spans="6:19" x14ac:dyDescent="0.2">
      <c r="F1567" s="70"/>
      <c r="G1567" s="69"/>
      <c r="H1567" s="70"/>
      <c r="N1567" s="72"/>
      <c r="P1567" s="71"/>
      <c r="Q1567" s="71"/>
      <c r="S1567" s="71"/>
    </row>
    <row r="1568" spans="6:19" x14ac:dyDescent="0.2">
      <c r="F1568" s="70"/>
      <c r="G1568" s="69"/>
      <c r="H1568" s="70"/>
      <c r="N1568" s="72"/>
      <c r="P1568" s="71"/>
      <c r="Q1568" s="71"/>
      <c r="S1568" s="71"/>
    </row>
    <row r="1569" spans="6:19" x14ac:dyDescent="0.2">
      <c r="F1569" s="70"/>
      <c r="G1569" s="69"/>
      <c r="H1569" s="70"/>
      <c r="N1569" s="72"/>
      <c r="P1569" s="71"/>
      <c r="Q1569" s="71"/>
      <c r="S1569" s="71"/>
    </row>
    <row r="1570" spans="6:19" x14ac:dyDescent="0.2">
      <c r="F1570" s="70"/>
      <c r="G1570" s="69"/>
      <c r="H1570" s="70"/>
      <c r="N1570" s="72"/>
      <c r="P1570" s="71"/>
      <c r="Q1570" s="71"/>
      <c r="S1570" s="71"/>
    </row>
    <row r="1571" spans="6:19" x14ac:dyDescent="0.2">
      <c r="F1571" s="70"/>
      <c r="G1571" s="69"/>
      <c r="H1571" s="70"/>
      <c r="N1571" s="72"/>
      <c r="P1571" s="71"/>
      <c r="Q1571" s="71"/>
      <c r="S1571" s="71"/>
    </row>
    <row r="1572" spans="6:19" x14ac:dyDescent="0.2">
      <c r="F1572" s="70"/>
      <c r="G1572" s="69"/>
      <c r="H1572" s="70"/>
      <c r="N1572" s="72"/>
      <c r="P1572" s="71"/>
      <c r="Q1572" s="71"/>
      <c r="S1572" s="71"/>
    </row>
    <row r="1573" spans="6:19" x14ac:dyDescent="0.2">
      <c r="F1573" s="70"/>
      <c r="G1573" s="69"/>
      <c r="H1573" s="70"/>
      <c r="N1573" s="72"/>
      <c r="P1573" s="71"/>
      <c r="Q1573" s="71"/>
      <c r="S1573" s="71"/>
    </row>
    <row r="1574" spans="6:19" x14ac:dyDescent="0.2">
      <c r="F1574" s="70"/>
      <c r="G1574" s="69"/>
      <c r="H1574" s="70"/>
      <c r="N1574" s="72"/>
      <c r="P1574" s="71"/>
      <c r="Q1574" s="71"/>
      <c r="S1574" s="71"/>
    </row>
    <row r="1575" spans="6:19" x14ac:dyDescent="0.2">
      <c r="F1575" s="70"/>
      <c r="G1575" s="69"/>
      <c r="H1575" s="70"/>
      <c r="N1575" s="72"/>
      <c r="P1575" s="71"/>
      <c r="Q1575" s="71"/>
      <c r="S1575" s="71"/>
    </row>
    <row r="1576" spans="6:19" x14ac:dyDescent="0.2">
      <c r="F1576" s="70"/>
      <c r="G1576" s="69"/>
      <c r="H1576" s="70"/>
      <c r="N1576" s="72"/>
      <c r="P1576" s="71"/>
      <c r="Q1576" s="71"/>
      <c r="S1576" s="71"/>
    </row>
    <row r="1577" spans="6:19" x14ac:dyDescent="0.2">
      <c r="F1577" s="70"/>
      <c r="G1577" s="69"/>
      <c r="H1577" s="70"/>
      <c r="N1577" s="72"/>
      <c r="P1577" s="71"/>
      <c r="Q1577" s="71"/>
      <c r="S1577" s="71"/>
    </row>
    <row r="1578" spans="6:19" x14ac:dyDescent="0.2">
      <c r="F1578" s="70"/>
      <c r="G1578" s="69"/>
      <c r="H1578" s="70"/>
      <c r="N1578" s="72"/>
      <c r="P1578" s="71"/>
      <c r="Q1578" s="71"/>
      <c r="S1578" s="71"/>
    </row>
    <row r="1579" spans="6:19" x14ac:dyDescent="0.2">
      <c r="F1579" s="70"/>
      <c r="G1579" s="69"/>
      <c r="H1579" s="70"/>
      <c r="N1579" s="72"/>
      <c r="P1579" s="71"/>
      <c r="Q1579" s="71"/>
      <c r="S1579" s="71"/>
    </row>
    <row r="1580" spans="6:19" x14ac:dyDescent="0.2">
      <c r="F1580" s="70"/>
      <c r="G1580" s="69"/>
      <c r="H1580" s="70"/>
      <c r="N1580" s="72"/>
      <c r="P1580" s="71"/>
      <c r="Q1580" s="71"/>
      <c r="S1580" s="71"/>
    </row>
    <row r="1581" spans="6:19" x14ac:dyDescent="0.2">
      <c r="F1581" s="70"/>
      <c r="G1581" s="69"/>
      <c r="H1581" s="70"/>
      <c r="N1581" s="72"/>
      <c r="P1581" s="71"/>
      <c r="Q1581" s="71"/>
      <c r="S1581" s="71"/>
    </row>
    <row r="1582" spans="6:19" x14ac:dyDescent="0.2">
      <c r="F1582" s="70"/>
      <c r="G1582" s="69"/>
      <c r="H1582" s="70"/>
      <c r="N1582" s="72"/>
      <c r="P1582" s="71"/>
      <c r="Q1582" s="71"/>
      <c r="S1582" s="71"/>
    </row>
    <row r="1583" spans="6:19" x14ac:dyDescent="0.2">
      <c r="F1583" s="70"/>
      <c r="G1583" s="69"/>
      <c r="H1583" s="70"/>
      <c r="N1583" s="72"/>
      <c r="P1583" s="71"/>
      <c r="Q1583" s="71"/>
      <c r="S1583" s="71"/>
    </row>
    <row r="1584" spans="6:19" x14ac:dyDescent="0.2">
      <c r="F1584" s="70"/>
      <c r="G1584" s="69"/>
      <c r="H1584" s="70"/>
      <c r="N1584" s="72"/>
      <c r="P1584" s="71"/>
      <c r="Q1584" s="71"/>
      <c r="S1584" s="71"/>
    </row>
    <row r="1585" spans="6:19" x14ac:dyDescent="0.2">
      <c r="F1585" s="70"/>
      <c r="G1585" s="69"/>
      <c r="H1585" s="70"/>
      <c r="N1585" s="72"/>
      <c r="P1585" s="71"/>
      <c r="Q1585" s="71"/>
      <c r="S1585" s="71"/>
    </row>
    <row r="1586" spans="6:19" x14ac:dyDescent="0.2">
      <c r="F1586" s="70"/>
      <c r="G1586" s="69"/>
      <c r="H1586" s="70"/>
      <c r="N1586" s="72"/>
      <c r="P1586" s="71"/>
      <c r="Q1586" s="71"/>
      <c r="S1586" s="71"/>
    </row>
    <row r="1587" spans="6:19" x14ac:dyDescent="0.2">
      <c r="F1587" s="70"/>
      <c r="G1587" s="69"/>
      <c r="H1587" s="70"/>
      <c r="N1587" s="72"/>
      <c r="P1587" s="71"/>
      <c r="Q1587" s="71"/>
      <c r="S1587" s="71"/>
    </row>
    <row r="1588" spans="6:19" x14ac:dyDescent="0.2">
      <c r="F1588" s="70"/>
      <c r="G1588" s="69"/>
      <c r="H1588" s="70"/>
      <c r="N1588" s="72"/>
      <c r="P1588" s="71"/>
      <c r="Q1588" s="71"/>
      <c r="S1588" s="71"/>
    </row>
    <row r="1589" spans="6:19" x14ac:dyDescent="0.2">
      <c r="F1589" s="70"/>
      <c r="G1589" s="69"/>
      <c r="H1589" s="70"/>
      <c r="N1589" s="72"/>
      <c r="P1589" s="71"/>
      <c r="Q1589" s="71"/>
      <c r="S1589" s="71"/>
    </row>
    <row r="1590" spans="6:19" x14ac:dyDescent="0.2">
      <c r="F1590" s="70"/>
      <c r="G1590" s="69"/>
      <c r="H1590" s="70"/>
      <c r="N1590" s="72"/>
      <c r="P1590" s="71"/>
      <c r="Q1590" s="71"/>
      <c r="S1590" s="71"/>
    </row>
    <row r="1591" spans="6:19" x14ac:dyDescent="0.2">
      <c r="F1591" s="70"/>
      <c r="G1591" s="69"/>
      <c r="H1591" s="70"/>
      <c r="N1591" s="72"/>
      <c r="P1591" s="71"/>
      <c r="Q1591" s="71"/>
      <c r="S1591" s="71"/>
    </row>
    <row r="1592" spans="6:19" x14ac:dyDescent="0.2">
      <c r="F1592" s="70"/>
      <c r="G1592" s="69"/>
      <c r="H1592" s="70"/>
      <c r="N1592" s="72"/>
      <c r="P1592" s="71"/>
      <c r="Q1592" s="71"/>
      <c r="S1592" s="71"/>
    </row>
    <row r="1593" spans="6:19" x14ac:dyDescent="0.2">
      <c r="F1593" s="70"/>
      <c r="G1593" s="69"/>
      <c r="H1593" s="70"/>
      <c r="N1593" s="72"/>
      <c r="P1593" s="71"/>
      <c r="Q1593" s="71"/>
      <c r="S1593" s="71"/>
    </row>
    <row r="1594" spans="6:19" x14ac:dyDescent="0.2">
      <c r="F1594" s="70"/>
      <c r="G1594" s="69"/>
      <c r="H1594" s="70"/>
      <c r="N1594" s="72"/>
      <c r="P1594" s="71"/>
      <c r="Q1594" s="71"/>
      <c r="S1594" s="71"/>
    </row>
    <row r="1595" spans="6:19" x14ac:dyDescent="0.2">
      <c r="F1595" s="70"/>
      <c r="G1595" s="69"/>
      <c r="H1595" s="70"/>
      <c r="N1595" s="72"/>
      <c r="P1595" s="71"/>
      <c r="Q1595" s="71"/>
      <c r="S1595" s="71"/>
    </row>
    <row r="1596" spans="6:19" x14ac:dyDescent="0.2">
      <c r="F1596" s="70"/>
      <c r="G1596" s="69"/>
      <c r="H1596" s="70"/>
      <c r="N1596" s="72"/>
      <c r="P1596" s="71"/>
      <c r="Q1596" s="71"/>
      <c r="S1596" s="71"/>
    </row>
    <row r="1597" spans="6:19" x14ac:dyDescent="0.2">
      <c r="F1597" s="70"/>
      <c r="G1597" s="69"/>
      <c r="H1597" s="70"/>
      <c r="N1597" s="72"/>
      <c r="P1597" s="71"/>
      <c r="Q1597" s="71"/>
      <c r="S1597" s="71"/>
    </row>
    <row r="1598" spans="6:19" x14ac:dyDescent="0.2">
      <c r="F1598" s="70"/>
      <c r="G1598" s="69"/>
      <c r="H1598" s="70"/>
      <c r="N1598" s="72"/>
      <c r="P1598" s="71"/>
      <c r="Q1598" s="71"/>
      <c r="S1598" s="71"/>
    </row>
    <row r="1599" spans="6:19" x14ac:dyDescent="0.2">
      <c r="F1599" s="70"/>
      <c r="G1599" s="69"/>
      <c r="H1599" s="70"/>
      <c r="N1599" s="72"/>
      <c r="P1599" s="71"/>
      <c r="Q1599" s="71"/>
      <c r="S1599" s="71"/>
    </row>
    <row r="1600" spans="6:19" x14ac:dyDescent="0.2">
      <c r="F1600" s="70"/>
      <c r="G1600" s="69"/>
      <c r="H1600" s="70"/>
      <c r="N1600" s="72"/>
      <c r="P1600" s="71"/>
      <c r="Q1600" s="71"/>
      <c r="S1600" s="71"/>
    </row>
    <row r="1601" spans="6:19" x14ac:dyDescent="0.2">
      <c r="F1601" s="70"/>
      <c r="G1601" s="69"/>
      <c r="H1601" s="70"/>
      <c r="N1601" s="72"/>
      <c r="P1601" s="71"/>
      <c r="Q1601" s="71"/>
      <c r="S1601" s="71"/>
    </row>
    <row r="1602" spans="6:19" x14ac:dyDescent="0.2">
      <c r="F1602" s="70"/>
      <c r="G1602" s="69"/>
      <c r="H1602" s="70"/>
      <c r="N1602" s="72"/>
      <c r="P1602" s="71"/>
      <c r="Q1602" s="71"/>
      <c r="S1602" s="71"/>
    </row>
    <row r="1603" spans="6:19" x14ac:dyDescent="0.2">
      <c r="F1603" s="70"/>
      <c r="G1603" s="69"/>
      <c r="H1603" s="70"/>
      <c r="N1603" s="72"/>
      <c r="P1603" s="71"/>
      <c r="Q1603" s="71"/>
      <c r="S1603" s="71"/>
    </row>
    <row r="1604" spans="6:19" x14ac:dyDescent="0.2">
      <c r="F1604" s="70"/>
      <c r="G1604" s="69"/>
      <c r="H1604" s="70"/>
      <c r="N1604" s="72"/>
      <c r="P1604" s="71"/>
      <c r="Q1604" s="71"/>
      <c r="S1604" s="71"/>
    </row>
    <row r="1605" spans="6:19" x14ac:dyDescent="0.2">
      <c r="F1605" s="70"/>
      <c r="G1605" s="69"/>
      <c r="H1605" s="70"/>
      <c r="N1605" s="72"/>
      <c r="P1605" s="71"/>
      <c r="Q1605" s="71"/>
      <c r="S1605" s="71"/>
    </row>
    <row r="1606" spans="6:19" x14ac:dyDescent="0.2">
      <c r="F1606" s="70"/>
      <c r="G1606" s="69"/>
      <c r="H1606" s="70"/>
      <c r="N1606" s="72"/>
      <c r="P1606" s="71"/>
      <c r="Q1606" s="71"/>
      <c r="S1606" s="71"/>
    </row>
    <row r="1607" spans="6:19" x14ac:dyDescent="0.2">
      <c r="F1607" s="70"/>
      <c r="G1607" s="69"/>
      <c r="H1607" s="70"/>
      <c r="N1607" s="72"/>
      <c r="P1607" s="71"/>
      <c r="Q1607" s="71"/>
      <c r="S1607" s="71"/>
    </row>
    <row r="1608" spans="6:19" x14ac:dyDescent="0.2">
      <c r="F1608" s="70"/>
      <c r="G1608" s="69"/>
      <c r="H1608" s="70"/>
      <c r="N1608" s="72"/>
      <c r="P1608" s="71"/>
      <c r="Q1608" s="71"/>
      <c r="S1608" s="71"/>
    </row>
    <row r="1609" spans="6:19" x14ac:dyDescent="0.2">
      <c r="F1609" s="70"/>
      <c r="G1609" s="69"/>
      <c r="H1609" s="70"/>
      <c r="N1609" s="72"/>
      <c r="P1609" s="71"/>
      <c r="Q1609" s="71"/>
      <c r="S1609" s="71"/>
    </row>
    <row r="1610" spans="6:19" x14ac:dyDescent="0.2">
      <c r="F1610" s="70"/>
      <c r="G1610" s="69"/>
      <c r="H1610" s="70"/>
      <c r="N1610" s="72"/>
      <c r="P1610" s="71"/>
      <c r="Q1610" s="71"/>
      <c r="S1610" s="71"/>
    </row>
    <row r="1611" spans="6:19" x14ac:dyDescent="0.2">
      <c r="F1611" s="70"/>
      <c r="G1611" s="69"/>
      <c r="H1611" s="70"/>
      <c r="N1611" s="72"/>
      <c r="P1611" s="71"/>
      <c r="Q1611" s="71"/>
      <c r="S1611" s="71"/>
    </row>
    <row r="1612" spans="6:19" x14ac:dyDescent="0.2">
      <c r="F1612" s="70"/>
      <c r="G1612" s="69"/>
      <c r="H1612" s="70"/>
      <c r="N1612" s="72"/>
      <c r="P1612" s="71"/>
      <c r="Q1612" s="71"/>
      <c r="S1612" s="71"/>
    </row>
    <row r="1613" spans="6:19" x14ac:dyDescent="0.2">
      <c r="F1613" s="70"/>
      <c r="G1613" s="69"/>
      <c r="H1613" s="70"/>
      <c r="N1613" s="72"/>
      <c r="P1613" s="71"/>
      <c r="Q1613" s="71"/>
      <c r="S1613" s="71"/>
    </row>
    <row r="1614" spans="6:19" x14ac:dyDescent="0.2">
      <c r="F1614" s="70"/>
      <c r="G1614" s="69"/>
      <c r="H1614" s="70"/>
      <c r="N1614" s="72"/>
      <c r="P1614" s="71"/>
      <c r="Q1614" s="71"/>
      <c r="S1614" s="71"/>
    </row>
    <row r="1615" spans="6:19" x14ac:dyDescent="0.2">
      <c r="F1615" s="70"/>
      <c r="G1615" s="69"/>
      <c r="H1615" s="70"/>
      <c r="N1615" s="72"/>
      <c r="P1615" s="71"/>
      <c r="Q1615" s="71"/>
      <c r="S1615" s="71"/>
    </row>
    <row r="1616" spans="6:19" x14ac:dyDescent="0.2">
      <c r="F1616" s="70"/>
      <c r="G1616" s="69"/>
      <c r="H1616" s="70"/>
      <c r="N1616" s="72"/>
      <c r="P1616" s="71"/>
      <c r="Q1616" s="71"/>
      <c r="S1616" s="71"/>
    </row>
    <row r="1617" spans="6:19" x14ac:dyDescent="0.2">
      <c r="F1617" s="70"/>
      <c r="G1617" s="69"/>
      <c r="H1617" s="70"/>
      <c r="N1617" s="72"/>
      <c r="P1617" s="71"/>
      <c r="Q1617" s="71"/>
      <c r="S1617" s="71"/>
    </row>
    <row r="1618" spans="6:19" x14ac:dyDescent="0.2">
      <c r="F1618" s="70"/>
      <c r="G1618" s="69"/>
      <c r="H1618" s="70"/>
      <c r="N1618" s="72"/>
      <c r="P1618" s="71"/>
      <c r="Q1618" s="71"/>
      <c r="S1618" s="71"/>
    </row>
    <row r="1619" spans="6:19" x14ac:dyDescent="0.2">
      <c r="F1619" s="70"/>
      <c r="G1619" s="69"/>
      <c r="H1619" s="70"/>
      <c r="N1619" s="72"/>
      <c r="P1619" s="71"/>
      <c r="Q1619" s="71"/>
      <c r="S1619" s="71"/>
    </row>
    <row r="1620" spans="6:19" x14ac:dyDescent="0.2">
      <c r="F1620" s="70"/>
      <c r="G1620" s="69"/>
      <c r="H1620" s="70"/>
      <c r="N1620" s="72"/>
      <c r="P1620" s="71"/>
      <c r="Q1620" s="71"/>
      <c r="S1620" s="71"/>
    </row>
    <row r="1621" spans="6:19" x14ac:dyDescent="0.2">
      <c r="F1621" s="70"/>
      <c r="G1621" s="69"/>
      <c r="H1621" s="70"/>
      <c r="N1621" s="72"/>
      <c r="P1621" s="71"/>
      <c r="Q1621" s="71"/>
      <c r="S1621" s="71"/>
    </row>
    <row r="1622" spans="6:19" x14ac:dyDescent="0.2">
      <c r="F1622" s="70"/>
      <c r="G1622" s="69"/>
      <c r="H1622" s="70"/>
      <c r="N1622" s="72"/>
      <c r="P1622" s="71"/>
      <c r="Q1622" s="71"/>
      <c r="S1622" s="71"/>
    </row>
    <row r="1623" spans="6:19" x14ac:dyDescent="0.2">
      <c r="F1623" s="70"/>
      <c r="G1623" s="69"/>
      <c r="H1623" s="70"/>
      <c r="N1623" s="72"/>
      <c r="P1623" s="71"/>
      <c r="Q1623" s="71"/>
      <c r="S1623" s="71"/>
    </row>
    <row r="1624" spans="6:19" x14ac:dyDescent="0.2">
      <c r="F1624" s="70"/>
      <c r="G1624" s="69"/>
      <c r="H1624" s="70"/>
      <c r="N1624" s="72"/>
      <c r="P1624" s="71"/>
      <c r="Q1624" s="71"/>
      <c r="S1624" s="71"/>
    </row>
    <row r="1625" spans="6:19" x14ac:dyDescent="0.2">
      <c r="F1625" s="70"/>
      <c r="G1625" s="69"/>
      <c r="H1625" s="70"/>
      <c r="N1625" s="72"/>
      <c r="P1625" s="71"/>
      <c r="Q1625" s="71"/>
      <c r="S1625" s="71"/>
    </row>
    <row r="1626" spans="6:19" x14ac:dyDescent="0.2">
      <c r="F1626" s="70"/>
      <c r="G1626" s="69"/>
      <c r="H1626" s="70"/>
      <c r="N1626" s="72"/>
      <c r="P1626" s="71"/>
      <c r="Q1626" s="71"/>
      <c r="S1626" s="71"/>
    </row>
    <row r="1627" spans="6:19" x14ac:dyDescent="0.2">
      <c r="F1627" s="70"/>
      <c r="G1627" s="69"/>
      <c r="H1627" s="70"/>
      <c r="N1627" s="72"/>
      <c r="P1627" s="71"/>
      <c r="Q1627" s="71"/>
      <c r="S1627" s="71"/>
    </row>
    <row r="1628" spans="6:19" x14ac:dyDescent="0.2">
      <c r="F1628" s="70"/>
      <c r="G1628" s="69"/>
      <c r="H1628" s="70"/>
      <c r="N1628" s="72"/>
      <c r="P1628" s="71"/>
      <c r="Q1628" s="71"/>
      <c r="S1628" s="71"/>
    </row>
    <row r="1629" spans="6:19" x14ac:dyDescent="0.2">
      <c r="F1629" s="70"/>
      <c r="G1629" s="69"/>
      <c r="H1629" s="70"/>
      <c r="N1629" s="72"/>
      <c r="P1629" s="71"/>
      <c r="Q1629" s="71"/>
      <c r="S1629" s="71"/>
    </row>
    <row r="1630" spans="6:19" x14ac:dyDescent="0.2">
      <c r="F1630" s="70"/>
      <c r="G1630" s="69"/>
      <c r="H1630" s="70"/>
      <c r="N1630" s="72"/>
      <c r="P1630" s="71"/>
      <c r="Q1630" s="71"/>
      <c r="S1630" s="71"/>
    </row>
    <row r="1631" spans="6:19" x14ac:dyDescent="0.2">
      <c r="F1631" s="70"/>
      <c r="G1631" s="69"/>
      <c r="H1631" s="70"/>
      <c r="N1631" s="72"/>
      <c r="P1631" s="71"/>
      <c r="Q1631" s="71"/>
      <c r="S1631" s="71"/>
    </row>
    <row r="1632" spans="6:19" x14ac:dyDescent="0.2">
      <c r="F1632" s="70"/>
      <c r="G1632" s="69"/>
      <c r="H1632" s="70"/>
      <c r="N1632" s="72"/>
      <c r="P1632" s="71"/>
      <c r="Q1632" s="71"/>
      <c r="S1632" s="71"/>
    </row>
    <row r="1633" spans="6:19" x14ac:dyDescent="0.2">
      <c r="F1633" s="70"/>
      <c r="G1633" s="69"/>
      <c r="H1633" s="70"/>
      <c r="N1633" s="72"/>
      <c r="P1633" s="71"/>
      <c r="Q1633" s="71"/>
      <c r="S1633" s="71"/>
    </row>
    <row r="1634" spans="6:19" x14ac:dyDescent="0.2">
      <c r="F1634" s="70"/>
      <c r="G1634" s="69"/>
      <c r="H1634" s="70"/>
      <c r="N1634" s="72"/>
      <c r="P1634" s="71"/>
      <c r="Q1634" s="71"/>
      <c r="S1634" s="71"/>
    </row>
    <row r="1635" spans="6:19" x14ac:dyDescent="0.2">
      <c r="F1635" s="70"/>
      <c r="G1635" s="69"/>
      <c r="H1635" s="70"/>
      <c r="N1635" s="72"/>
      <c r="P1635" s="71"/>
      <c r="Q1635" s="71"/>
      <c r="S1635" s="71"/>
    </row>
    <row r="1636" spans="6:19" x14ac:dyDescent="0.2">
      <c r="F1636" s="70"/>
      <c r="G1636" s="69"/>
      <c r="H1636" s="70"/>
      <c r="N1636" s="72"/>
      <c r="P1636" s="71"/>
      <c r="Q1636" s="71"/>
      <c r="S1636" s="71"/>
    </row>
    <row r="1637" spans="6:19" x14ac:dyDescent="0.2">
      <c r="F1637" s="70"/>
      <c r="G1637" s="69"/>
      <c r="H1637" s="70"/>
      <c r="N1637" s="72"/>
      <c r="P1637" s="71"/>
      <c r="Q1637" s="71"/>
      <c r="S1637" s="71"/>
    </row>
    <row r="1638" spans="6:19" x14ac:dyDescent="0.2">
      <c r="F1638" s="70"/>
      <c r="G1638" s="69"/>
      <c r="H1638" s="70"/>
      <c r="N1638" s="72"/>
      <c r="P1638" s="71"/>
      <c r="Q1638" s="71"/>
      <c r="S1638" s="71"/>
    </row>
    <row r="1639" spans="6:19" x14ac:dyDescent="0.2">
      <c r="F1639" s="70"/>
      <c r="G1639" s="69"/>
      <c r="H1639" s="70"/>
      <c r="N1639" s="72"/>
      <c r="P1639" s="71"/>
      <c r="Q1639" s="71"/>
      <c r="S1639" s="71"/>
    </row>
    <row r="1640" spans="6:19" x14ac:dyDescent="0.2">
      <c r="F1640" s="70"/>
      <c r="G1640" s="69"/>
      <c r="H1640" s="70"/>
      <c r="N1640" s="72"/>
      <c r="P1640" s="71"/>
      <c r="Q1640" s="71"/>
      <c r="S1640" s="71"/>
    </row>
    <row r="1641" spans="6:19" x14ac:dyDescent="0.2">
      <c r="F1641" s="70"/>
      <c r="G1641" s="69"/>
      <c r="H1641" s="70"/>
      <c r="N1641" s="72"/>
      <c r="P1641" s="71"/>
      <c r="Q1641" s="71"/>
      <c r="S1641" s="71"/>
    </row>
    <row r="1642" spans="6:19" x14ac:dyDescent="0.2">
      <c r="F1642" s="70"/>
      <c r="G1642" s="69"/>
      <c r="H1642" s="70"/>
      <c r="N1642" s="72"/>
      <c r="P1642" s="71"/>
      <c r="Q1642" s="71"/>
      <c r="S1642" s="71"/>
    </row>
    <row r="1643" spans="6:19" x14ac:dyDescent="0.2">
      <c r="F1643" s="70"/>
      <c r="G1643" s="69"/>
      <c r="H1643" s="70"/>
      <c r="N1643" s="72"/>
      <c r="P1643" s="71"/>
      <c r="Q1643" s="71"/>
      <c r="S1643" s="71"/>
    </row>
    <row r="1644" spans="6:19" x14ac:dyDescent="0.2">
      <c r="F1644" s="70"/>
      <c r="G1644" s="69"/>
      <c r="H1644" s="70"/>
      <c r="N1644" s="72"/>
      <c r="P1644" s="71"/>
      <c r="Q1644" s="71"/>
      <c r="S1644" s="71"/>
    </row>
    <row r="1645" spans="6:19" x14ac:dyDescent="0.2">
      <c r="F1645" s="70"/>
      <c r="G1645" s="69"/>
      <c r="H1645" s="70"/>
      <c r="N1645" s="72"/>
      <c r="P1645" s="71"/>
      <c r="Q1645" s="71"/>
      <c r="S1645" s="71"/>
    </row>
    <row r="1646" spans="6:19" x14ac:dyDescent="0.2">
      <c r="F1646" s="70"/>
      <c r="G1646" s="69"/>
      <c r="H1646" s="70"/>
      <c r="N1646" s="72"/>
      <c r="P1646" s="71"/>
      <c r="Q1646" s="71"/>
      <c r="S1646" s="71"/>
    </row>
    <row r="1647" spans="6:19" x14ac:dyDescent="0.2">
      <c r="F1647" s="70"/>
      <c r="G1647" s="69"/>
      <c r="H1647" s="70"/>
      <c r="N1647" s="72"/>
      <c r="P1647" s="71"/>
      <c r="Q1647" s="71"/>
      <c r="S1647" s="71"/>
    </row>
    <row r="1648" spans="6:19" x14ac:dyDescent="0.2">
      <c r="F1648" s="70"/>
      <c r="G1648" s="69"/>
      <c r="H1648" s="70"/>
      <c r="N1648" s="72"/>
      <c r="P1648" s="71"/>
      <c r="Q1648" s="71"/>
      <c r="S1648" s="71"/>
    </row>
    <row r="1649" spans="6:19" x14ac:dyDescent="0.2">
      <c r="F1649" s="70"/>
      <c r="G1649" s="69"/>
      <c r="H1649" s="70"/>
      <c r="N1649" s="72"/>
      <c r="P1649" s="71"/>
      <c r="Q1649" s="71"/>
      <c r="S1649" s="71"/>
    </row>
    <row r="1650" spans="6:19" x14ac:dyDescent="0.2">
      <c r="F1650" s="70"/>
      <c r="G1650" s="69"/>
      <c r="H1650" s="70"/>
      <c r="N1650" s="72"/>
      <c r="P1650" s="71"/>
      <c r="Q1650" s="71"/>
      <c r="S1650" s="71"/>
    </row>
    <row r="1651" spans="6:19" x14ac:dyDescent="0.2">
      <c r="F1651" s="70"/>
      <c r="G1651" s="69"/>
      <c r="H1651" s="70"/>
      <c r="N1651" s="72"/>
      <c r="P1651" s="71"/>
      <c r="Q1651" s="71"/>
      <c r="S1651" s="71"/>
    </row>
    <row r="1652" spans="6:19" x14ac:dyDescent="0.2">
      <c r="F1652" s="70"/>
      <c r="G1652" s="69"/>
      <c r="H1652" s="70"/>
      <c r="N1652" s="72"/>
      <c r="P1652" s="71"/>
      <c r="Q1652" s="71"/>
      <c r="S1652" s="71"/>
    </row>
    <row r="1653" spans="6:19" x14ac:dyDescent="0.2">
      <c r="F1653" s="70"/>
      <c r="G1653" s="69"/>
      <c r="H1653" s="70"/>
      <c r="N1653" s="72"/>
      <c r="P1653" s="71"/>
      <c r="Q1653" s="71"/>
      <c r="S1653" s="71"/>
    </row>
    <row r="1654" spans="6:19" x14ac:dyDescent="0.2">
      <c r="F1654" s="70"/>
      <c r="G1654" s="69"/>
      <c r="H1654" s="70"/>
      <c r="N1654" s="72"/>
      <c r="P1654" s="71"/>
      <c r="Q1654" s="71"/>
      <c r="S1654" s="71"/>
    </row>
    <row r="1655" spans="6:19" x14ac:dyDescent="0.2">
      <c r="F1655" s="70"/>
      <c r="G1655" s="69"/>
      <c r="H1655" s="70"/>
      <c r="N1655" s="72"/>
      <c r="P1655" s="71"/>
      <c r="Q1655" s="71"/>
      <c r="S1655" s="71"/>
    </row>
    <row r="1656" spans="6:19" x14ac:dyDescent="0.2">
      <c r="F1656" s="70"/>
      <c r="G1656" s="69"/>
      <c r="H1656" s="70"/>
      <c r="N1656" s="72"/>
      <c r="P1656" s="71"/>
      <c r="Q1656" s="71"/>
      <c r="S1656" s="71"/>
    </row>
    <row r="1657" spans="6:19" x14ac:dyDescent="0.2">
      <c r="F1657" s="70"/>
      <c r="G1657" s="69"/>
      <c r="H1657" s="70"/>
      <c r="N1657" s="72"/>
      <c r="P1657" s="71"/>
      <c r="Q1657" s="71"/>
      <c r="S1657" s="71"/>
    </row>
    <row r="1658" spans="6:19" x14ac:dyDescent="0.2">
      <c r="F1658" s="70"/>
      <c r="G1658" s="69"/>
      <c r="H1658" s="70"/>
      <c r="N1658" s="72"/>
      <c r="P1658" s="71"/>
      <c r="Q1658" s="71"/>
      <c r="S1658" s="71"/>
    </row>
    <row r="1659" spans="6:19" x14ac:dyDescent="0.2">
      <c r="F1659" s="70"/>
      <c r="G1659" s="69"/>
      <c r="H1659" s="70"/>
      <c r="N1659" s="72"/>
      <c r="P1659" s="71"/>
      <c r="Q1659" s="71"/>
      <c r="S1659" s="71"/>
    </row>
    <row r="1660" spans="6:19" x14ac:dyDescent="0.2">
      <c r="F1660" s="70"/>
      <c r="G1660" s="69"/>
      <c r="H1660" s="70"/>
      <c r="N1660" s="72"/>
      <c r="P1660" s="71"/>
      <c r="Q1660" s="71"/>
      <c r="S1660" s="71"/>
    </row>
    <row r="1661" spans="6:19" x14ac:dyDescent="0.2">
      <c r="F1661" s="70"/>
      <c r="G1661" s="69"/>
      <c r="H1661" s="70"/>
      <c r="N1661" s="72"/>
      <c r="P1661" s="71"/>
      <c r="Q1661" s="71"/>
      <c r="S1661" s="71"/>
    </row>
    <row r="1662" spans="6:19" x14ac:dyDescent="0.2">
      <c r="F1662" s="70"/>
      <c r="G1662" s="69"/>
      <c r="H1662" s="70"/>
      <c r="N1662" s="72"/>
      <c r="P1662" s="71"/>
      <c r="Q1662" s="71"/>
      <c r="S1662" s="71"/>
    </row>
    <row r="1663" spans="6:19" x14ac:dyDescent="0.2">
      <c r="F1663" s="70"/>
      <c r="G1663" s="69"/>
      <c r="H1663" s="70"/>
      <c r="N1663" s="72"/>
      <c r="P1663" s="71"/>
      <c r="Q1663" s="71"/>
      <c r="S1663" s="71"/>
    </row>
    <row r="1664" spans="6:19" x14ac:dyDescent="0.2">
      <c r="F1664" s="70"/>
      <c r="G1664" s="69"/>
      <c r="H1664" s="70"/>
      <c r="N1664" s="72"/>
      <c r="P1664" s="71"/>
      <c r="Q1664" s="71"/>
      <c r="S1664" s="71"/>
    </row>
    <row r="1665" spans="6:19" x14ac:dyDescent="0.2">
      <c r="F1665" s="70"/>
      <c r="G1665" s="69"/>
      <c r="H1665" s="70"/>
      <c r="N1665" s="72"/>
      <c r="P1665" s="71"/>
      <c r="Q1665" s="71"/>
      <c r="S1665" s="71"/>
    </row>
    <row r="1666" spans="6:19" x14ac:dyDescent="0.2">
      <c r="F1666" s="70"/>
      <c r="G1666" s="69"/>
      <c r="H1666" s="70"/>
      <c r="N1666" s="72"/>
      <c r="P1666" s="71"/>
      <c r="Q1666" s="71"/>
      <c r="S1666" s="71"/>
    </row>
    <row r="1667" spans="6:19" x14ac:dyDescent="0.2">
      <c r="F1667" s="70"/>
      <c r="G1667" s="69"/>
      <c r="H1667" s="70"/>
      <c r="N1667" s="72"/>
      <c r="P1667" s="71"/>
      <c r="Q1667" s="71"/>
      <c r="S1667" s="71"/>
    </row>
    <row r="1668" spans="6:19" x14ac:dyDescent="0.2">
      <c r="F1668" s="70"/>
      <c r="G1668" s="69"/>
      <c r="H1668" s="70"/>
      <c r="N1668" s="72"/>
      <c r="P1668" s="71"/>
      <c r="Q1668" s="71"/>
      <c r="S1668" s="71"/>
    </row>
    <row r="1669" spans="6:19" x14ac:dyDescent="0.2">
      <c r="F1669" s="70"/>
      <c r="G1669" s="69"/>
      <c r="H1669" s="70"/>
      <c r="N1669" s="72"/>
      <c r="P1669" s="71"/>
      <c r="Q1669" s="71"/>
      <c r="S1669" s="71"/>
    </row>
    <row r="1670" spans="6:19" x14ac:dyDescent="0.2">
      <c r="F1670" s="70"/>
      <c r="G1670" s="69"/>
      <c r="H1670" s="70"/>
      <c r="N1670" s="72"/>
      <c r="P1670" s="71"/>
      <c r="Q1670" s="71"/>
      <c r="S1670" s="71"/>
    </row>
    <row r="1671" spans="6:19" x14ac:dyDescent="0.2">
      <c r="F1671" s="70"/>
      <c r="G1671" s="69"/>
      <c r="H1671" s="70"/>
      <c r="N1671" s="72"/>
      <c r="P1671" s="71"/>
      <c r="Q1671" s="71"/>
      <c r="S1671" s="71"/>
    </row>
    <row r="1672" spans="6:19" x14ac:dyDescent="0.2">
      <c r="F1672" s="70"/>
      <c r="G1672" s="69"/>
      <c r="H1672" s="70"/>
      <c r="N1672" s="72"/>
      <c r="P1672" s="71"/>
      <c r="Q1672" s="71"/>
      <c r="S1672" s="71"/>
    </row>
    <row r="1673" spans="6:19" x14ac:dyDescent="0.2">
      <c r="F1673" s="70"/>
      <c r="G1673" s="69"/>
      <c r="H1673" s="70"/>
      <c r="N1673" s="72"/>
      <c r="P1673" s="71"/>
      <c r="Q1673" s="71"/>
      <c r="S1673" s="71"/>
    </row>
    <row r="1674" spans="6:19" x14ac:dyDescent="0.2">
      <c r="F1674" s="70"/>
      <c r="G1674" s="69"/>
      <c r="H1674" s="70"/>
      <c r="N1674" s="72"/>
      <c r="P1674" s="71"/>
      <c r="Q1674" s="71"/>
      <c r="S1674" s="71"/>
    </row>
    <row r="1675" spans="6:19" x14ac:dyDescent="0.2">
      <c r="F1675" s="70"/>
      <c r="G1675" s="69"/>
      <c r="H1675" s="70"/>
      <c r="N1675" s="72"/>
      <c r="P1675" s="71"/>
      <c r="Q1675" s="71"/>
      <c r="S1675" s="71"/>
    </row>
    <row r="1676" spans="6:19" x14ac:dyDescent="0.2">
      <c r="F1676" s="70"/>
      <c r="G1676" s="69"/>
      <c r="H1676" s="70"/>
      <c r="N1676" s="72"/>
      <c r="P1676" s="71"/>
      <c r="Q1676" s="71"/>
      <c r="S1676" s="71"/>
    </row>
    <row r="1677" spans="6:19" x14ac:dyDescent="0.2">
      <c r="F1677" s="70"/>
      <c r="G1677" s="69"/>
      <c r="H1677" s="70"/>
      <c r="N1677" s="72"/>
      <c r="P1677" s="71"/>
      <c r="Q1677" s="71"/>
      <c r="S1677" s="71"/>
    </row>
    <row r="1678" spans="6:19" x14ac:dyDescent="0.2">
      <c r="F1678" s="70"/>
      <c r="G1678" s="69"/>
      <c r="H1678" s="70"/>
      <c r="N1678" s="72"/>
      <c r="P1678" s="71"/>
      <c r="Q1678" s="71"/>
      <c r="S1678" s="71"/>
    </row>
    <row r="1679" spans="6:19" x14ac:dyDescent="0.2">
      <c r="F1679" s="70"/>
      <c r="G1679" s="69"/>
      <c r="H1679" s="70"/>
      <c r="N1679" s="72"/>
      <c r="P1679" s="71"/>
      <c r="Q1679" s="71"/>
      <c r="S1679" s="71"/>
    </row>
    <row r="1680" spans="6:19" x14ac:dyDescent="0.2">
      <c r="F1680" s="70"/>
      <c r="G1680" s="69"/>
      <c r="H1680" s="70"/>
      <c r="N1680" s="72"/>
      <c r="P1680" s="71"/>
      <c r="Q1680" s="71"/>
      <c r="S1680" s="71"/>
    </row>
    <row r="1681" spans="6:19" x14ac:dyDescent="0.2">
      <c r="F1681" s="70"/>
      <c r="G1681" s="69"/>
      <c r="H1681" s="70"/>
      <c r="N1681" s="72"/>
      <c r="P1681" s="71"/>
      <c r="Q1681" s="71"/>
      <c r="S1681" s="71"/>
    </row>
    <row r="1682" spans="6:19" x14ac:dyDescent="0.2">
      <c r="F1682" s="70"/>
      <c r="G1682" s="69"/>
      <c r="H1682" s="70"/>
      <c r="N1682" s="72"/>
      <c r="P1682" s="71"/>
      <c r="Q1682" s="71"/>
      <c r="S1682" s="71"/>
    </row>
    <row r="1683" spans="6:19" x14ac:dyDescent="0.2">
      <c r="F1683" s="70"/>
      <c r="G1683" s="69"/>
      <c r="H1683" s="70"/>
      <c r="N1683" s="72"/>
      <c r="P1683" s="71"/>
      <c r="Q1683" s="71"/>
      <c r="S1683" s="71"/>
    </row>
    <row r="1684" spans="6:19" x14ac:dyDescent="0.2">
      <c r="F1684" s="70"/>
      <c r="G1684" s="69"/>
      <c r="H1684" s="70"/>
      <c r="N1684" s="72"/>
      <c r="P1684" s="71"/>
      <c r="Q1684" s="71"/>
      <c r="S1684" s="71"/>
    </row>
    <row r="1685" spans="6:19" x14ac:dyDescent="0.2">
      <c r="F1685" s="70"/>
      <c r="G1685" s="69"/>
      <c r="H1685" s="70"/>
      <c r="N1685" s="72"/>
      <c r="P1685" s="71"/>
      <c r="Q1685" s="71"/>
      <c r="S1685" s="71"/>
    </row>
    <row r="1686" spans="6:19" x14ac:dyDescent="0.2">
      <c r="F1686" s="70"/>
      <c r="G1686" s="69"/>
      <c r="H1686" s="70"/>
      <c r="N1686" s="72"/>
      <c r="P1686" s="71"/>
      <c r="Q1686" s="71"/>
      <c r="S1686" s="71"/>
    </row>
    <row r="1687" spans="6:19" x14ac:dyDescent="0.2">
      <c r="F1687" s="70"/>
      <c r="G1687" s="69"/>
      <c r="H1687" s="70"/>
      <c r="N1687" s="72"/>
      <c r="P1687" s="71"/>
      <c r="Q1687" s="71"/>
      <c r="S1687" s="71"/>
    </row>
    <row r="1688" spans="6:19" x14ac:dyDescent="0.2">
      <c r="F1688" s="70"/>
      <c r="G1688" s="69"/>
      <c r="H1688" s="70"/>
      <c r="N1688" s="72"/>
      <c r="P1688" s="71"/>
      <c r="Q1688" s="71"/>
      <c r="S1688" s="71"/>
    </row>
    <row r="1689" spans="6:19" x14ac:dyDescent="0.2">
      <c r="F1689" s="70"/>
      <c r="G1689" s="69"/>
      <c r="H1689" s="70"/>
      <c r="N1689" s="72"/>
      <c r="P1689" s="71"/>
      <c r="Q1689" s="71"/>
      <c r="S1689" s="71"/>
    </row>
    <row r="1690" spans="6:19" x14ac:dyDescent="0.2">
      <c r="F1690" s="70"/>
      <c r="G1690" s="69"/>
      <c r="H1690" s="70"/>
      <c r="N1690" s="72"/>
      <c r="P1690" s="71"/>
      <c r="Q1690" s="71"/>
      <c r="S1690" s="71"/>
    </row>
    <row r="1691" spans="6:19" x14ac:dyDescent="0.2">
      <c r="F1691" s="70"/>
      <c r="G1691" s="69"/>
      <c r="H1691" s="70"/>
      <c r="N1691" s="72"/>
      <c r="P1691" s="71"/>
      <c r="Q1691" s="71"/>
      <c r="S1691" s="71"/>
    </row>
    <row r="1692" spans="6:19" x14ac:dyDescent="0.2">
      <c r="F1692" s="70"/>
      <c r="G1692" s="69"/>
      <c r="H1692" s="70"/>
      <c r="N1692" s="72"/>
      <c r="P1692" s="71"/>
      <c r="Q1692" s="71"/>
      <c r="S1692" s="71"/>
    </row>
    <row r="1693" spans="6:19" x14ac:dyDescent="0.2">
      <c r="F1693" s="70"/>
      <c r="G1693" s="69"/>
      <c r="H1693" s="70"/>
      <c r="N1693" s="72"/>
      <c r="P1693" s="71"/>
      <c r="Q1693" s="71"/>
      <c r="S1693" s="71"/>
    </row>
    <row r="1694" spans="6:19" x14ac:dyDescent="0.2">
      <c r="F1694" s="70"/>
      <c r="G1694" s="69"/>
      <c r="H1694" s="70"/>
      <c r="N1694" s="72"/>
      <c r="P1694" s="71"/>
      <c r="Q1694" s="71"/>
      <c r="S1694" s="71"/>
    </row>
    <row r="1695" spans="6:19" x14ac:dyDescent="0.2">
      <c r="F1695" s="70"/>
      <c r="G1695" s="69"/>
      <c r="H1695" s="70"/>
      <c r="N1695" s="72"/>
      <c r="P1695" s="71"/>
      <c r="Q1695" s="71"/>
      <c r="S1695" s="71"/>
    </row>
    <row r="1696" spans="6:19" x14ac:dyDescent="0.2">
      <c r="F1696" s="70"/>
      <c r="G1696" s="69"/>
      <c r="H1696" s="70"/>
      <c r="N1696" s="72"/>
      <c r="P1696" s="71"/>
      <c r="Q1696" s="71"/>
      <c r="S1696" s="71"/>
    </row>
    <row r="1697" spans="6:19" x14ac:dyDescent="0.2">
      <c r="F1697" s="70"/>
      <c r="G1697" s="69"/>
      <c r="H1697" s="70"/>
      <c r="N1697" s="72"/>
      <c r="P1697" s="71"/>
      <c r="Q1697" s="71"/>
      <c r="S1697" s="71"/>
    </row>
    <row r="1698" spans="6:19" x14ac:dyDescent="0.2">
      <c r="F1698" s="70"/>
      <c r="G1698" s="69"/>
      <c r="H1698" s="70"/>
      <c r="N1698" s="72"/>
      <c r="P1698" s="71"/>
      <c r="Q1698" s="71"/>
      <c r="S1698" s="71"/>
    </row>
    <row r="1699" spans="6:19" x14ac:dyDescent="0.2">
      <c r="F1699" s="70"/>
      <c r="G1699" s="69"/>
      <c r="H1699" s="70"/>
      <c r="N1699" s="72"/>
      <c r="P1699" s="71"/>
      <c r="Q1699" s="71"/>
      <c r="S1699" s="71"/>
    </row>
    <row r="1700" spans="6:19" x14ac:dyDescent="0.2">
      <c r="F1700" s="70"/>
      <c r="G1700" s="69"/>
      <c r="H1700" s="70"/>
      <c r="N1700" s="72"/>
      <c r="P1700" s="71"/>
      <c r="Q1700" s="71"/>
      <c r="S1700" s="71"/>
    </row>
    <row r="1701" spans="6:19" x14ac:dyDescent="0.2">
      <c r="F1701" s="70"/>
      <c r="G1701" s="69"/>
      <c r="H1701" s="70"/>
      <c r="N1701" s="72"/>
      <c r="P1701" s="71"/>
      <c r="Q1701" s="71"/>
      <c r="S1701" s="71"/>
    </row>
    <row r="1702" spans="6:19" x14ac:dyDescent="0.2">
      <c r="F1702" s="70"/>
      <c r="G1702" s="69"/>
      <c r="H1702" s="70"/>
      <c r="N1702" s="72"/>
      <c r="P1702" s="71"/>
      <c r="Q1702" s="71"/>
      <c r="S1702" s="71"/>
    </row>
    <row r="1703" spans="6:19" x14ac:dyDescent="0.2">
      <c r="F1703" s="70"/>
      <c r="G1703" s="69"/>
      <c r="H1703" s="70"/>
      <c r="N1703" s="72"/>
      <c r="P1703" s="71"/>
      <c r="Q1703" s="71"/>
      <c r="S1703" s="71"/>
    </row>
    <row r="1704" spans="6:19" x14ac:dyDescent="0.2">
      <c r="F1704" s="70"/>
      <c r="G1704" s="69"/>
      <c r="H1704" s="70"/>
      <c r="N1704" s="72"/>
      <c r="P1704" s="71"/>
      <c r="Q1704" s="71"/>
      <c r="S1704" s="71"/>
    </row>
    <row r="1705" spans="6:19" x14ac:dyDescent="0.2">
      <c r="F1705" s="70"/>
      <c r="G1705" s="69"/>
      <c r="H1705" s="70"/>
      <c r="N1705" s="72"/>
      <c r="P1705" s="71"/>
      <c r="Q1705" s="71"/>
      <c r="S1705" s="71"/>
    </row>
    <row r="1706" spans="6:19" x14ac:dyDescent="0.2">
      <c r="F1706" s="70"/>
      <c r="G1706" s="69"/>
      <c r="H1706" s="70"/>
      <c r="N1706" s="72"/>
      <c r="P1706" s="71"/>
      <c r="Q1706" s="71"/>
      <c r="S1706" s="71"/>
    </row>
    <row r="1707" spans="6:19" x14ac:dyDescent="0.2">
      <c r="F1707" s="70"/>
      <c r="G1707" s="69"/>
      <c r="H1707" s="70"/>
      <c r="N1707" s="72"/>
      <c r="P1707" s="71"/>
      <c r="Q1707" s="71"/>
      <c r="S1707" s="71"/>
    </row>
    <row r="1708" spans="6:19" x14ac:dyDescent="0.2">
      <c r="F1708" s="70"/>
      <c r="G1708" s="69"/>
      <c r="H1708" s="70"/>
      <c r="N1708" s="72"/>
      <c r="P1708" s="71"/>
      <c r="Q1708" s="71"/>
      <c r="S1708" s="71"/>
    </row>
    <row r="1709" spans="6:19" x14ac:dyDescent="0.2">
      <c r="F1709" s="70"/>
      <c r="G1709" s="69"/>
      <c r="H1709" s="70"/>
      <c r="N1709" s="72"/>
      <c r="P1709" s="71"/>
      <c r="Q1709" s="71"/>
      <c r="S1709" s="71"/>
    </row>
    <row r="1710" spans="6:19" x14ac:dyDescent="0.2">
      <c r="F1710" s="70"/>
      <c r="G1710" s="69"/>
      <c r="H1710" s="70"/>
      <c r="N1710" s="72"/>
      <c r="P1710" s="71"/>
      <c r="Q1710" s="71"/>
      <c r="S1710" s="71"/>
    </row>
    <row r="1711" spans="6:19" x14ac:dyDescent="0.2">
      <c r="F1711" s="70"/>
      <c r="G1711" s="69"/>
      <c r="H1711" s="70"/>
      <c r="N1711" s="72"/>
      <c r="P1711" s="71"/>
      <c r="Q1711" s="71"/>
      <c r="S1711" s="71"/>
    </row>
    <row r="1712" spans="6:19" x14ac:dyDescent="0.2">
      <c r="F1712" s="70"/>
      <c r="G1712" s="69"/>
      <c r="H1712" s="70"/>
      <c r="N1712" s="72"/>
      <c r="P1712" s="71"/>
      <c r="Q1712" s="71"/>
      <c r="S1712" s="71"/>
    </row>
    <row r="1713" spans="6:19" x14ac:dyDescent="0.2">
      <c r="F1713" s="70"/>
      <c r="G1713" s="69"/>
      <c r="H1713" s="70"/>
      <c r="N1713" s="72"/>
      <c r="P1713" s="71"/>
      <c r="Q1713" s="71"/>
      <c r="S1713" s="71"/>
    </row>
    <row r="1714" spans="6:19" x14ac:dyDescent="0.2">
      <c r="F1714" s="70"/>
      <c r="G1714" s="69"/>
      <c r="H1714" s="70"/>
      <c r="N1714" s="72"/>
      <c r="P1714" s="71"/>
      <c r="Q1714" s="71"/>
      <c r="S1714" s="71"/>
    </row>
    <row r="1715" spans="6:19" x14ac:dyDescent="0.2">
      <c r="F1715" s="70"/>
      <c r="G1715" s="69"/>
      <c r="H1715" s="70"/>
      <c r="N1715" s="72"/>
      <c r="P1715" s="71"/>
      <c r="Q1715" s="71"/>
      <c r="S1715" s="71"/>
    </row>
    <row r="1716" spans="6:19" x14ac:dyDescent="0.2">
      <c r="F1716" s="70"/>
      <c r="G1716" s="69"/>
      <c r="H1716" s="70"/>
      <c r="N1716" s="72"/>
      <c r="P1716" s="71"/>
      <c r="Q1716" s="71"/>
      <c r="S1716" s="71"/>
    </row>
    <row r="1717" spans="6:19" x14ac:dyDescent="0.2">
      <c r="F1717" s="70"/>
      <c r="G1717" s="69"/>
      <c r="H1717" s="70"/>
      <c r="N1717" s="72"/>
      <c r="P1717" s="71"/>
      <c r="Q1717" s="71"/>
      <c r="S1717" s="71"/>
    </row>
    <row r="1718" spans="6:19" x14ac:dyDescent="0.2">
      <c r="F1718" s="70"/>
      <c r="G1718" s="69"/>
      <c r="H1718" s="70"/>
      <c r="N1718" s="72"/>
      <c r="P1718" s="71"/>
      <c r="Q1718" s="71"/>
      <c r="S1718" s="71"/>
    </row>
    <row r="1719" spans="6:19" x14ac:dyDescent="0.2">
      <c r="F1719" s="70"/>
      <c r="G1719" s="69"/>
      <c r="H1719" s="70"/>
      <c r="N1719" s="72"/>
      <c r="P1719" s="71"/>
      <c r="Q1719" s="71"/>
      <c r="S1719" s="71"/>
    </row>
    <row r="1720" spans="6:19" x14ac:dyDescent="0.2">
      <c r="F1720" s="70"/>
      <c r="G1720" s="69"/>
      <c r="H1720" s="70"/>
      <c r="N1720" s="72"/>
      <c r="P1720" s="71"/>
      <c r="Q1720" s="71"/>
      <c r="S1720" s="71"/>
    </row>
    <row r="1721" spans="6:19" x14ac:dyDescent="0.2">
      <c r="F1721" s="70"/>
      <c r="G1721" s="69"/>
      <c r="H1721" s="70"/>
      <c r="N1721" s="72"/>
      <c r="P1721" s="71"/>
      <c r="Q1721" s="71"/>
      <c r="S1721" s="71"/>
    </row>
    <row r="1722" spans="6:19" x14ac:dyDescent="0.2">
      <c r="F1722" s="70"/>
      <c r="G1722" s="69"/>
      <c r="H1722" s="70"/>
      <c r="N1722" s="72"/>
      <c r="P1722" s="71"/>
      <c r="Q1722" s="71"/>
      <c r="S1722" s="71"/>
    </row>
    <row r="1723" spans="6:19" x14ac:dyDescent="0.2">
      <c r="F1723" s="70"/>
      <c r="G1723" s="69"/>
      <c r="H1723" s="70"/>
      <c r="N1723" s="72"/>
      <c r="P1723" s="71"/>
      <c r="Q1723" s="71"/>
      <c r="S1723" s="71"/>
    </row>
    <row r="1724" spans="6:19" x14ac:dyDescent="0.2">
      <c r="F1724" s="70"/>
      <c r="G1724" s="69"/>
      <c r="H1724" s="70"/>
      <c r="N1724" s="72"/>
      <c r="P1724" s="71"/>
      <c r="Q1724" s="71"/>
      <c r="S1724" s="71"/>
    </row>
    <row r="1725" spans="6:19" x14ac:dyDescent="0.2">
      <c r="F1725" s="70"/>
      <c r="G1725" s="69"/>
      <c r="H1725" s="70"/>
      <c r="N1725" s="72"/>
      <c r="P1725" s="71"/>
      <c r="Q1725" s="71"/>
      <c r="S1725" s="71"/>
    </row>
    <row r="1726" spans="6:19" x14ac:dyDescent="0.2">
      <c r="F1726" s="70"/>
      <c r="G1726" s="69"/>
      <c r="H1726" s="70"/>
      <c r="N1726" s="72"/>
      <c r="P1726" s="71"/>
      <c r="Q1726" s="71"/>
      <c r="S1726" s="71"/>
    </row>
    <row r="1727" spans="6:19" x14ac:dyDescent="0.2">
      <c r="F1727" s="70"/>
      <c r="G1727" s="69"/>
      <c r="H1727" s="70"/>
      <c r="N1727" s="72"/>
      <c r="P1727" s="71"/>
      <c r="Q1727" s="71"/>
      <c r="S1727" s="71"/>
    </row>
    <row r="1728" spans="6:19" x14ac:dyDescent="0.2">
      <c r="F1728" s="70"/>
      <c r="G1728" s="69"/>
      <c r="H1728" s="70"/>
      <c r="N1728" s="72"/>
      <c r="P1728" s="71"/>
      <c r="Q1728" s="71"/>
      <c r="S1728" s="71"/>
    </row>
    <row r="1729" spans="6:19" x14ac:dyDescent="0.2">
      <c r="F1729" s="70"/>
      <c r="G1729" s="69"/>
      <c r="H1729" s="70"/>
      <c r="N1729" s="72"/>
      <c r="P1729" s="71"/>
      <c r="Q1729" s="71"/>
      <c r="S1729" s="71"/>
    </row>
    <row r="1730" spans="6:19" x14ac:dyDescent="0.2">
      <c r="F1730" s="70"/>
      <c r="G1730" s="69"/>
      <c r="H1730" s="70"/>
      <c r="N1730" s="72"/>
      <c r="P1730" s="71"/>
      <c r="Q1730" s="71"/>
      <c r="S1730" s="71"/>
    </row>
    <row r="1731" spans="6:19" x14ac:dyDescent="0.2">
      <c r="F1731" s="70"/>
      <c r="G1731" s="69"/>
      <c r="H1731" s="70"/>
      <c r="N1731" s="72"/>
      <c r="P1731" s="71"/>
      <c r="Q1731" s="71"/>
      <c r="S1731" s="71"/>
    </row>
    <row r="1732" spans="6:19" x14ac:dyDescent="0.2">
      <c r="F1732" s="70"/>
      <c r="G1732" s="69"/>
      <c r="H1732" s="70"/>
      <c r="N1732" s="72"/>
      <c r="P1732" s="71"/>
      <c r="Q1732" s="71"/>
      <c r="S1732" s="71"/>
    </row>
    <row r="1733" spans="6:19" x14ac:dyDescent="0.2">
      <c r="F1733" s="70"/>
      <c r="G1733" s="69"/>
      <c r="H1733" s="70"/>
      <c r="N1733" s="72"/>
      <c r="P1733" s="71"/>
      <c r="Q1733" s="71"/>
      <c r="S1733" s="71"/>
    </row>
    <row r="1734" spans="6:19" x14ac:dyDescent="0.2">
      <c r="F1734" s="70"/>
      <c r="G1734" s="69"/>
      <c r="H1734" s="70"/>
      <c r="N1734" s="72"/>
      <c r="P1734" s="71"/>
      <c r="Q1734" s="71"/>
      <c r="S1734" s="71"/>
    </row>
    <row r="1735" spans="6:19" x14ac:dyDescent="0.2">
      <c r="F1735" s="70"/>
      <c r="G1735" s="69"/>
      <c r="H1735" s="70"/>
      <c r="N1735" s="72"/>
      <c r="P1735" s="71"/>
      <c r="Q1735" s="71"/>
      <c r="S1735" s="71"/>
    </row>
    <row r="1736" spans="6:19" x14ac:dyDescent="0.2">
      <c r="F1736" s="70"/>
      <c r="G1736" s="69"/>
      <c r="H1736" s="70"/>
      <c r="N1736" s="72"/>
      <c r="P1736" s="71"/>
      <c r="Q1736" s="71"/>
      <c r="S1736" s="71"/>
    </row>
    <row r="1737" spans="6:19" x14ac:dyDescent="0.2">
      <c r="F1737" s="70"/>
      <c r="G1737" s="69"/>
      <c r="H1737" s="70"/>
      <c r="N1737" s="72"/>
      <c r="P1737" s="71"/>
      <c r="Q1737" s="71"/>
      <c r="S1737" s="71"/>
    </row>
    <row r="1738" spans="6:19" x14ac:dyDescent="0.2">
      <c r="F1738" s="70"/>
      <c r="G1738" s="69"/>
      <c r="H1738" s="70"/>
      <c r="N1738" s="72"/>
      <c r="P1738" s="71"/>
      <c r="Q1738" s="71"/>
      <c r="S1738" s="71"/>
    </row>
    <row r="1739" spans="6:19" x14ac:dyDescent="0.2">
      <c r="F1739" s="70"/>
      <c r="G1739" s="69"/>
      <c r="H1739" s="70"/>
      <c r="N1739" s="72"/>
      <c r="P1739" s="71"/>
      <c r="Q1739" s="71"/>
      <c r="S1739" s="71"/>
    </row>
    <row r="1740" spans="6:19" x14ac:dyDescent="0.2">
      <c r="F1740" s="70"/>
      <c r="G1740" s="69"/>
      <c r="H1740" s="70"/>
      <c r="N1740" s="72"/>
      <c r="P1740" s="71"/>
      <c r="Q1740" s="71"/>
      <c r="S1740" s="71"/>
    </row>
    <row r="1741" spans="6:19" x14ac:dyDescent="0.2">
      <c r="F1741" s="70"/>
      <c r="G1741" s="69"/>
      <c r="H1741" s="70"/>
      <c r="N1741" s="72"/>
      <c r="P1741" s="71"/>
      <c r="Q1741" s="71"/>
      <c r="S1741" s="71"/>
    </row>
    <row r="1742" spans="6:19" x14ac:dyDescent="0.2">
      <c r="F1742" s="70"/>
      <c r="G1742" s="69"/>
      <c r="H1742" s="70"/>
      <c r="N1742" s="72"/>
      <c r="P1742" s="71"/>
      <c r="Q1742" s="71"/>
      <c r="S1742" s="71"/>
    </row>
    <row r="1743" spans="6:19" x14ac:dyDescent="0.2">
      <c r="F1743" s="70"/>
      <c r="G1743" s="69"/>
      <c r="H1743" s="70"/>
      <c r="N1743" s="72"/>
      <c r="P1743" s="71"/>
      <c r="Q1743" s="71"/>
      <c r="S1743" s="71"/>
    </row>
    <row r="1744" spans="6:19" x14ac:dyDescent="0.2">
      <c r="F1744" s="70"/>
      <c r="G1744" s="69"/>
      <c r="H1744" s="70"/>
      <c r="N1744" s="72"/>
      <c r="P1744" s="71"/>
      <c r="Q1744" s="71"/>
      <c r="S1744" s="71"/>
    </row>
    <row r="1745" spans="6:19" x14ac:dyDescent="0.2">
      <c r="F1745" s="70"/>
      <c r="G1745" s="69"/>
      <c r="H1745" s="70"/>
      <c r="N1745" s="72"/>
      <c r="P1745" s="71"/>
      <c r="Q1745" s="71"/>
      <c r="S1745" s="71"/>
    </row>
    <row r="1746" spans="6:19" x14ac:dyDescent="0.2">
      <c r="F1746" s="70"/>
      <c r="G1746" s="69"/>
      <c r="H1746" s="70"/>
      <c r="N1746" s="72"/>
      <c r="P1746" s="71"/>
      <c r="Q1746" s="71"/>
      <c r="S1746" s="71"/>
    </row>
    <row r="1747" spans="6:19" x14ac:dyDescent="0.2">
      <c r="F1747" s="70"/>
      <c r="G1747" s="69"/>
      <c r="H1747" s="70"/>
      <c r="N1747" s="72"/>
      <c r="P1747" s="71"/>
      <c r="Q1747" s="71"/>
      <c r="S1747" s="71"/>
    </row>
    <row r="1748" spans="6:19" x14ac:dyDescent="0.2">
      <c r="F1748" s="70"/>
      <c r="G1748" s="69"/>
      <c r="H1748" s="70"/>
      <c r="N1748" s="72"/>
      <c r="P1748" s="71"/>
      <c r="Q1748" s="71"/>
      <c r="S1748" s="71"/>
    </row>
    <row r="1749" spans="6:19" x14ac:dyDescent="0.2">
      <c r="F1749" s="70"/>
      <c r="G1749" s="69"/>
      <c r="H1749" s="70"/>
      <c r="N1749" s="72"/>
      <c r="P1749" s="71"/>
      <c r="Q1749" s="71"/>
      <c r="S1749" s="71"/>
    </row>
    <row r="1750" spans="6:19" x14ac:dyDescent="0.2">
      <c r="F1750" s="70"/>
      <c r="G1750" s="69"/>
      <c r="H1750" s="70"/>
      <c r="N1750" s="72"/>
      <c r="P1750" s="71"/>
      <c r="Q1750" s="71"/>
      <c r="S1750" s="71"/>
    </row>
    <row r="1751" spans="6:19" x14ac:dyDescent="0.2">
      <c r="F1751" s="70"/>
      <c r="G1751" s="69"/>
      <c r="H1751" s="70"/>
      <c r="N1751" s="72"/>
      <c r="P1751" s="71"/>
      <c r="Q1751" s="71"/>
      <c r="S1751" s="71"/>
    </row>
    <row r="1752" spans="6:19" x14ac:dyDescent="0.2">
      <c r="F1752" s="70"/>
      <c r="G1752" s="69"/>
      <c r="H1752" s="70"/>
      <c r="N1752" s="72"/>
      <c r="P1752" s="71"/>
      <c r="Q1752" s="71"/>
      <c r="S1752" s="71"/>
    </row>
    <row r="1753" spans="6:19" x14ac:dyDescent="0.2">
      <c r="F1753" s="70"/>
      <c r="G1753" s="69"/>
      <c r="H1753" s="70"/>
      <c r="N1753" s="72"/>
      <c r="P1753" s="71"/>
      <c r="Q1753" s="71"/>
      <c r="S1753" s="71"/>
    </row>
    <row r="1754" spans="6:19" x14ac:dyDescent="0.2">
      <c r="F1754" s="70"/>
      <c r="G1754" s="69"/>
      <c r="H1754" s="70"/>
      <c r="N1754" s="72"/>
      <c r="P1754" s="71"/>
      <c r="Q1754" s="71"/>
      <c r="S1754" s="71"/>
    </row>
    <row r="1755" spans="6:19" x14ac:dyDescent="0.2">
      <c r="F1755" s="70"/>
      <c r="G1755" s="69"/>
      <c r="H1755" s="70"/>
      <c r="N1755" s="72"/>
      <c r="P1755" s="71"/>
      <c r="Q1755" s="71"/>
      <c r="S1755" s="71"/>
    </row>
    <row r="1756" spans="6:19" x14ac:dyDescent="0.2">
      <c r="F1756" s="70"/>
      <c r="G1756" s="69"/>
      <c r="H1756" s="70"/>
      <c r="N1756" s="72"/>
      <c r="P1756" s="71"/>
      <c r="Q1756" s="71"/>
      <c r="S1756" s="71"/>
    </row>
    <row r="1757" spans="6:19" x14ac:dyDescent="0.2">
      <c r="F1757" s="70"/>
      <c r="G1757" s="69"/>
      <c r="H1757" s="70"/>
      <c r="N1757" s="72"/>
      <c r="P1757" s="71"/>
      <c r="Q1757" s="71"/>
      <c r="S1757" s="71"/>
    </row>
    <row r="1758" spans="6:19" x14ac:dyDescent="0.2">
      <c r="F1758" s="70"/>
      <c r="G1758" s="69"/>
      <c r="H1758" s="70"/>
      <c r="N1758" s="72"/>
      <c r="P1758" s="71"/>
      <c r="Q1758" s="71"/>
      <c r="S1758" s="71"/>
    </row>
    <row r="1759" spans="6:19" x14ac:dyDescent="0.2">
      <c r="F1759" s="70"/>
      <c r="G1759" s="69"/>
      <c r="H1759" s="70"/>
      <c r="N1759" s="72"/>
      <c r="P1759" s="71"/>
      <c r="Q1759" s="71"/>
      <c r="S1759" s="71"/>
    </row>
    <row r="1760" spans="6:19" x14ac:dyDescent="0.2">
      <c r="F1760" s="70"/>
      <c r="G1760" s="69"/>
      <c r="H1760" s="70"/>
      <c r="N1760" s="72"/>
      <c r="P1760" s="71"/>
      <c r="Q1760" s="71"/>
      <c r="S1760" s="71"/>
    </row>
    <row r="1761" spans="6:19" x14ac:dyDescent="0.2">
      <c r="F1761" s="70"/>
      <c r="G1761" s="69"/>
      <c r="H1761" s="70"/>
      <c r="N1761" s="72"/>
      <c r="P1761" s="71"/>
      <c r="Q1761" s="71"/>
      <c r="S1761" s="71"/>
    </row>
    <row r="1762" spans="6:19" x14ac:dyDescent="0.2">
      <c r="F1762" s="70"/>
      <c r="G1762" s="69"/>
      <c r="H1762" s="70"/>
      <c r="N1762" s="72"/>
      <c r="P1762" s="71"/>
      <c r="Q1762" s="71"/>
      <c r="S1762" s="71"/>
    </row>
    <row r="1763" spans="6:19" x14ac:dyDescent="0.2">
      <c r="F1763" s="70"/>
      <c r="G1763" s="69"/>
      <c r="H1763" s="70"/>
      <c r="N1763" s="72"/>
      <c r="P1763" s="71"/>
      <c r="Q1763" s="71"/>
      <c r="S1763" s="71"/>
    </row>
    <row r="1764" spans="6:19" x14ac:dyDescent="0.2">
      <c r="F1764" s="70"/>
      <c r="G1764" s="69"/>
      <c r="H1764" s="70"/>
      <c r="N1764" s="72"/>
      <c r="P1764" s="71"/>
      <c r="Q1764" s="71"/>
      <c r="S1764" s="71"/>
    </row>
    <row r="1765" spans="6:19" x14ac:dyDescent="0.2">
      <c r="F1765" s="70"/>
      <c r="G1765" s="69"/>
      <c r="H1765" s="70"/>
      <c r="N1765" s="72"/>
      <c r="P1765" s="71"/>
      <c r="Q1765" s="71"/>
      <c r="S1765" s="71"/>
    </row>
    <row r="1766" spans="6:19" x14ac:dyDescent="0.2">
      <c r="F1766" s="70"/>
      <c r="G1766" s="69"/>
      <c r="H1766" s="70"/>
      <c r="N1766" s="72"/>
      <c r="P1766" s="71"/>
      <c r="Q1766" s="71"/>
      <c r="S1766" s="71"/>
    </row>
    <row r="1767" spans="6:19" x14ac:dyDescent="0.2">
      <c r="F1767" s="70"/>
      <c r="G1767" s="69"/>
      <c r="H1767" s="70"/>
      <c r="N1767" s="72"/>
      <c r="P1767" s="71"/>
      <c r="Q1767" s="71"/>
      <c r="S1767" s="71"/>
    </row>
    <row r="1768" spans="6:19" x14ac:dyDescent="0.2">
      <c r="F1768" s="70"/>
      <c r="G1768" s="69"/>
      <c r="H1768" s="70"/>
      <c r="N1768" s="72"/>
      <c r="P1768" s="71"/>
      <c r="Q1768" s="71"/>
      <c r="S1768" s="71"/>
    </row>
    <row r="1769" spans="6:19" x14ac:dyDescent="0.2">
      <c r="F1769" s="70"/>
      <c r="G1769" s="69"/>
      <c r="H1769" s="70"/>
      <c r="N1769" s="72"/>
      <c r="P1769" s="71"/>
      <c r="Q1769" s="71"/>
      <c r="S1769" s="71"/>
    </row>
    <row r="1770" spans="6:19" x14ac:dyDescent="0.2">
      <c r="F1770" s="70"/>
      <c r="G1770" s="69"/>
      <c r="H1770" s="70"/>
      <c r="N1770" s="72"/>
      <c r="P1770" s="71"/>
      <c r="Q1770" s="71"/>
      <c r="S1770" s="71"/>
    </row>
    <row r="1771" spans="6:19" x14ac:dyDescent="0.2">
      <c r="F1771" s="70"/>
      <c r="G1771" s="69"/>
      <c r="H1771" s="70"/>
      <c r="N1771" s="72"/>
      <c r="P1771" s="71"/>
      <c r="Q1771" s="71"/>
      <c r="S1771" s="71"/>
    </row>
    <row r="1772" spans="6:19" x14ac:dyDescent="0.2">
      <c r="F1772" s="70"/>
      <c r="G1772" s="69"/>
      <c r="H1772" s="70"/>
      <c r="N1772" s="72"/>
      <c r="P1772" s="71"/>
      <c r="Q1772" s="71"/>
      <c r="S1772" s="71"/>
    </row>
    <row r="1773" spans="6:19" x14ac:dyDescent="0.2">
      <c r="F1773" s="70"/>
      <c r="G1773" s="69"/>
      <c r="H1773" s="70"/>
      <c r="N1773" s="72"/>
      <c r="P1773" s="71"/>
      <c r="Q1773" s="71"/>
      <c r="S1773" s="71"/>
    </row>
    <row r="1774" spans="6:19" x14ac:dyDescent="0.2">
      <c r="F1774" s="70"/>
      <c r="G1774" s="69"/>
      <c r="H1774" s="70"/>
      <c r="N1774" s="72"/>
      <c r="P1774" s="71"/>
      <c r="Q1774" s="71"/>
      <c r="S1774" s="71"/>
    </row>
    <row r="1775" spans="6:19" x14ac:dyDescent="0.2">
      <c r="F1775" s="70"/>
      <c r="G1775" s="69"/>
      <c r="H1775" s="70"/>
      <c r="N1775" s="72"/>
      <c r="P1775" s="71"/>
      <c r="Q1775" s="71"/>
      <c r="S1775" s="71"/>
    </row>
    <row r="1776" spans="6:19" x14ac:dyDescent="0.2">
      <c r="F1776" s="70"/>
      <c r="G1776" s="69"/>
      <c r="H1776" s="70"/>
      <c r="N1776" s="72"/>
      <c r="P1776" s="71"/>
      <c r="Q1776" s="71"/>
      <c r="S1776" s="71"/>
    </row>
    <row r="1777" spans="6:19" x14ac:dyDescent="0.2">
      <c r="F1777" s="70"/>
      <c r="G1777" s="69"/>
      <c r="H1777" s="70"/>
      <c r="N1777" s="72"/>
      <c r="P1777" s="71"/>
      <c r="Q1777" s="71"/>
      <c r="S1777" s="71"/>
    </row>
    <row r="1778" spans="6:19" x14ac:dyDescent="0.2">
      <c r="F1778" s="70"/>
      <c r="G1778" s="69"/>
      <c r="H1778" s="70"/>
      <c r="N1778" s="72"/>
      <c r="P1778" s="71"/>
      <c r="Q1778" s="71"/>
      <c r="S1778" s="71"/>
    </row>
    <row r="1779" spans="6:19" x14ac:dyDescent="0.2">
      <c r="F1779" s="70"/>
      <c r="G1779" s="69"/>
      <c r="H1779" s="70"/>
      <c r="N1779" s="72"/>
      <c r="P1779" s="71"/>
      <c r="Q1779" s="71"/>
      <c r="S1779" s="71"/>
    </row>
    <row r="1780" spans="6:19" x14ac:dyDescent="0.2">
      <c r="F1780" s="70"/>
      <c r="G1780" s="69"/>
      <c r="H1780" s="70"/>
      <c r="N1780" s="72"/>
      <c r="P1780" s="71"/>
      <c r="Q1780" s="71"/>
      <c r="S1780" s="71"/>
    </row>
    <row r="1781" spans="6:19" x14ac:dyDescent="0.2">
      <c r="F1781" s="70"/>
      <c r="G1781" s="69"/>
      <c r="H1781" s="70"/>
      <c r="N1781" s="72"/>
      <c r="P1781" s="71"/>
      <c r="Q1781" s="71"/>
      <c r="S1781" s="71"/>
    </row>
    <row r="1782" spans="6:19" x14ac:dyDescent="0.2">
      <c r="F1782" s="70"/>
      <c r="G1782" s="69"/>
      <c r="H1782" s="70"/>
      <c r="N1782" s="72"/>
      <c r="P1782" s="71"/>
      <c r="Q1782" s="71"/>
      <c r="S1782" s="71"/>
    </row>
    <row r="1783" spans="6:19" x14ac:dyDescent="0.2">
      <c r="F1783" s="70"/>
      <c r="G1783" s="69"/>
      <c r="H1783" s="70"/>
      <c r="N1783" s="72"/>
      <c r="P1783" s="71"/>
      <c r="Q1783" s="71"/>
      <c r="S1783" s="71"/>
    </row>
    <row r="1784" spans="6:19" x14ac:dyDescent="0.2">
      <c r="F1784" s="70"/>
      <c r="G1784" s="69"/>
      <c r="H1784" s="70"/>
      <c r="N1784" s="72"/>
      <c r="P1784" s="71"/>
      <c r="Q1784" s="71"/>
      <c r="S1784" s="71"/>
    </row>
    <row r="1785" spans="6:19" x14ac:dyDescent="0.2">
      <c r="F1785" s="70"/>
      <c r="G1785" s="69"/>
      <c r="H1785" s="70"/>
      <c r="N1785" s="72"/>
      <c r="P1785" s="71"/>
      <c r="Q1785" s="71"/>
      <c r="S1785" s="71"/>
    </row>
    <row r="1786" spans="6:19" x14ac:dyDescent="0.2">
      <c r="F1786" s="70"/>
      <c r="G1786" s="69"/>
      <c r="H1786" s="70"/>
      <c r="N1786" s="72"/>
      <c r="P1786" s="71"/>
      <c r="Q1786" s="71"/>
      <c r="S1786" s="71"/>
    </row>
    <row r="1787" spans="6:19" x14ac:dyDescent="0.2">
      <c r="F1787" s="70"/>
      <c r="G1787" s="69"/>
      <c r="H1787" s="70"/>
      <c r="N1787" s="72"/>
      <c r="P1787" s="71"/>
      <c r="Q1787" s="71"/>
      <c r="S1787" s="71"/>
    </row>
    <row r="1788" spans="6:19" x14ac:dyDescent="0.2">
      <c r="F1788" s="70"/>
      <c r="G1788" s="69"/>
      <c r="H1788" s="70"/>
      <c r="N1788" s="72"/>
      <c r="P1788" s="71"/>
      <c r="Q1788" s="71"/>
      <c r="S1788" s="71"/>
    </row>
    <row r="1789" spans="6:19" x14ac:dyDescent="0.2">
      <c r="F1789" s="70"/>
      <c r="G1789" s="69"/>
      <c r="H1789" s="70"/>
      <c r="N1789" s="72"/>
      <c r="P1789" s="71"/>
      <c r="Q1789" s="71"/>
      <c r="S1789" s="71"/>
    </row>
    <row r="1790" spans="6:19" x14ac:dyDescent="0.2">
      <c r="F1790" s="70"/>
      <c r="G1790" s="69"/>
      <c r="H1790" s="70"/>
      <c r="N1790" s="72"/>
      <c r="P1790" s="71"/>
      <c r="Q1790" s="71"/>
      <c r="S1790" s="71"/>
    </row>
    <row r="1791" spans="6:19" x14ac:dyDescent="0.2">
      <c r="F1791" s="70"/>
      <c r="G1791" s="69"/>
      <c r="H1791" s="70"/>
      <c r="N1791" s="72"/>
      <c r="P1791" s="71"/>
      <c r="Q1791" s="71"/>
      <c r="S1791" s="71"/>
    </row>
    <row r="1792" spans="6:19" x14ac:dyDescent="0.2">
      <c r="F1792" s="70"/>
      <c r="G1792" s="69"/>
      <c r="H1792" s="70"/>
      <c r="N1792" s="72"/>
      <c r="P1792" s="71"/>
      <c r="Q1792" s="71"/>
      <c r="S1792" s="71"/>
    </row>
    <row r="1793" spans="6:19" x14ac:dyDescent="0.2">
      <c r="F1793" s="70"/>
      <c r="G1793" s="69"/>
      <c r="H1793" s="70"/>
      <c r="N1793" s="72"/>
      <c r="P1793" s="71"/>
      <c r="Q1793" s="71"/>
      <c r="S1793" s="71"/>
    </row>
    <row r="1794" spans="6:19" x14ac:dyDescent="0.2">
      <c r="F1794" s="70"/>
      <c r="G1794" s="69"/>
      <c r="H1794" s="70"/>
      <c r="N1794" s="72"/>
      <c r="P1794" s="71"/>
      <c r="Q1794" s="71"/>
      <c r="S1794" s="71"/>
    </row>
    <row r="1795" spans="6:19" x14ac:dyDescent="0.2">
      <c r="F1795" s="70"/>
      <c r="G1795" s="69"/>
      <c r="H1795" s="70"/>
      <c r="N1795" s="72"/>
      <c r="P1795" s="71"/>
      <c r="Q1795" s="71"/>
      <c r="S1795" s="71"/>
    </row>
    <row r="1796" spans="6:19" x14ac:dyDescent="0.2">
      <c r="F1796" s="70"/>
      <c r="G1796" s="69"/>
      <c r="H1796" s="70"/>
      <c r="N1796" s="72"/>
      <c r="P1796" s="71"/>
      <c r="Q1796" s="71"/>
      <c r="S1796" s="71"/>
    </row>
    <row r="1797" spans="6:19" x14ac:dyDescent="0.2">
      <c r="F1797" s="70"/>
      <c r="G1797" s="69"/>
      <c r="H1797" s="70"/>
      <c r="N1797" s="72"/>
      <c r="P1797" s="71"/>
      <c r="Q1797" s="71"/>
      <c r="S1797" s="71"/>
    </row>
    <row r="1798" spans="6:19" x14ac:dyDescent="0.2">
      <c r="F1798" s="70"/>
      <c r="G1798" s="69"/>
      <c r="H1798" s="70"/>
      <c r="N1798" s="72"/>
      <c r="P1798" s="71"/>
      <c r="Q1798" s="71"/>
      <c r="S1798" s="71"/>
    </row>
    <row r="1799" spans="6:19" x14ac:dyDescent="0.2">
      <c r="F1799" s="70"/>
      <c r="G1799" s="69"/>
      <c r="H1799" s="70"/>
      <c r="N1799" s="72"/>
      <c r="P1799" s="71"/>
      <c r="Q1799" s="71"/>
      <c r="S1799" s="71"/>
    </row>
    <row r="1800" spans="6:19" x14ac:dyDescent="0.2">
      <c r="F1800" s="70"/>
      <c r="G1800" s="69"/>
      <c r="H1800" s="70"/>
      <c r="N1800" s="72"/>
      <c r="P1800" s="71"/>
      <c r="Q1800" s="71"/>
      <c r="S1800" s="71"/>
    </row>
    <row r="1801" spans="6:19" x14ac:dyDescent="0.2">
      <c r="F1801" s="70"/>
      <c r="G1801" s="69"/>
      <c r="H1801" s="70"/>
      <c r="N1801" s="72"/>
      <c r="P1801" s="71"/>
      <c r="Q1801" s="71"/>
      <c r="S1801" s="71"/>
    </row>
    <row r="1802" spans="6:19" x14ac:dyDescent="0.2">
      <c r="F1802" s="70"/>
      <c r="G1802" s="69"/>
      <c r="H1802" s="70"/>
      <c r="N1802" s="72"/>
      <c r="P1802" s="71"/>
      <c r="Q1802" s="71"/>
      <c r="S1802" s="71"/>
    </row>
    <row r="1803" spans="6:19" x14ac:dyDescent="0.2">
      <c r="F1803" s="70"/>
      <c r="G1803" s="69"/>
      <c r="H1803" s="70"/>
      <c r="N1803" s="72"/>
      <c r="P1803" s="71"/>
      <c r="Q1803" s="71"/>
      <c r="S1803" s="71"/>
    </row>
    <row r="1804" spans="6:19" x14ac:dyDescent="0.2">
      <c r="F1804" s="70"/>
      <c r="G1804" s="69"/>
      <c r="H1804" s="70"/>
      <c r="N1804" s="72"/>
      <c r="P1804" s="71"/>
      <c r="Q1804" s="71"/>
      <c r="S1804" s="71"/>
    </row>
    <row r="1805" spans="6:19" x14ac:dyDescent="0.2">
      <c r="F1805" s="70"/>
      <c r="G1805" s="69"/>
      <c r="H1805" s="70"/>
      <c r="N1805" s="72"/>
      <c r="P1805" s="71"/>
      <c r="Q1805" s="71"/>
      <c r="S1805" s="71"/>
    </row>
    <row r="1806" spans="6:19" x14ac:dyDescent="0.2">
      <c r="F1806" s="70"/>
      <c r="H1806" s="70"/>
      <c r="N1806" s="72"/>
      <c r="P1806" s="71"/>
      <c r="Q1806" s="71"/>
      <c r="S1806" s="71"/>
    </row>
    <row r="1807" spans="6:19" x14ac:dyDescent="0.2">
      <c r="F1807" s="70"/>
      <c r="H1807" s="70"/>
      <c r="N1807" s="72"/>
      <c r="P1807" s="71"/>
      <c r="Q1807" s="71"/>
      <c r="S1807" s="71"/>
    </row>
    <row r="1808" spans="6:19" x14ac:dyDescent="0.2">
      <c r="F1808" s="70"/>
      <c r="H1808" s="70"/>
      <c r="N1808" s="72"/>
      <c r="P1808" s="71"/>
      <c r="Q1808" s="71"/>
      <c r="S1808" s="71"/>
    </row>
    <row r="1809" spans="6:19" x14ac:dyDescent="0.2">
      <c r="F1809" s="70"/>
      <c r="H1809" s="70"/>
      <c r="N1809" s="72"/>
      <c r="P1809" s="71"/>
      <c r="Q1809" s="71"/>
      <c r="S1809" s="71"/>
    </row>
    <row r="1810" spans="6:19" x14ac:dyDescent="0.2">
      <c r="F1810" s="70"/>
      <c r="H1810" s="70"/>
      <c r="N1810" s="72"/>
      <c r="P1810" s="71"/>
      <c r="Q1810" s="71"/>
      <c r="S1810" s="71"/>
    </row>
    <row r="1811" spans="6:19" x14ac:dyDescent="0.2">
      <c r="F1811" s="70"/>
      <c r="H1811" s="70"/>
      <c r="N1811" s="72"/>
      <c r="P1811" s="71"/>
      <c r="Q1811" s="71"/>
      <c r="S1811" s="71"/>
    </row>
    <row r="1812" spans="6:19" x14ac:dyDescent="0.2">
      <c r="F1812" s="70"/>
      <c r="H1812" s="70"/>
      <c r="N1812" s="72"/>
      <c r="P1812" s="71"/>
      <c r="Q1812" s="71"/>
      <c r="S1812" s="71"/>
    </row>
    <row r="1813" spans="6:19" x14ac:dyDescent="0.2">
      <c r="F1813" s="70"/>
      <c r="H1813" s="70"/>
      <c r="N1813" s="72"/>
      <c r="P1813" s="71"/>
      <c r="Q1813" s="71"/>
      <c r="S1813" s="71"/>
    </row>
    <row r="1814" spans="6:19" x14ac:dyDescent="0.2">
      <c r="F1814" s="70"/>
      <c r="H1814" s="70"/>
      <c r="N1814" s="72"/>
      <c r="P1814" s="71"/>
      <c r="Q1814" s="71"/>
      <c r="S1814" s="71"/>
    </row>
    <row r="1815" spans="6:19" x14ac:dyDescent="0.2">
      <c r="F1815" s="70"/>
      <c r="H1815" s="70"/>
      <c r="N1815" s="72"/>
      <c r="P1815" s="71"/>
      <c r="Q1815" s="71"/>
      <c r="S1815" s="71"/>
    </row>
    <row r="1816" spans="6:19" x14ac:dyDescent="0.2">
      <c r="F1816" s="70"/>
      <c r="H1816" s="70"/>
      <c r="N1816" s="72"/>
      <c r="P1816" s="71"/>
      <c r="Q1816" s="71"/>
      <c r="S1816" s="71"/>
    </row>
    <row r="1817" spans="6:19" x14ac:dyDescent="0.2">
      <c r="F1817" s="70"/>
      <c r="H1817" s="70"/>
      <c r="N1817" s="72"/>
      <c r="P1817" s="71"/>
      <c r="Q1817" s="71"/>
      <c r="S1817" s="71"/>
    </row>
    <row r="1818" spans="6:19" x14ac:dyDescent="0.2">
      <c r="F1818" s="70"/>
      <c r="H1818" s="70"/>
      <c r="N1818" s="72"/>
      <c r="P1818" s="71"/>
      <c r="Q1818" s="71"/>
      <c r="S1818" s="71"/>
    </row>
    <row r="1819" spans="6:19" x14ac:dyDescent="0.2">
      <c r="F1819" s="70"/>
      <c r="H1819" s="70"/>
      <c r="N1819" s="72"/>
      <c r="P1819" s="71"/>
      <c r="Q1819" s="71"/>
      <c r="S1819" s="71"/>
    </row>
    <row r="1820" spans="6:19" x14ac:dyDescent="0.2">
      <c r="F1820" s="70"/>
      <c r="H1820" s="70"/>
      <c r="N1820" s="72"/>
      <c r="P1820" s="71"/>
      <c r="Q1820" s="71"/>
      <c r="S1820" s="71"/>
    </row>
    <row r="1821" spans="6:19" x14ac:dyDescent="0.2">
      <c r="F1821" s="70"/>
      <c r="H1821" s="70"/>
      <c r="N1821" s="72"/>
      <c r="P1821" s="71"/>
      <c r="Q1821" s="71"/>
      <c r="S1821" s="71"/>
    </row>
    <row r="1822" spans="6:19" x14ac:dyDescent="0.2">
      <c r="F1822" s="70"/>
      <c r="H1822" s="70"/>
      <c r="N1822" s="72"/>
      <c r="P1822" s="71"/>
      <c r="Q1822" s="71"/>
      <c r="S1822" s="71"/>
    </row>
    <row r="1823" spans="6:19" x14ac:dyDescent="0.2">
      <c r="F1823" s="70"/>
      <c r="H1823" s="70"/>
      <c r="N1823" s="72"/>
      <c r="P1823" s="71"/>
      <c r="Q1823" s="71"/>
      <c r="S1823" s="71"/>
    </row>
    <row r="1824" spans="6:19" x14ac:dyDescent="0.2">
      <c r="F1824" s="70"/>
      <c r="H1824" s="70"/>
      <c r="N1824" s="72"/>
      <c r="P1824" s="71"/>
      <c r="Q1824" s="71"/>
      <c r="S1824" s="71"/>
    </row>
    <row r="1825" spans="6:19" x14ac:dyDescent="0.2">
      <c r="F1825" s="70"/>
      <c r="H1825" s="70"/>
      <c r="N1825" s="72"/>
      <c r="P1825" s="71"/>
      <c r="Q1825" s="71"/>
      <c r="S1825" s="71"/>
    </row>
    <row r="1826" spans="6:19" x14ac:dyDescent="0.2">
      <c r="F1826" s="70"/>
      <c r="H1826" s="70"/>
      <c r="N1826" s="72"/>
      <c r="P1826" s="71"/>
      <c r="Q1826" s="71"/>
      <c r="S1826" s="71"/>
    </row>
    <row r="1827" spans="6:19" x14ac:dyDescent="0.2">
      <c r="F1827" s="70"/>
      <c r="H1827" s="70"/>
      <c r="N1827" s="72"/>
      <c r="P1827" s="71"/>
      <c r="Q1827" s="71"/>
      <c r="S1827" s="71"/>
    </row>
    <row r="1828" spans="6:19" x14ac:dyDescent="0.2">
      <c r="F1828" s="70"/>
      <c r="H1828" s="70"/>
      <c r="N1828" s="72"/>
      <c r="P1828" s="71"/>
      <c r="Q1828" s="71"/>
      <c r="S1828" s="71"/>
    </row>
    <row r="1829" spans="6:19" x14ac:dyDescent="0.2">
      <c r="F1829" s="70"/>
      <c r="H1829" s="70"/>
      <c r="N1829" s="72"/>
      <c r="P1829" s="71"/>
      <c r="Q1829" s="71"/>
      <c r="S1829" s="71"/>
    </row>
    <row r="1830" spans="6:19" x14ac:dyDescent="0.2">
      <c r="F1830" s="70"/>
      <c r="H1830" s="70"/>
      <c r="N1830" s="72"/>
      <c r="P1830" s="71"/>
      <c r="Q1830" s="71"/>
      <c r="S1830" s="71"/>
    </row>
    <row r="1831" spans="6:19" x14ac:dyDescent="0.2">
      <c r="F1831" s="70"/>
      <c r="H1831" s="70"/>
      <c r="N1831" s="72"/>
      <c r="P1831" s="71"/>
      <c r="Q1831" s="71"/>
      <c r="S1831" s="71"/>
    </row>
    <row r="1832" spans="6:19" x14ac:dyDescent="0.2">
      <c r="F1832" s="70"/>
      <c r="H1832" s="70"/>
      <c r="N1832" s="72"/>
      <c r="P1832" s="71"/>
      <c r="Q1832" s="71"/>
      <c r="S1832" s="71"/>
    </row>
    <row r="1833" spans="6:19" x14ac:dyDescent="0.2">
      <c r="F1833" s="70"/>
      <c r="H1833" s="70"/>
      <c r="N1833" s="72"/>
      <c r="P1833" s="71"/>
      <c r="Q1833" s="71"/>
      <c r="S1833" s="71"/>
    </row>
    <row r="1834" spans="6:19" x14ac:dyDescent="0.2">
      <c r="F1834" s="70"/>
      <c r="H1834" s="70"/>
      <c r="N1834" s="72"/>
      <c r="P1834" s="71"/>
      <c r="Q1834" s="71"/>
      <c r="S1834" s="71"/>
    </row>
    <row r="1835" spans="6:19" x14ac:dyDescent="0.2">
      <c r="F1835" s="70"/>
      <c r="H1835" s="70"/>
      <c r="N1835" s="72"/>
      <c r="P1835" s="71"/>
      <c r="Q1835" s="71"/>
      <c r="S1835" s="71"/>
    </row>
    <row r="1836" spans="6:19" x14ac:dyDescent="0.2">
      <c r="F1836" s="70"/>
      <c r="H1836" s="70"/>
      <c r="N1836" s="72"/>
      <c r="P1836" s="71"/>
      <c r="S1836" s="71"/>
    </row>
    <row r="1837" spans="6:19" x14ac:dyDescent="0.2">
      <c r="F1837" s="70"/>
      <c r="H1837" s="70"/>
      <c r="N1837" s="72"/>
      <c r="P1837" s="71"/>
      <c r="S1837" s="71"/>
    </row>
    <row r="1838" spans="6:19" x14ac:dyDescent="0.2">
      <c r="F1838" s="70"/>
      <c r="H1838" s="70"/>
      <c r="N1838" s="72"/>
      <c r="P1838" s="71"/>
      <c r="S1838" s="71"/>
    </row>
    <row r="1839" spans="6:19" x14ac:dyDescent="0.2">
      <c r="F1839" s="70"/>
      <c r="H1839" s="70"/>
      <c r="N1839" s="72"/>
      <c r="P1839" s="71"/>
      <c r="S1839" s="71"/>
    </row>
    <row r="1840" spans="6:19" x14ac:dyDescent="0.2">
      <c r="F1840" s="70"/>
      <c r="H1840" s="70"/>
      <c r="N1840" s="72"/>
      <c r="P1840" s="71"/>
      <c r="S1840" s="71"/>
    </row>
    <row r="1841" spans="6:19" x14ac:dyDescent="0.2">
      <c r="F1841" s="70"/>
      <c r="H1841" s="70"/>
      <c r="N1841" s="72"/>
      <c r="P1841" s="71"/>
      <c r="S1841" s="71"/>
    </row>
    <row r="1842" spans="6:19" x14ac:dyDescent="0.2">
      <c r="F1842" s="70"/>
      <c r="H1842" s="70"/>
      <c r="N1842" s="72"/>
      <c r="P1842" s="71"/>
      <c r="S1842" s="71"/>
    </row>
    <row r="1843" spans="6:19" x14ac:dyDescent="0.2">
      <c r="F1843" s="70"/>
      <c r="H1843" s="70"/>
      <c r="N1843" s="72"/>
      <c r="P1843" s="71"/>
      <c r="S1843" s="71"/>
    </row>
    <row r="1844" spans="6:19" x14ac:dyDescent="0.2">
      <c r="F1844" s="70"/>
      <c r="H1844" s="70"/>
      <c r="N1844" s="72"/>
      <c r="P1844" s="71"/>
      <c r="S1844" s="71"/>
    </row>
    <row r="1845" spans="6:19" x14ac:dyDescent="0.2">
      <c r="F1845" s="70"/>
      <c r="H1845" s="70"/>
      <c r="N1845" s="72"/>
      <c r="P1845" s="71"/>
      <c r="S1845" s="71"/>
    </row>
    <row r="1846" spans="6:19" x14ac:dyDescent="0.2">
      <c r="F1846" s="70"/>
      <c r="H1846" s="70"/>
      <c r="N1846" s="72"/>
      <c r="P1846" s="71"/>
      <c r="S1846" s="71"/>
    </row>
    <row r="1847" spans="6:19" x14ac:dyDescent="0.2">
      <c r="F1847" s="70"/>
      <c r="H1847" s="70"/>
      <c r="N1847" s="72"/>
      <c r="P1847" s="71"/>
      <c r="S1847" s="71"/>
    </row>
    <row r="1848" spans="6:19" x14ac:dyDescent="0.2">
      <c r="F1848" s="70"/>
      <c r="H1848" s="70"/>
      <c r="N1848" s="72"/>
      <c r="P1848" s="71"/>
      <c r="S1848" s="71"/>
    </row>
    <row r="1849" spans="6:19" x14ac:dyDescent="0.2">
      <c r="F1849" s="70"/>
      <c r="H1849" s="70"/>
      <c r="N1849" s="72"/>
      <c r="P1849" s="71"/>
      <c r="S1849" s="71"/>
    </row>
    <row r="1850" spans="6:19" x14ac:dyDescent="0.2">
      <c r="F1850" s="70"/>
      <c r="H1850" s="70"/>
      <c r="N1850" s="72"/>
      <c r="P1850" s="71"/>
      <c r="S1850" s="71"/>
    </row>
    <row r="1851" spans="6:19" x14ac:dyDescent="0.2">
      <c r="F1851" s="70"/>
      <c r="H1851" s="70"/>
      <c r="N1851" s="72"/>
      <c r="P1851" s="71"/>
      <c r="S1851" s="71"/>
    </row>
    <row r="1852" spans="6:19" x14ac:dyDescent="0.2">
      <c r="F1852" s="70"/>
      <c r="H1852" s="70"/>
      <c r="N1852" s="72"/>
      <c r="P1852" s="71"/>
      <c r="S1852" s="71"/>
    </row>
    <row r="1853" spans="6:19" x14ac:dyDescent="0.2">
      <c r="F1853" s="70"/>
      <c r="H1853" s="70"/>
      <c r="N1853" s="72"/>
      <c r="P1853" s="71"/>
      <c r="S1853" s="71"/>
    </row>
    <row r="1854" spans="6:19" x14ac:dyDescent="0.2">
      <c r="F1854" s="70"/>
      <c r="H1854" s="70"/>
      <c r="N1854" s="72"/>
      <c r="P1854" s="71"/>
      <c r="S1854" s="71"/>
    </row>
    <row r="1855" spans="6:19" x14ac:dyDescent="0.2">
      <c r="F1855" s="70"/>
      <c r="H1855" s="70"/>
      <c r="N1855" s="72"/>
      <c r="P1855" s="71"/>
      <c r="S1855" s="71"/>
    </row>
    <row r="1856" spans="6:19" x14ac:dyDescent="0.2">
      <c r="F1856" s="70"/>
      <c r="H1856" s="70"/>
      <c r="N1856" s="72"/>
      <c r="P1856" s="71"/>
      <c r="S1856" s="71"/>
    </row>
    <row r="1857" spans="6:19" x14ac:dyDescent="0.2">
      <c r="F1857" s="70"/>
      <c r="H1857" s="70"/>
      <c r="N1857" s="72"/>
      <c r="P1857" s="71"/>
      <c r="S1857" s="71"/>
    </row>
    <row r="1858" spans="6:19" x14ac:dyDescent="0.2">
      <c r="F1858" s="70"/>
      <c r="H1858" s="70"/>
      <c r="N1858" s="72"/>
      <c r="P1858" s="71"/>
      <c r="S1858" s="71"/>
    </row>
    <row r="1859" spans="6:19" x14ac:dyDescent="0.2">
      <c r="F1859" s="70"/>
      <c r="H1859" s="70"/>
      <c r="N1859" s="72"/>
      <c r="P1859" s="71"/>
      <c r="S1859" s="71"/>
    </row>
    <row r="1860" spans="6:19" x14ac:dyDescent="0.2">
      <c r="F1860" s="70"/>
      <c r="H1860" s="70"/>
      <c r="N1860" s="72"/>
      <c r="P1860" s="71"/>
      <c r="S1860" s="71"/>
    </row>
    <row r="1861" spans="6:19" x14ac:dyDescent="0.2">
      <c r="F1861" s="70"/>
      <c r="H1861" s="70"/>
      <c r="N1861" s="72"/>
      <c r="P1861" s="71"/>
      <c r="S1861" s="71"/>
    </row>
    <row r="1862" spans="6:19" x14ac:dyDescent="0.2">
      <c r="F1862" s="70"/>
      <c r="H1862" s="70"/>
      <c r="N1862" s="72"/>
      <c r="P1862" s="71"/>
      <c r="S1862" s="71"/>
    </row>
    <row r="1863" spans="6:19" x14ac:dyDescent="0.2">
      <c r="F1863" s="70"/>
      <c r="H1863" s="70"/>
      <c r="N1863" s="72"/>
      <c r="P1863" s="71"/>
      <c r="S1863" s="71"/>
    </row>
    <row r="1864" spans="6:19" x14ac:dyDescent="0.2">
      <c r="F1864" s="70"/>
      <c r="H1864" s="70"/>
      <c r="N1864" s="72"/>
      <c r="P1864" s="71"/>
      <c r="S1864" s="71"/>
    </row>
    <row r="1865" spans="6:19" x14ac:dyDescent="0.2">
      <c r="F1865" s="70"/>
      <c r="H1865" s="70"/>
      <c r="N1865" s="72"/>
      <c r="P1865" s="71"/>
      <c r="S1865" s="71"/>
    </row>
    <row r="1866" spans="6:19" x14ac:dyDescent="0.2">
      <c r="F1866" s="70"/>
      <c r="H1866" s="70"/>
      <c r="N1866" s="72"/>
      <c r="P1866" s="71"/>
      <c r="S1866" s="71"/>
    </row>
    <row r="1867" spans="6:19" x14ac:dyDescent="0.2">
      <c r="F1867" s="70"/>
      <c r="H1867" s="70"/>
      <c r="N1867" s="73"/>
      <c r="P1867" s="71"/>
      <c r="S1867" s="71"/>
    </row>
    <row r="1868" spans="6:19" x14ac:dyDescent="0.2">
      <c r="F1868" s="70"/>
      <c r="H1868" s="70"/>
      <c r="N1868" s="73"/>
      <c r="P1868" s="71"/>
      <c r="S1868" s="71"/>
    </row>
    <row r="1869" spans="6:19" x14ac:dyDescent="0.2">
      <c r="F1869" s="70"/>
      <c r="H1869" s="70"/>
      <c r="N1869" s="73"/>
      <c r="P1869" s="71"/>
      <c r="S1869" s="71"/>
    </row>
    <row r="1870" spans="6:19" x14ac:dyDescent="0.2">
      <c r="F1870" s="70"/>
      <c r="H1870" s="70"/>
      <c r="N1870" s="73"/>
      <c r="P1870" s="71"/>
      <c r="S1870" s="71"/>
    </row>
    <row r="1871" spans="6:19" x14ac:dyDescent="0.2">
      <c r="F1871" s="70"/>
      <c r="H1871" s="70"/>
      <c r="N1871" s="73"/>
      <c r="P1871" s="71"/>
      <c r="S1871" s="71"/>
    </row>
    <row r="1872" spans="6:19" x14ac:dyDescent="0.2">
      <c r="F1872" s="70"/>
      <c r="H1872" s="70"/>
      <c r="N1872" s="73"/>
      <c r="P1872" s="71"/>
      <c r="S1872" s="71"/>
    </row>
    <row r="1873" spans="6:19" x14ac:dyDescent="0.2">
      <c r="F1873" s="70"/>
      <c r="H1873" s="70"/>
      <c r="N1873" s="73"/>
      <c r="P1873" s="71"/>
      <c r="S1873" s="71"/>
    </row>
    <row r="1874" spans="6:19" x14ac:dyDescent="0.2">
      <c r="F1874" s="70"/>
      <c r="H1874" s="70"/>
      <c r="N1874" s="73"/>
      <c r="P1874" s="71"/>
      <c r="S1874" s="71"/>
    </row>
    <row r="1875" spans="6:19" x14ac:dyDescent="0.2">
      <c r="F1875" s="70"/>
      <c r="H1875" s="70"/>
      <c r="N1875" s="73"/>
      <c r="P1875" s="71"/>
      <c r="S1875" s="71"/>
    </row>
    <row r="1876" spans="6:19" x14ac:dyDescent="0.2">
      <c r="F1876" s="70"/>
      <c r="H1876" s="70"/>
      <c r="N1876" s="73"/>
      <c r="P1876" s="71"/>
      <c r="S1876" s="71"/>
    </row>
    <row r="1877" spans="6:19" x14ac:dyDescent="0.2">
      <c r="F1877" s="70"/>
      <c r="H1877" s="70"/>
      <c r="N1877" s="73"/>
      <c r="P1877" s="71"/>
      <c r="S1877" s="71"/>
    </row>
    <row r="1878" spans="6:19" x14ac:dyDescent="0.2">
      <c r="F1878" s="70"/>
      <c r="H1878" s="70"/>
      <c r="N1878" s="73"/>
      <c r="P1878" s="71"/>
      <c r="S1878" s="71"/>
    </row>
    <row r="1879" spans="6:19" x14ac:dyDescent="0.2">
      <c r="F1879" s="70"/>
      <c r="H1879" s="70"/>
      <c r="N1879" s="73"/>
      <c r="P1879" s="71"/>
      <c r="S1879" s="71"/>
    </row>
    <row r="1880" spans="6:19" x14ac:dyDescent="0.2">
      <c r="F1880" s="70"/>
      <c r="H1880" s="70"/>
      <c r="N1880" s="73"/>
      <c r="P1880" s="71"/>
      <c r="S1880" s="71"/>
    </row>
    <row r="1881" spans="6:19" x14ac:dyDescent="0.2">
      <c r="F1881" s="70"/>
      <c r="H1881" s="70"/>
      <c r="N1881" s="73"/>
      <c r="P1881" s="71"/>
      <c r="S1881" s="71"/>
    </row>
    <row r="1882" spans="6:19" x14ac:dyDescent="0.2">
      <c r="F1882" s="70"/>
      <c r="H1882" s="70"/>
      <c r="N1882" s="73"/>
      <c r="P1882" s="71"/>
      <c r="S1882" s="71"/>
    </row>
    <row r="1883" spans="6:19" x14ac:dyDescent="0.2">
      <c r="F1883" s="70"/>
      <c r="H1883" s="70"/>
      <c r="N1883" s="73"/>
      <c r="P1883" s="71"/>
      <c r="S1883" s="71"/>
    </row>
    <row r="1884" spans="6:19" x14ac:dyDescent="0.2">
      <c r="F1884" s="70"/>
      <c r="H1884" s="70"/>
      <c r="N1884" s="73"/>
      <c r="P1884" s="71"/>
      <c r="S1884" s="71"/>
    </row>
    <row r="1885" spans="6:19" x14ac:dyDescent="0.2">
      <c r="F1885" s="70"/>
      <c r="H1885" s="70"/>
      <c r="N1885" s="73"/>
      <c r="P1885" s="71"/>
      <c r="S1885" s="71"/>
    </row>
    <row r="1886" spans="6:19" x14ac:dyDescent="0.2">
      <c r="F1886" s="70"/>
      <c r="H1886" s="70"/>
      <c r="N1886" s="73"/>
      <c r="P1886" s="71"/>
      <c r="S1886" s="71"/>
    </row>
    <row r="1887" spans="6:19" x14ac:dyDescent="0.2">
      <c r="F1887" s="70"/>
      <c r="H1887" s="70"/>
      <c r="N1887" s="73"/>
      <c r="P1887" s="71"/>
      <c r="S1887" s="71"/>
    </row>
    <row r="1888" spans="6:19" x14ac:dyDescent="0.2">
      <c r="F1888" s="70"/>
      <c r="H1888" s="70"/>
      <c r="N1888" s="73"/>
      <c r="P1888" s="71"/>
      <c r="S1888" s="71"/>
    </row>
    <row r="1889" spans="6:19" x14ac:dyDescent="0.2">
      <c r="F1889" s="70"/>
      <c r="H1889" s="70"/>
      <c r="N1889" s="73"/>
      <c r="P1889" s="71"/>
      <c r="S1889" s="71"/>
    </row>
    <row r="1890" spans="6:19" x14ac:dyDescent="0.2">
      <c r="F1890" s="70"/>
      <c r="H1890" s="70"/>
      <c r="N1890" s="73"/>
      <c r="P1890" s="71"/>
      <c r="S1890" s="71"/>
    </row>
    <row r="1891" spans="6:19" x14ac:dyDescent="0.2">
      <c r="F1891" s="70"/>
      <c r="H1891" s="70"/>
      <c r="N1891" s="73"/>
      <c r="P1891" s="71"/>
      <c r="S1891" s="71"/>
    </row>
    <row r="1892" spans="6:19" x14ac:dyDescent="0.2">
      <c r="F1892" s="70"/>
      <c r="H1892" s="70"/>
      <c r="N1892" s="73"/>
      <c r="P1892" s="71"/>
      <c r="S1892" s="71"/>
    </row>
    <row r="1893" spans="6:19" x14ac:dyDescent="0.2">
      <c r="F1893" s="70"/>
      <c r="H1893" s="70"/>
      <c r="N1893" s="73"/>
      <c r="P1893" s="71"/>
      <c r="S1893" s="71"/>
    </row>
    <row r="1894" spans="6:19" x14ac:dyDescent="0.2">
      <c r="F1894" s="70"/>
      <c r="H1894" s="70"/>
      <c r="N1894" s="73"/>
      <c r="P1894" s="71"/>
      <c r="S1894" s="71"/>
    </row>
    <row r="1895" spans="6:19" x14ac:dyDescent="0.2">
      <c r="F1895" s="70"/>
      <c r="H1895" s="70"/>
      <c r="N1895" s="73"/>
      <c r="P1895" s="71"/>
      <c r="S1895" s="71"/>
    </row>
    <row r="1896" spans="6:19" x14ac:dyDescent="0.2">
      <c r="F1896" s="70"/>
      <c r="H1896" s="70"/>
      <c r="N1896" s="73"/>
      <c r="P1896" s="71"/>
      <c r="S1896" s="71"/>
    </row>
    <row r="1897" spans="6:19" x14ac:dyDescent="0.2">
      <c r="F1897" s="70"/>
      <c r="H1897" s="70"/>
      <c r="N1897" s="73"/>
      <c r="P1897" s="71"/>
      <c r="S1897" s="71"/>
    </row>
    <row r="1898" spans="6:19" x14ac:dyDescent="0.2">
      <c r="F1898" s="70"/>
      <c r="H1898" s="70"/>
      <c r="N1898" s="73"/>
      <c r="P1898" s="71"/>
      <c r="S1898" s="71"/>
    </row>
    <row r="1899" spans="6:19" x14ac:dyDescent="0.2">
      <c r="F1899" s="70"/>
      <c r="H1899" s="70"/>
      <c r="N1899" s="73"/>
      <c r="P1899" s="71"/>
      <c r="S1899" s="71"/>
    </row>
    <row r="1900" spans="6:19" x14ac:dyDescent="0.2">
      <c r="F1900" s="70"/>
      <c r="H1900" s="70"/>
      <c r="N1900" s="73"/>
      <c r="P1900" s="71"/>
      <c r="S1900" s="71"/>
    </row>
    <row r="1901" spans="6:19" x14ac:dyDescent="0.2">
      <c r="F1901" s="70"/>
      <c r="H1901" s="70"/>
      <c r="N1901" s="73"/>
      <c r="P1901" s="71"/>
      <c r="S1901" s="71"/>
    </row>
    <row r="1902" spans="6:19" x14ac:dyDescent="0.2">
      <c r="F1902" s="70"/>
      <c r="H1902" s="70"/>
      <c r="N1902" s="73"/>
      <c r="P1902" s="71"/>
      <c r="S1902" s="71"/>
    </row>
    <row r="1903" spans="6:19" x14ac:dyDescent="0.2">
      <c r="F1903" s="70"/>
      <c r="H1903" s="70"/>
      <c r="N1903" s="73"/>
      <c r="P1903" s="71"/>
      <c r="S1903" s="71"/>
    </row>
    <row r="1904" spans="6:19" x14ac:dyDescent="0.2">
      <c r="F1904" s="70"/>
      <c r="H1904" s="70"/>
      <c r="N1904" s="73"/>
      <c r="P1904" s="71"/>
      <c r="S1904" s="71"/>
    </row>
    <row r="1905" spans="6:19" x14ac:dyDescent="0.2">
      <c r="F1905" s="70"/>
      <c r="H1905" s="70"/>
      <c r="N1905" s="73"/>
      <c r="P1905" s="71"/>
      <c r="S1905" s="71"/>
    </row>
    <row r="1906" spans="6:19" x14ac:dyDescent="0.2">
      <c r="F1906" s="70"/>
      <c r="H1906" s="70"/>
      <c r="N1906" s="73"/>
      <c r="P1906" s="71"/>
      <c r="S1906" s="71"/>
    </row>
    <row r="1907" spans="6:19" x14ac:dyDescent="0.2">
      <c r="F1907" s="70"/>
      <c r="H1907" s="70"/>
      <c r="N1907" s="73"/>
      <c r="P1907" s="71"/>
      <c r="S1907" s="71"/>
    </row>
    <row r="1908" spans="6:19" x14ac:dyDescent="0.2">
      <c r="F1908" s="70"/>
      <c r="H1908" s="70"/>
      <c r="N1908" s="73"/>
      <c r="P1908" s="71"/>
      <c r="S1908" s="71"/>
    </row>
    <row r="1909" spans="6:19" x14ac:dyDescent="0.2">
      <c r="F1909" s="70"/>
      <c r="H1909" s="70"/>
      <c r="N1909" s="73"/>
      <c r="P1909" s="71"/>
      <c r="S1909" s="71"/>
    </row>
    <row r="1910" spans="6:19" x14ac:dyDescent="0.2">
      <c r="F1910" s="70"/>
      <c r="H1910" s="70"/>
      <c r="N1910" s="73"/>
      <c r="P1910" s="71"/>
      <c r="S1910" s="71"/>
    </row>
    <row r="1911" spans="6:19" x14ac:dyDescent="0.2">
      <c r="F1911" s="70"/>
      <c r="H1911" s="70"/>
      <c r="N1911" s="73"/>
      <c r="P1911" s="71"/>
      <c r="S1911" s="71"/>
    </row>
    <row r="1912" spans="6:19" x14ac:dyDescent="0.2">
      <c r="F1912" s="70"/>
      <c r="H1912" s="70"/>
      <c r="N1912" s="73"/>
      <c r="P1912" s="71"/>
      <c r="S1912" s="71"/>
    </row>
    <row r="1913" spans="6:19" x14ac:dyDescent="0.2">
      <c r="F1913" s="70"/>
      <c r="H1913" s="70"/>
      <c r="N1913" s="73"/>
      <c r="P1913" s="71"/>
      <c r="S1913" s="71"/>
    </row>
    <row r="1914" spans="6:19" x14ac:dyDescent="0.2">
      <c r="F1914" s="70"/>
      <c r="H1914" s="70"/>
      <c r="N1914" s="73"/>
      <c r="P1914" s="71"/>
      <c r="S1914" s="71"/>
    </row>
    <row r="1915" spans="6:19" x14ac:dyDescent="0.2">
      <c r="F1915" s="70"/>
      <c r="H1915" s="70"/>
      <c r="N1915" s="73"/>
      <c r="P1915" s="71"/>
      <c r="S1915" s="71"/>
    </row>
    <row r="1916" spans="6:19" x14ac:dyDescent="0.2">
      <c r="F1916" s="70"/>
      <c r="H1916" s="70"/>
      <c r="N1916" s="73"/>
      <c r="P1916" s="71"/>
      <c r="S1916" s="71"/>
    </row>
    <row r="1917" spans="6:19" x14ac:dyDescent="0.2">
      <c r="F1917" s="70"/>
      <c r="H1917" s="70"/>
      <c r="N1917" s="73"/>
      <c r="P1917" s="71"/>
      <c r="S1917" s="71"/>
    </row>
    <row r="1918" spans="6:19" x14ac:dyDescent="0.2">
      <c r="F1918" s="70"/>
      <c r="H1918" s="70"/>
      <c r="N1918" s="73"/>
      <c r="P1918" s="71"/>
      <c r="S1918" s="71"/>
    </row>
    <row r="1919" spans="6:19" x14ac:dyDescent="0.2">
      <c r="F1919" s="70"/>
      <c r="H1919" s="70"/>
      <c r="N1919" s="73"/>
      <c r="P1919" s="71"/>
      <c r="S1919" s="71"/>
    </row>
    <row r="1920" spans="6:19" x14ac:dyDescent="0.2">
      <c r="F1920" s="70"/>
      <c r="H1920" s="70"/>
      <c r="N1920" s="73"/>
      <c r="P1920" s="71"/>
      <c r="S1920" s="71"/>
    </row>
    <row r="1921" spans="6:19" x14ac:dyDescent="0.2">
      <c r="F1921" s="70"/>
      <c r="H1921" s="70"/>
      <c r="N1921" s="73"/>
      <c r="P1921" s="71"/>
      <c r="S1921" s="71"/>
    </row>
    <row r="1922" spans="6:19" x14ac:dyDescent="0.2">
      <c r="F1922" s="70"/>
      <c r="H1922" s="70"/>
      <c r="N1922" s="73"/>
      <c r="P1922" s="71"/>
      <c r="S1922" s="71"/>
    </row>
    <row r="1923" spans="6:19" x14ac:dyDescent="0.2">
      <c r="F1923" s="70"/>
      <c r="H1923" s="70"/>
      <c r="N1923" s="73"/>
      <c r="P1923" s="71"/>
      <c r="S1923" s="71"/>
    </row>
    <row r="1924" spans="6:19" x14ac:dyDescent="0.2">
      <c r="F1924" s="70"/>
      <c r="H1924" s="70"/>
      <c r="N1924" s="73"/>
      <c r="P1924" s="71"/>
      <c r="S1924" s="71"/>
    </row>
    <row r="1925" spans="6:19" x14ac:dyDescent="0.2">
      <c r="F1925" s="70"/>
      <c r="H1925" s="70"/>
      <c r="N1925" s="73"/>
      <c r="P1925" s="71"/>
      <c r="S1925" s="71"/>
    </row>
    <row r="1926" spans="6:19" x14ac:dyDescent="0.2">
      <c r="F1926" s="70"/>
      <c r="H1926" s="70"/>
      <c r="N1926" s="73"/>
      <c r="P1926" s="71"/>
      <c r="S1926" s="71"/>
    </row>
    <row r="1927" spans="6:19" x14ac:dyDescent="0.2">
      <c r="F1927" s="70"/>
      <c r="H1927" s="70"/>
      <c r="N1927" s="73"/>
      <c r="P1927" s="71"/>
      <c r="S1927" s="71"/>
    </row>
    <row r="1928" spans="6:19" x14ac:dyDescent="0.2">
      <c r="F1928" s="70"/>
      <c r="H1928" s="70"/>
      <c r="N1928" s="73"/>
      <c r="P1928" s="71"/>
      <c r="S1928" s="71"/>
    </row>
    <row r="1929" spans="6:19" x14ac:dyDescent="0.2">
      <c r="F1929" s="70"/>
      <c r="H1929" s="70"/>
      <c r="N1929" s="73"/>
      <c r="P1929" s="71"/>
      <c r="S1929" s="71"/>
    </row>
    <row r="1930" spans="6:19" x14ac:dyDescent="0.2">
      <c r="F1930" s="70"/>
      <c r="H1930" s="70"/>
      <c r="N1930" s="73"/>
      <c r="P1930" s="71"/>
      <c r="S1930" s="71"/>
    </row>
    <row r="1931" spans="6:19" x14ac:dyDescent="0.2">
      <c r="F1931" s="70"/>
      <c r="H1931" s="70"/>
      <c r="N1931" s="73"/>
      <c r="P1931" s="71"/>
      <c r="S1931" s="71"/>
    </row>
    <row r="1932" spans="6:19" x14ac:dyDescent="0.2">
      <c r="F1932" s="70"/>
      <c r="H1932" s="70"/>
      <c r="N1932" s="73"/>
      <c r="P1932" s="71"/>
      <c r="S1932" s="71"/>
    </row>
    <row r="1933" spans="6:19" x14ac:dyDescent="0.2">
      <c r="F1933" s="70"/>
      <c r="H1933" s="70"/>
      <c r="N1933" s="73"/>
      <c r="P1933" s="71"/>
      <c r="S1933" s="71"/>
    </row>
    <row r="1934" spans="6:19" x14ac:dyDescent="0.2">
      <c r="F1934" s="70"/>
      <c r="H1934" s="70"/>
      <c r="N1934" s="73"/>
      <c r="P1934" s="71"/>
      <c r="S1934" s="71"/>
    </row>
    <row r="1935" spans="6:19" x14ac:dyDescent="0.2">
      <c r="F1935" s="70"/>
      <c r="H1935" s="70"/>
      <c r="N1935" s="73"/>
      <c r="P1935" s="71"/>
      <c r="S1935" s="71"/>
    </row>
    <row r="1936" spans="6:19" x14ac:dyDescent="0.2">
      <c r="F1936" s="70"/>
      <c r="H1936" s="70"/>
      <c r="N1936" s="73"/>
      <c r="P1936" s="71"/>
      <c r="S1936" s="71"/>
    </row>
    <row r="1937" spans="6:19" x14ac:dyDescent="0.2">
      <c r="F1937" s="70"/>
      <c r="H1937" s="70"/>
      <c r="N1937" s="73"/>
      <c r="P1937" s="71"/>
      <c r="S1937" s="71"/>
    </row>
    <row r="1938" spans="6:19" x14ac:dyDescent="0.2">
      <c r="F1938" s="70"/>
      <c r="H1938" s="70"/>
      <c r="N1938" s="73"/>
      <c r="P1938" s="71"/>
      <c r="S1938" s="71"/>
    </row>
    <row r="1939" spans="6:19" x14ac:dyDescent="0.2">
      <c r="F1939" s="70"/>
      <c r="H1939" s="70"/>
      <c r="N1939" s="73"/>
      <c r="P1939" s="71"/>
      <c r="S1939" s="71"/>
    </row>
    <row r="1940" spans="6:19" x14ac:dyDescent="0.2">
      <c r="F1940" s="70"/>
      <c r="H1940" s="70"/>
      <c r="N1940" s="73"/>
      <c r="P1940" s="71"/>
      <c r="S1940" s="71"/>
    </row>
    <row r="1941" spans="6:19" x14ac:dyDescent="0.2">
      <c r="F1941" s="70"/>
      <c r="H1941" s="70"/>
      <c r="N1941" s="73"/>
      <c r="P1941" s="71"/>
      <c r="S1941" s="71"/>
    </row>
    <row r="1942" spans="6:19" x14ac:dyDescent="0.2">
      <c r="F1942" s="70"/>
      <c r="H1942" s="70"/>
      <c r="N1942" s="73"/>
      <c r="P1942" s="71"/>
      <c r="S1942" s="71"/>
    </row>
    <row r="1943" spans="6:19" x14ac:dyDescent="0.2">
      <c r="N1943" s="73"/>
      <c r="P1943" s="71"/>
    </row>
    <row r="1944" spans="6:19" x14ac:dyDescent="0.2">
      <c r="N1944" s="73"/>
      <c r="P1944" s="71"/>
    </row>
    <row r="1945" spans="6:19" x14ac:dyDescent="0.2">
      <c r="N1945" s="73"/>
      <c r="P1945" s="71"/>
    </row>
    <row r="1946" spans="6:19" x14ac:dyDescent="0.2">
      <c r="N1946" s="73"/>
      <c r="P1946" s="71"/>
    </row>
    <row r="1947" spans="6:19" x14ac:dyDescent="0.2">
      <c r="N1947" s="73"/>
      <c r="P1947" s="71"/>
    </row>
    <row r="1948" spans="6:19" x14ac:dyDescent="0.2">
      <c r="N1948" s="73"/>
      <c r="P1948" s="71"/>
    </row>
    <row r="1949" spans="6:19" x14ac:dyDescent="0.2">
      <c r="N1949" s="73"/>
      <c r="P1949" s="71"/>
    </row>
    <row r="1950" spans="6:19" x14ac:dyDescent="0.2">
      <c r="N1950" s="73"/>
      <c r="P1950" s="71"/>
    </row>
    <row r="1951" spans="6:19" x14ac:dyDescent="0.2">
      <c r="N1951" s="73"/>
      <c r="P1951" s="71"/>
    </row>
    <row r="1952" spans="6:19" x14ac:dyDescent="0.2">
      <c r="N1952" s="73"/>
      <c r="P1952" s="71"/>
    </row>
    <row r="1953" spans="14:16" x14ac:dyDescent="0.2">
      <c r="N1953" s="73"/>
      <c r="P1953" s="71"/>
    </row>
    <row r="1954" spans="14:16" x14ac:dyDescent="0.2">
      <c r="N1954" s="73"/>
      <c r="P1954" s="71"/>
    </row>
    <row r="1955" spans="14:16" x14ac:dyDescent="0.2">
      <c r="N1955" s="73"/>
      <c r="P1955" s="71"/>
    </row>
    <row r="1956" spans="14:16" x14ac:dyDescent="0.2">
      <c r="N1956" s="73"/>
      <c r="P1956" s="71"/>
    </row>
    <row r="1957" spans="14:16" x14ac:dyDescent="0.2">
      <c r="N1957" s="73"/>
      <c r="P1957" s="71"/>
    </row>
    <row r="1958" spans="14:16" x14ac:dyDescent="0.2">
      <c r="N1958" s="73"/>
      <c r="P1958" s="71"/>
    </row>
    <row r="1959" spans="14:16" x14ac:dyDescent="0.2">
      <c r="N1959" s="73"/>
      <c r="P1959" s="71"/>
    </row>
    <row r="1960" spans="14:16" x14ac:dyDescent="0.2">
      <c r="N1960" s="73"/>
      <c r="P1960" s="71"/>
    </row>
    <row r="1961" spans="14:16" x14ac:dyDescent="0.2">
      <c r="N1961" s="73"/>
      <c r="P1961" s="71"/>
    </row>
    <row r="1962" spans="14:16" x14ac:dyDescent="0.2">
      <c r="N1962" s="73"/>
      <c r="P1962" s="71"/>
    </row>
    <row r="1963" spans="14:16" x14ac:dyDescent="0.2">
      <c r="N1963" s="73"/>
      <c r="P1963" s="71"/>
    </row>
    <row r="1964" spans="14:16" x14ac:dyDescent="0.2">
      <c r="N1964" s="73"/>
      <c r="P1964" s="71"/>
    </row>
    <row r="1965" spans="14:16" x14ac:dyDescent="0.2">
      <c r="N1965" s="73"/>
      <c r="P1965" s="71"/>
    </row>
    <row r="1966" spans="14:16" x14ac:dyDescent="0.2">
      <c r="N1966" s="73"/>
      <c r="P1966" s="71"/>
    </row>
    <row r="1967" spans="14:16" x14ac:dyDescent="0.2">
      <c r="N1967" s="73"/>
      <c r="P1967" s="71"/>
    </row>
    <row r="1968" spans="14:16" x14ac:dyDescent="0.2">
      <c r="N1968" s="73"/>
      <c r="P1968" s="71"/>
    </row>
    <row r="1969" spans="14:16" x14ac:dyDescent="0.2">
      <c r="N1969" s="73"/>
      <c r="P1969" s="71"/>
    </row>
    <row r="1970" spans="14:16" x14ac:dyDescent="0.2">
      <c r="N1970" s="73"/>
      <c r="P1970" s="71"/>
    </row>
    <row r="1971" spans="14:16" x14ac:dyDescent="0.2">
      <c r="N1971" s="73"/>
      <c r="P1971" s="71"/>
    </row>
    <row r="1972" spans="14:16" x14ac:dyDescent="0.2">
      <c r="N1972" s="73"/>
      <c r="P1972" s="71"/>
    </row>
    <row r="1973" spans="14:16" x14ac:dyDescent="0.2">
      <c r="N1973" s="73"/>
      <c r="P1973" s="71"/>
    </row>
    <row r="1974" spans="14:16" x14ac:dyDescent="0.2">
      <c r="N1974" s="73"/>
      <c r="P1974" s="71"/>
    </row>
    <row r="1975" spans="14:16" x14ac:dyDescent="0.2">
      <c r="N1975" s="73"/>
      <c r="P1975" s="71"/>
    </row>
    <row r="1976" spans="14:16" x14ac:dyDescent="0.2">
      <c r="N1976" s="73"/>
      <c r="P1976" s="71"/>
    </row>
    <row r="1977" spans="14:16" x14ac:dyDescent="0.2">
      <c r="N1977" s="73"/>
    </row>
    <row r="1978" spans="14:16" x14ac:dyDescent="0.2">
      <c r="N1978" s="73"/>
    </row>
    <row r="1979" spans="14:16" x14ac:dyDescent="0.2">
      <c r="N1979" s="73"/>
    </row>
    <row r="1980" spans="14:16" x14ac:dyDescent="0.2">
      <c r="N1980" s="73"/>
    </row>
    <row r="1981" spans="14:16" x14ac:dyDescent="0.2">
      <c r="N1981" s="73"/>
    </row>
    <row r="1982" spans="14:16" x14ac:dyDescent="0.2">
      <c r="N1982" s="73"/>
    </row>
    <row r="1983" spans="14:16" x14ac:dyDescent="0.2">
      <c r="N1983" s="73"/>
    </row>
    <row r="1984" spans="14:16" x14ac:dyDescent="0.2">
      <c r="N1984" s="73"/>
    </row>
    <row r="1985" spans="14:14" x14ac:dyDescent="0.2">
      <c r="N1985" s="73"/>
    </row>
    <row r="1986" spans="14:14" x14ac:dyDescent="0.2">
      <c r="N1986" s="73"/>
    </row>
    <row r="1987" spans="14:14" x14ac:dyDescent="0.2">
      <c r="N1987" s="73"/>
    </row>
    <row r="1988" spans="14:14" x14ac:dyDescent="0.2">
      <c r="N1988" s="73"/>
    </row>
    <row r="1989" spans="14:14" x14ac:dyDescent="0.2">
      <c r="N1989" s="73"/>
    </row>
    <row r="1990" spans="14:14" x14ac:dyDescent="0.2">
      <c r="N1990" s="73"/>
    </row>
    <row r="1991" spans="14:14" x14ac:dyDescent="0.2">
      <c r="N1991" s="73"/>
    </row>
    <row r="1992" spans="14:14" x14ac:dyDescent="0.2">
      <c r="N1992" s="73"/>
    </row>
    <row r="1993" spans="14:14" x14ac:dyDescent="0.2">
      <c r="N1993" s="73"/>
    </row>
    <row r="1994" spans="14:14" x14ac:dyDescent="0.2">
      <c r="N1994" s="73"/>
    </row>
    <row r="1995" spans="14:14" x14ac:dyDescent="0.2">
      <c r="N1995" s="73"/>
    </row>
    <row r="1996" spans="14:14" x14ac:dyDescent="0.2">
      <c r="N1996" s="73"/>
    </row>
    <row r="1997" spans="14:14" x14ac:dyDescent="0.2">
      <c r="N1997" s="73"/>
    </row>
    <row r="1998" spans="14:14" x14ac:dyDescent="0.2">
      <c r="N1998" s="73"/>
    </row>
    <row r="1999" spans="14:14" x14ac:dyDescent="0.2">
      <c r="N1999" s="73"/>
    </row>
    <row r="2000" spans="14:14" x14ac:dyDescent="0.2">
      <c r="N2000" s="73"/>
    </row>
    <row r="2001" spans="14:14" x14ac:dyDescent="0.2">
      <c r="N2001" s="73"/>
    </row>
    <row r="2002" spans="14:14" x14ac:dyDescent="0.2">
      <c r="N2002" s="73"/>
    </row>
    <row r="2003" spans="14:14" x14ac:dyDescent="0.2">
      <c r="N2003" s="73"/>
    </row>
    <row r="2004" spans="14:14" x14ac:dyDescent="0.2">
      <c r="N2004" s="73"/>
    </row>
    <row r="2005" spans="14:14" x14ac:dyDescent="0.2">
      <c r="N2005" s="73"/>
    </row>
    <row r="2006" spans="14:14" x14ac:dyDescent="0.2">
      <c r="N2006" s="73"/>
    </row>
    <row r="2007" spans="14:14" x14ac:dyDescent="0.2">
      <c r="N2007" s="73"/>
    </row>
    <row r="2008" spans="14:14" x14ac:dyDescent="0.2">
      <c r="N2008" s="73"/>
    </row>
    <row r="2009" spans="14:14" x14ac:dyDescent="0.2">
      <c r="N2009" s="73"/>
    </row>
    <row r="2010" spans="14:14" x14ac:dyDescent="0.2">
      <c r="N2010" s="73"/>
    </row>
    <row r="2011" spans="14:14" x14ac:dyDescent="0.2">
      <c r="N2011" s="73"/>
    </row>
    <row r="2012" spans="14:14" x14ac:dyDescent="0.2">
      <c r="N2012" s="73"/>
    </row>
    <row r="2013" spans="14:14" x14ac:dyDescent="0.2">
      <c r="N2013" s="73"/>
    </row>
    <row r="2014" spans="14:14" x14ac:dyDescent="0.2">
      <c r="N2014" s="73"/>
    </row>
    <row r="2015" spans="14:14" x14ac:dyDescent="0.2">
      <c r="N2015" s="73"/>
    </row>
    <row r="2016" spans="14:14" x14ac:dyDescent="0.2">
      <c r="N2016" s="73"/>
    </row>
    <row r="2017" spans="14:14" x14ac:dyDescent="0.2">
      <c r="N2017" s="73"/>
    </row>
    <row r="2018" spans="14:14" x14ac:dyDescent="0.2">
      <c r="N2018" s="73"/>
    </row>
    <row r="2019" spans="14:14" x14ac:dyDescent="0.2">
      <c r="N2019" s="73"/>
    </row>
    <row r="2020" spans="14:14" x14ac:dyDescent="0.2">
      <c r="N2020" s="73"/>
    </row>
    <row r="2021" spans="14:14" x14ac:dyDescent="0.2">
      <c r="N2021" s="73"/>
    </row>
    <row r="2022" spans="14:14" x14ac:dyDescent="0.2">
      <c r="N2022" s="73"/>
    </row>
    <row r="2023" spans="14:14" x14ac:dyDescent="0.2">
      <c r="N2023" s="73"/>
    </row>
    <row r="2024" spans="14:14" x14ac:dyDescent="0.2">
      <c r="N2024" s="73"/>
    </row>
    <row r="2025" spans="14:14" x14ac:dyDescent="0.2">
      <c r="N2025" s="73"/>
    </row>
    <row r="2026" spans="14:14" x14ac:dyDescent="0.2">
      <c r="N2026" s="73"/>
    </row>
    <row r="2027" spans="14:14" x14ac:dyDescent="0.2">
      <c r="N2027" s="73"/>
    </row>
    <row r="2028" spans="14:14" x14ac:dyDescent="0.2">
      <c r="N2028" s="73"/>
    </row>
    <row r="2029" spans="14:14" x14ac:dyDescent="0.2">
      <c r="N2029" s="73"/>
    </row>
    <row r="2030" spans="14:14" x14ac:dyDescent="0.2">
      <c r="N2030" s="73"/>
    </row>
    <row r="2031" spans="14:14" x14ac:dyDescent="0.2">
      <c r="N2031" s="73"/>
    </row>
    <row r="2032" spans="14:14" x14ac:dyDescent="0.2">
      <c r="N2032" s="73"/>
    </row>
    <row r="2033" spans="14:14" x14ac:dyDescent="0.2">
      <c r="N2033" s="73"/>
    </row>
    <row r="2034" spans="14:14" x14ac:dyDescent="0.2">
      <c r="N2034" s="73"/>
    </row>
    <row r="2035" spans="14:14" x14ac:dyDescent="0.2">
      <c r="N2035" s="73"/>
    </row>
    <row r="2036" spans="14:14" x14ac:dyDescent="0.2">
      <c r="N2036" s="73"/>
    </row>
    <row r="2037" spans="14:14" x14ac:dyDescent="0.2">
      <c r="N2037" s="73"/>
    </row>
    <row r="2038" spans="14:14" x14ac:dyDescent="0.2">
      <c r="N2038" s="73"/>
    </row>
    <row r="2039" spans="14:14" x14ac:dyDescent="0.2">
      <c r="N2039" s="73"/>
    </row>
    <row r="2040" spans="14:14" x14ac:dyDescent="0.2">
      <c r="N2040" s="73"/>
    </row>
    <row r="2041" spans="14:14" x14ac:dyDescent="0.2">
      <c r="N2041" s="73"/>
    </row>
    <row r="2042" spans="14:14" x14ac:dyDescent="0.2">
      <c r="N2042" s="73"/>
    </row>
    <row r="2043" spans="14:14" x14ac:dyDescent="0.2">
      <c r="N2043" s="73"/>
    </row>
    <row r="2044" spans="14:14" x14ac:dyDescent="0.2">
      <c r="N2044" s="73"/>
    </row>
    <row r="2045" spans="14:14" x14ac:dyDescent="0.2">
      <c r="N2045" s="73"/>
    </row>
    <row r="2046" spans="14:14" x14ac:dyDescent="0.2">
      <c r="N2046" s="73"/>
    </row>
    <row r="2047" spans="14:14" x14ac:dyDescent="0.2">
      <c r="N2047" s="73"/>
    </row>
    <row r="2048" spans="14:14" x14ac:dyDescent="0.2">
      <c r="N2048" s="73"/>
    </row>
    <row r="2049" spans="14:14" x14ac:dyDescent="0.2">
      <c r="N2049" s="73"/>
    </row>
    <row r="2050" spans="14:14" x14ac:dyDescent="0.2">
      <c r="N2050" s="73"/>
    </row>
    <row r="2051" spans="14:14" x14ac:dyDescent="0.2">
      <c r="N2051" s="73"/>
    </row>
    <row r="2052" spans="14:14" x14ac:dyDescent="0.2">
      <c r="N2052" s="73"/>
    </row>
    <row r="2053" spans="14:14" x14ac:dyDescent="0.2">
      <c r="N2053" s="73"/>
    </row>
    <row r="2054" spans="14:14" x14ac:dyDescent="0.2">
      <c r="N2054" s="73"/>
    </row>
    <row r="2055" spans="14:14" x14ac:dyDescent="0.2">
      <c r="N2055" s="73"/>
    </row>
    <row r="2056" spans="14:14" x14ac:dyDescent="0.2">
      <c r="N2056" s="73"/>
    </row>
    <row r="2057" spans="14:14" x14ac:dyDescent="0.2">
      <c r="N2057" s="73"/>
    </row>
    <row r="2058" spans="14:14" x14ac:dyDescent="0.2">
      <c r="N2058" s="73"/>
    </row>
    <row r="2059" spans="14:14" x14ac:dyDescent="0.2">
      <c r="N2059" s="73"/>
    </row>
    <row r="2060" spans="14:14" x14ac:dyDescent="0.2">
      <c r="N2060" s="73"/>
    </row>
    <row r="2061" spans="14:14" x14ac:dyDescent="0.2">
      <c r="N2061" s="73"/>
    </row>
    <row r="2062" spans="14:14" x14ac:dyDescent="0.2">
      <c r="N2062" s="73"/>
    </row>
  </sheetData>
  <mergeCells count="5">
    <mergeCell ref="A1:M1"/>
    <mergeCell ref="A3:M3"/>
    <mergeCell ref="A4:M4"/>
    <mergeCell ref="A2:M2"/>
    <mergeCell ref="A5:M5"/>
  </mergeCells>
  <phoneticPr fontId="7" type="noConversion"/>
  <printOptions horizontalCentered="1"/>
  <pageMargins left="0.25" right="0.25" top="0.5" bottom="0.5" header="0" footer="0"/>
  <pageSetup scale="29" fitToHeight="0" orientation="landscape" r:id="rId1"/>
  <headerFooter>
    <oddHeader>&amp;R&amp;A</oddHeader>
    <oddFooter>&amp;L&amp;P of &amp;N&amp;RUpdated 8/19/2021
Source: Fiscal year 2020 audited financial statements or most recent year available for biennial filers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462"/>
  <sheetViews>
    <sheetView showGridLines="0" tabSelected="1" topLeftCell="F1" zoomScale="85" zoomScaleNormal="85" workbookViewId="0">
      <pane ySplit="6" topLeftCell="A372" activePane="bottomLeft" state="frozen"/>
      <selection sqref="A1:I1"/>
      <selection pane="bottomLeft" activeCell="K401" sqref="K401"/>
    </sheetView>
  </sheetViews>
  <sheetFormatPr baseColWidth="10" defaultColWidth="9.1640625" defaultRowHeight="15" x14ac:dyDescent="0.2"/>
  <cols>
    <col min="1" max="1" width="12.33203125" style="14" bestFit="1" customWidth="1"/>
    <col min="2" max="2" width="41.5" style="14" customWidth="1"/>
    <col min="3" max="3" width="26.83203125" style="14" bestFit="1" customWidth="1"/>
    <col min="4" max="4" width="42.33203125" style="14" bestFit="1" customWidth="1"/>
    <col min="5" max="5" width="31.5" style="2" customWidth="1"/>
    <col min="6" max="6" width="20.33203125" style="17" bestFit="1" customWidth="1"/>
    <col min="7" max="7" width="21.83203125" style="17" bestFit="1" customWidth="1"/>
    <col min="8" max="8" width="17.33203125" style="17" bestFit="1" customWidth="1"/>
    <col min="9" max="9" width="25.33203125" style="13" customWidth="1"/>
    <col min="10" max="10" width="24" style="18" customWidth="1"/>
    <col min="11" max="11" width="24" style="119" customWidth="1"/>
    <col min="12" max="12" width="24" style="19" customWidth="1"/>
    <col min="13" max="13" width="24" style="20" customWidth="1"/>
    <col min="14" max="14" width="18.1640625" style="124" bestFit="1" customWidth="1"/>
    <col min="15" max="15" width="30.33203125" style="4" bestFit="1" customWidth="1"/>
    <col min="16" max="16" width="23.6640625" style="4" bestFit="1" customWidth="1"/>
    <col min="17" max="17" width="24" style="4" customWidth="1"/>
    <col min="18" max="18" width="22.83203125" style="20" customWidth="1"/>
    <col min="19" max="19" width="25.33203125" style="20" customWidth="1"/>
    <col min="20" max="21" width="27.33203125" style="36" customWidth="1"/>
    <col min="22" max="22" width="27.33203125" style="40" customWidth="1"/>
    <col min="23" max="23" width="27.33203125" style="36" customWidth="1"/>
    <col min="24" max="24" width="27.33203125" style="40" customWidth="1"/>
    <col min="25" max="25" width="1" style="14" bestFit="1" customWidth="1"/>
    <col min="26" max="16384" width="9.1640625" style="14"/>
  </cols>
  <sheetData>
    <row r="1" spans="1:24" ht="18.75" customHeight="1" x14ac:dyDescent="0.25">
      <c r="A1" s="111" t="s">
        <v>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20"/>
      <c r="O1" s="15"/>
      <c r="P1" s="15"/>
      <c r="Q1" s="15"/>
      <c r="R1" s="21"/>
      <c r="S1" s="21"/>
      <c r="T1" s="34"/>
      <c r="U1" s="34"/>
      <c r="V1" s="37"/>
      <c r="W1" s="34"/>
      <c r="X1" s="37"/>
    </row>
    <row r="2" spans="1:24" x14ac:dyDescent="0.2">
      <c r="A2" s="109" t="s">
        <v>82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21"/>
      <c r="O2" s="9"/>
      <c r="P2" s="9"/>
      <c r="Q2" s="9"/>
      <c r="R2" s="22"/>
      <c r="S2" s="22"/>
      <c r="T2" s="28"/>
      <c r="U2" s="28"/>
      <c r="V2" s="38"/>
      <c r="W2" s="28"/>
      <c r="X2" s="38"/>
    </row>
    <row r="3" spans="1:24" ht="15" customHeight="1" x14ac:dyDescent="0.2">
      <c r="A3" s="109" t="s">
        <v>62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21"/>
      <c r="O3" s="9"/>
      <c r="P3" s="9"/>
      <c r="Q3" s="9"/>
      <c r="R3" s="22"/>
      <c r="S3" s="22"/>
      <c r="T3" s="28"/>
      <c r="U3" s="28"/>
      <c r="V3" s="38"/>
      <c r="W3" s="28"/>
      <c r="X3" s="38"/>
    </row>
    <row r="4" spans="1:24" ht="15.75" customHeight="1" x14ac:dyDescent="0.2">
      <c r="A4" s="112" t="str">
        <f>'Pension Summary and UA'!A4:M4</f>
        <v>August 19, 2021</v>
      </c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22"/>
      <c r="O4" s="16"/>
      <c r="P4" s="16"/>
      <c r="Q4" s="16"/>
      <c r="R4" s="23"/>
      <c r="S4" s="23"/>
      <c r="T4" s="35"/>
      <c r="U4" s="35"/>
      <c r="V4" s="39"/>
      <c r="W4" s="35"/>
      <c r="X4" s="39"/>
    </row>
    <row r="5" spans="1:24" ht="15.75" customHeight="1" x14ac:dyDescent="0.2">
      <c r="A5" s="112" t="s">
        <v>69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22"/>
      <c r="O5" s="67"/>
      <c r="P5" s="67"/>
      <c r="Q5" s="67"/>
      <c r="R5" s="23"/>
      <c r="S5" s="23"/>
      <c r="T5" s="35"/>
      <c r="U5" s="35"/>
      <c r="V5" s="39"/>
      <c r="W5" s="35"/>
      <c r="X5" s="39"/>
    </row>
    <row r="6" spans="1:24" s="55" customFormat="1" ht="48" x14ac:dyDescent="0.2">
      <c r="A6" s="47" t="s">
        <v>0</v>
      </c>
      <c r="B6" s="47" t="s">
        <v>34</v>
      </c>
      <c r="C6" s="47" t="s">
        <v>35</v>
      </c>
      <c r="D6" s="47" t="s">
        <v>10</v>
      </c>
      <c r="E6" s="47" t="s">
        <v>9</v>
      </c>
      <c r="F6" s="48" t="s">
        <v>37</v>
      </c>
      <c r="G6" s="48" t="s">
        <v>38</v>
      </c>
      <c r="H6" s="48" t="s">
        <v>51</v>
      </c>
      <c r="I6" s="49" t="s">
        <v>52</v>
      </c>
      <c r="J6" s="50" t="s">
        <v>53</v>
      </c>
      <c r="K6" s="118" t="s">
        <v>54</v>
      </c>
      <c r="L6" s="51" t="s">
        <v>55</v>
      </c>
      <c r="M6" s="52" t="s">
        <v>39</v>
      </c>
      <c r="N6" s="123" t="s">
        <v>49</v>
      </c>
      <c r="O6" s="53" t="s">
        <v>40</v>
      </c>
      <c r="P6" s="53" t="s">
        <v>41</v>
      </c>
      <c r="Q6" s="53" t="s">
        <v>56</v>
      </c>
      <c r="R6" s="52" t="s">
        <v>50</v>
      </c>
      <c r="S6" s="52" t="s">
        <v>57</v>
      </c>
      <c r="T6" s="54" t="s">
        <v>42</v>
      </c>
      <c r="U6" s="54" t="s">
        <v>43</v>
      </c>
      <c r="V6" s="65" t="s">
        <v>44</v>
      </c>
      <c r="W6" s="54" t="s">
        <v>45</v>
      </c>
      <c r="X6" s="53" t="s">
        <v>81</v>
      </c>
    </row>
    <row r="7" spans="1:24" x14ac:dyDescent="0.2">
      <c r="A7" s="14" t="s">
        <v>681</v>
      </c>
      <c r="B7" s="14" t="s">
        <v>682</v>
      </c>
      <c r="C7" s="14" t="s">
        <v>0</v>
      </c>
      <c r="D7" s="14" t="s">
        <v>14</v>
      </c>
      <c r="E7" s="14" t="s">
        <v>2</v>
      </c>
      <c r="F7" s="83">
        <v>21</v>
      </c>
      <c r="G7" s="83">
        <v>0</v>
      </c>
      <c r="H7" s="83">
        <v>27</v>
      </c>
      <c r="I7" s="56">
        <v>112361</v>
      </c>
      <c r="J7" s="57">
        <v>0</v>
      </c>
      <c r="K7" s="116">
        <v>0</v>
      </c>
      <c r="L7" s="57">
        <v>0</v>
      </c>
      <c r="M7" s="57">
        <v>0.04</v>
      </c>
      <c r="N7" s="116">
        <v>0.04</v>
      </c>
      <c r="O7" s="14" t="s">
        <v>47</v>
      </c>
      <c r="P7" s="14">
        <v>24</v>
      </c>
      <c r="Q7" s="14" t="s">
        <v>25</v>
      </c>
      <c r="R7" s="57">
        <v>0.09</v>
      </c>
      <c r="S7" s="57">
        <v>0.04</v>
      </c>
      <c r="T7" s="56">
        <v>0</v>
      </c>
      <c r="U7" s="56">
        <v>2034129</v>
      </c>
      <c r="V7" s="74">
        <v>0</v>
      </c>
      <c r="W7" s="56">
        <v>158759</v>
      </c>
      <c r="X7" s="74">
        <v>2.2472557431646247E-2</v>
      </c>
    </row>
    <row r="8" spans="1:24" x14ac:dyDescent="0.2">
      <c r="A8" s="14" t="s">
        <v>681</v>
      </c>
      <c r="B8" s="14" t="s">
        <v>683</v>
      </c>
      <c r="C8" s="14" t="s">
        <v>664</v>
      </c>
      <c r="D8" s="14" t="s">
        <v>14</v>
      </c>
      <c r="E8" s="14" t="s">
        <v>2</v>
      </c>
      <c r="F8" s="83">
        <v>26</v>
      </c>
      <c r="G8" s="83">
        <v>0</v>
      </c>
      <c r="H8" s="83">
        <v>3</v>
      </c>
      <c r="I8" s="56">
        <v>53582</v>
      </c>
      <c r="J8" s="57"/>
      <c r="K8" s="116"/>
      <c r="L8" s="57"/>
      <c r="M8" s="57">
        <v>7.3499999999999996E-2</v>
      </c>
      <c r="N8" s="116">
        <v>7.3499999999999996E-2</v>
      </c>
      <c r="O8" s="14" t="s">
        <v>46</v>
      </c>
      <c r="P8" s="14">
        <v>10</v>
      </c>
      <c r="Q8" s="14"/>
      <c r="R8" s="57">
        <v>8.2500000000000004E-2</v>
      </c>
      <c r="S8" s="57">
        <v>4.4999999999999998E-2</v>
      </c>
      <c r="T8" s="56">
        <v>103692</v>
      </c>
      <c r="U8" s="56">
        <v>849292</v>
      </c>
      <c r="V8" s="74">
        <v>0.12209228392590535</v>
      </c>
      <c r="W8" s="56">
        <v>103692</v>
      </c>
      <c r="X8" s="74">
        <v>1.2591111980535578E-2</v>
      </c>
    </row>
    <row r="9" spans="1:24" x14ac:dyDescent="0.2">
      <c r="A9" s="14" t="s">
        <v>1</v>
      </c>
      <c r="B9" s="14" t="s">
        <v>685</v>
      </c>
      <c r="C9" s="14" t="s">
        <v>0</v>
      </c>
      <c r="D9" s="14" t="s">
        <v>11</v>
      </c>
      <c r="E9" s="14" t="s">
        <v>2</v>
      </c>
      <c r="F9" s="83">
        <v>57</v>
      </c>
      <c r="G9" s="83">
        <v>0</v>
      </c>
      <c r="H9" s="83">
        <v>3</v>
      </c>
      <c r="I9" s="56">
        <v>8400</v>
      </c>
      <c r="J9" s="57">
        <v>0</v>
      </c>
      <c r="K9" s="116">
        <v>0</v>
      </c>
      <c r="L9" s="57">
        <v>0</v>
      </c>
      <c r="M9" s="57">
        <v>0</v>
      </c>
      <c r="N9" s="116">
        <v>2.12E-2</v>
      </c>
      <c r="O9" s="14"/>
      <c r="P9" s="14"/>
      <c r="Q9" s="14" t="s">
        <v>36</v>
      </c>
      <c r="R9" s="57">
        <v>0</v>
      </c>
      <c r="S9" s="57">
        <v>0</v>
      </c>
      <c r="T9" s="56">
        <v>0</v>
      </c>
      <c r="U9" s="56">
        <v>34852</v>
      </c>
      <c r="V9" s="74">
        <v>0</v>
      </c>
      <c r="W9" s="56">
        <v>3057</v>
      </c>
      <c r="X9" s="74">
        <v>5.145185193089442E-5</v>
      </c>
    </row>
    <row r="10" spans="1:24" x14ac:dyDescent="0.2">
      <c r="A10" s="14" t="s">
        <v>1</v>
      </c>
      <c r="B10" s="14" t="s">
        <v>686</v>
      </c>
      <c r="C10" s="14" t="s">
        <v>664</v>
      </c>
      <c r="D10" s="14" t="s">
        <v>11</v>
      </c>
      <c r="E10" s="14" t="s">
        <v>2</v>
      </c>
      <c r="F10" s="83">
        <v>42</v>
      </c>
      <c r="G10" s="83">
        <v>0</v>
      </c>
      <c r="H10" s="83">
        <v>6</v>
      </c>
      <c r="I10" s="56">
        <v>63923</v>
      </c>
      <c r="J10" s="57">
        <v>5.0299999999999997E-2</v>
      </c>
      <c r="K10" s="116">
        <v>0</v>
      </c>
      <c r="L10" s="57">
        <v>0</v>
      </c>
      <c r="M10" s="57">
        <v>7.0000000000000007E-2</v>
      </c>
      <c r="N10" s="116">
        <v>7.0000000000000007E-2</v>
      </c>
      <c r="O10" s="14" t="s">
        <v>48</v>
      </c>
      <c r="P10" s="14">
        <v>30</v>
      </c>
      <c r="Q10" s="14" t="s">
        <v>36</v>
      </c>
      <c r="R10" s="57">
        <v>0.05</v>
      </c>
      <c r="S10" s="57">
        <v>0.05</v>
      </c>
      <c r="T10" s="56">
        <v>935456</v>
      </c>
      <c r="U10" s="56">
        <v>798544</v>
      </c>
      <c r="V10" s="74">
        <v>1.1714520427177464</v>
      </c>
      <c r="W10" s="56">
        <v>26618</v>
      </c>
      <c r="X10" s="74">
        <v>8.7648967105097004E-4</v>
      </c>
    </row>
    <row r="11" spans="1:24" x14ac:dyDescent="0.2">
      <c r="A11" s="14" t="s">
        <v>1</v>
      </c>
      <c r="B11" s="14" t="s">
        <v>511</v>
      </c>
      <c r="C11" s="14" t="s">
        <v>107</v>
      </c>
      <c r="D11" s="14" t="s">
        <v>11</v>
      </c>
      <c r="E11" s="14" t="s">
        <v>2</v>
      </c>
      <c r="F11" s="83">
        <v>14</v>
      </c>
      <c r="G11" s="83">
        <v>0</v>
      </c>
      <c r="H11" s="83">
        <v>5</v>
      </c>
      <c r="I11" s="56">
        <v>12116</v>
      </c>
      <c r="J11" s="57">
        <v>3.0000000000000001E-3</v>
      </c>
      <c r="K11" s="116">
        <v>0</v>
      </c>
      <c r="L11" s="57">
        <v>0</v>
      </c>
      <c r="M11" s="57">
        <v>5.3100000000000001E-2</v>
      </c>
      <c r="N11" s="116">
        <v>2.6599999999999999E-2</v>
      </c>
      <c r="O11" s="14" t="s">
        <v>46</v>
      </c>
      <c r="P11" s="14">
        <v>10</v>
      </c>
      <c r="Q11" s="14" t="s">
        <v>36</v>
      </c>
      <c r="R11" s="57">
        <v>8.2500000000000004E-2</v>
      </c>
      <c r="S11" s="57">
        <v>4.4999999999999998E-2</v>
      </c>
      <c r="T11" s="56">
        <v>1962</v>
      </c>
      <c r="U11" s="56">
        <v>1003446</v>
      </c>
      <c r="V11" s="74">
        <v>1.9552621665739861E-3</v>
      </c>
      <c r="W11" s="56">
        <v>163849</v>
      </c>
      <c r="X11" s="74">
        <v>6.0784952395650314E-2</v>
      </c>
    </row>
    <row r="12" spans="1:24" x14ac:dyDescent="0.2">
      <c r="A12" s="14" t="s">
        <v>170</v>
      </c>
      <c r="B12" s="14" t="s">
        <v>689</v>
      </c>
      <c r="C12" s="14" t="s">
        <v>664</v>
      </c>
      <c r="D12" s="14" t="s">
        <v>87</v>
      </c>
      <c r="E12" s="14" t="s">
        <v>2</v>
      </c>
      <c r="F12" s="83">
        <v>29</v>
      </c>
      <c r="G12" s="83"/>
      <c r="H12" s="83">
        <v>29</v>
      </c>
      <c r="I12" s="56"/>
      <c r="J12" s="57">
        <v>3.15E-2</v>
      </c>
      <c r="K12" s="116"/>
      <c r="L12" s="57"/>
      <c r="M12" s="57">
        <v>7.3499999999999996E-2</v>
      </c>
      <c r="N12" s="116">
        <v>7.0000000000000007E-2</v>
      </c>
      <c r="O12" s="14"/>
      <c r="P12" s="14"/>
      <c r="Q12" s="14" t="s">
        <v>25</v>
      </c>
      <c r="R12" s="57">
        <v>8.2500000000000004E-2</v>
      </c>
      <c r="S12" s="57">
        <v>4.4999999999999998E-2</v>
      </c>
      <c r="T12" s="56">
        <v>34975</v>
      </c>
      <c r="U12" s="56">
        <v>339906</v>
      </c>
      <c r="V12" s="74">
        <v>0.10289609480268073</v>
      </c>
      <c r="W12" s="56">
        <v>98827</v>
      </c>
      <c r="X12" s="74">
        <v>1.0828009008019961E-2</v>
      </c>
    </row>
    <row r="13" spans="1:24" x14ac:dyDescent="0.2">
      <c r="A13" s="14" t="s">
        <v>170</v>
      </c>
      <c r="B13" s="14" t="s">
        <v>171</v>
      </c>
      <c r="C13" s="14" t="s">
        <v>107</v>
      </c>
      <c r="D13" s="14" t="s">
        <v>87</v>
      </c>
      <c r="E13" s="14" t="s">
        <v>2</v>
      </c>
      <c r="F13" s="83">
        <v>74</v>
      </c>
      <c r="G13" s="83">
        <v>0</v>
      </c>
      <c r="H13" s="83">
        <v>25</v>
      </c>
      <c r="I13" s="56">
        <v>136363</v>
      </c>
      <c r="J13" s="57">
        <v>-2.1899999999999999E-2</v>
      </c>
      <c r="K13" s="116"/>
      <c r="L13" s="57"/>
      <c r="M13" s="57">
        <v>3.1300000000000001E-2</v>
      </c>
      <c r="N13" s="116">
        <v>0.06</v>
      </c>
      <c r="O13" s="14" t="s">
        <v>47</v>
      </c>
      <c r="P13" s="14">
        <v>29</v>
      </c>
      <c r="Q13" s="14" t="s">
        <v>36</v>
      </c>
      <c r="R13" s="57">
        <v>8.2500000000000004E-2</v>
      </c>
      <c r="S13" s="57">
        <v>3.5000000000000003E-2</v>
      </c>
      <c r="T13" s="56">
        <v>1437266</v>
      </c>
      <c r="U13" s="56">
        <v>3776952</v>
      </c>
      <c r="V13" s="74">
        <v>0.38053594538665042</v>
      </c>
      <c r="W13" s="56">
        <v>306806</v>
      </c>
      <c r="X13" s="74">
        <v>2.4957011412403377E-2</v>
      </c>
    </row>
    <row r="14" spans="1:24" x14ac:dyDescent="0.2">
      <c r="A14" s="14" t="s">
        <v>7</v>
      </c>
      <c r="B14" s="14" t="s">
        <v>694</v>
      </c>
      <c r="C14" s="14" t="s">
        <v>664</v>
      </c>
      <c r="D14" s="14" t="s">
        <v>12</v>
      </c>
      <c r="E14" s="14" t="s">
        <v>2</v>
      </c>
      <c r="F14" s="83">
        <v>23</v>
      </c>
      <c r="G14" s="83">
        <v>1</v>
      </c>
      <c r="H14" s="83">
        <v>39</v>
      </c>
      <c r="I14" s="56"/>
      <c r="J14" s="57">
        <v>2E-3</v>
      </c>
      <c r="K14" s="116"/>
      <c r="L14" s="57"/>
      <c r="M14" s="57">
        <v>2.5000000000000001E-2</v>
      </c>
      <c r="N14" s="116">
        <v>2.5000000000000001E-2</v>
      </c>
      <c r="O14" s="14" t="s">
        <v>47</v>
      </c>
      <c r="P14" s="14">
        <v>3</v>
      </c>
      <c r="Q14" s="14" t="s">
        <v>25</v>
      </c>
      <c r="R14" s="57"/>
      <c r="S14" s="57"/>
      <c r="T14" s="56">
        <v>22228</v>
      </c>
      <c r="U14" s="56">
        <v>2589297</v>
      </c>
      <c r="V14" s="74">
        <v>8.5845694796695786E-3</v>
      </c>
      <c r="W14" s="56">
        <v>942559</v>
      </c>
      <c r="X14" s="74">
        <v>9.9458483773559495E-2</v>
      </c>
    </row>
    <row r="15" spans="1:24" x14ac:dyDescent="0.2">
      <c r="A15" s="14" t="s">
        <v>112</v>
      </c>
      <c r="B15" s="14" t="s">
        <v>113</v>
      </c>
      <c r="C15" s="14" t="s">
        <v>107</v>
      </c>
      <c r="D15" s="14" t="s">
        <v>13</v>
      </c>
      <c r="E15" s="14" t="s">
        <v>2</v>
      </c>
      <c r="F15" s="83">
        <v>3</v>
      </c>
      <c r="G15" s="83">
        <v>0</v>
      </c>
      <c r="H15" s="83">
        <v>0</v>
      </c>
      <c r="I15" s="56">
        <v>0</v>
      </c>
      <c r="J15" s="57">
        <v>0</v>
      </c>
      <c r="K15" s="116">
        <v>0</v>
      </c>
      <c r="L15" s="57">
        <v>0</v>
      </c>
      <c r="M15" s="57">
        <v>0</v>
      </c>
      <c r="N15" s="116">
        <v>3.5000000000000003E-2</v>
      </c>
      <c r="O15" s="14" t="s">
        <v>46</v>
      </c>
      <c r="P15" s="14">
        <v>0</v>
      </c>
      <c r="Q15" s="14" t="s">
        <v>25</v>
      </c>
      <c r="R15" s="57">
        <v>0</v>
      </c>
      <c r="S15" s="57">
        <v>0</v>
      </c>
      <c r="T15" s="56">
        <v>0</v>
      </c>
      <c r="U15" s="56">
        <v>0</v>
      </c>
      <c r="V15" s="74"/>
      <c r="W15" s="56">
        <v>0</v>
      </c>
      <c r="X15" s="74">
        <v>0</v>
      </c>
    </row>
    <row r="16" spans="1:24" x14ac:dyDescent="0.2">
      <c r="A16" s="14" t="s">
        <v>26</v>
      </c>
      <c r="B16" s="14" t="s">
        <v>698</v>
      </c>
      <c r="C16" s="14" t="s">
        <v>0</v>
      </c>
      <c r="D16" s="14" t="s">
        <v>14</v>
      </c>
      <c r="E16" s="14" t="s">
        <v>2</v>
      </c>
      <c r="F16" s="83">
        <v>30</v>
      </c>
      <c r="G16" s="83">
        <v>0</v>
      </c>
      <c r="H16" s="83">
        <v>0</v>
      </c>
      <c r="I16" s="56">
        <v>14679</v>
      </c>
      <c r="J16" s="57">
        <v>0</v>
      </c>
      <c r="K16" s="116">
        <v>0</v>
      </c>
      <c r="L16" s="57">
        <v>0</v>
      </c>
      <c r="M16" s="57">
        <v>0</v>
      </c>
      <c r="N16" s="116">
        <v>2.1399999999999999E-2</v>
      </c>
      <c r="O16" s="14" t="s">
        <v>47</v>
      </c>
      <c r="P16" s="14">
        <v>15</v>
      </c>
      <c r="Q16" s="14" t="s">
        <v>25</v>
      </c>
      <c r="R16" s="57">
        <v>8.2500000000000004E-2</v>
      </c>
      <c r="S16" s="57">
        <v>4.4999999999999998E-2</v>
      </c>
      <c r="T16" s="56">
        <v>0</v>
      </c>
      <c r="U16" s="56">
        <v>1114030</v>
      </c>
      <c r="V16" s="74">
        <v>0</v>
      </c>
      <c r="W16" s="56">
        <v>184868</v>
      </c>
      <c r="X16" s="74">
        <v>3.8983109104753666E-2</v>
      </c>
    </row>
    <row r="17" spans="1:24" x14ac:dyDescent="0.2">
      <c r="A17" s="14" t="s">
        <v>26</v>
      </c>
      <c r="B17" s="14" t="s">
        <v>699</v>
      </c>
      <c r="C17" s="14" t="s">
        <v>664</v>
      </c>
      <c r="D17" s="14" t="s">
        <v>14</v>
      </c>
      <c r="E17" s="14" t="s">
        <v>2</v>
      </c>
      <c r="F17" s="83">
        <v>13</v>
      </c>
      <c r="G17" s="83">
        <v>0</v>
      </c>
      <c r="H17" s="83">
        <v>2</v>
      </c>
      <c r="I17" s="56">
        <v>23355</v>
      </c>
      <c r="J17" s="57"/>
      <c r="K17" s="116"/>
      <c r="L17" s="57"/>
      <c r="M17" s="57">
        <v>0</v>
      </c>
      <c r="N17" s="116">
        <v>2.1399999999999999E-2</v>
      </c>
      <c r="O17" s="14" t="s">
        <v>46</v>
      </c>
      <c r="P17" s="14">
        <v>7</v>
      </c>
      <c r="Q17" s="14" t="s">
        <v>25</v>
      </c>
      <c r="R17" s="57">
        <v>8.2500000000000004E-2</v>
      </c>
      <c r="S17" s="57">
        <v>4.4999999999999998E-2</v>
      </c>
      <c r="T17" s="56">
        <v>0</v>
      </c>
      <c r="U17" s="56">
        <v>429112</v>
      </c>
      <c r="V17" s="74">
        <v>0</v>
      </c>
      <c r="W17" s="56">
        <v>82702</v>
      </c>
      <c r="X17" s="74">
        <v>1.5290129193845124E-2</v>
      </c>
    </row>
    <row r="18" spans="1:24" x14ac:dyDescent="0.2">
      <c r="A18" s="14" t="s">
        <v>83</v>
      </c>
      <c r="B18" s="14" t="s">
        <v>700</v>
      </c>
      <c r="C18" s="14" t="s">
        <v>0</v>
      </c>
      <c r="D18" s="14" t="s">
        <v>11</v>
      </c>
      <c r="E18" s="14" t="s">
        <v>2</v>
      </c>
      <c r="F18" s="83">
        <v>31</v>
      </c>
      <c r="G18" s="83">
        <v>0</v>
      </c>
      <c r="H18" s="83">
        <v>187</v>
      </c>
      <c r="I18" s="56">
        <v>27191</v>
      </c>
      <c r="J18" s="57">
        <v>0.1338</v>
      </c>
      <c r="K18" s="116">
        <v>8.9599999999999999E-2</v>
      </c>
      <c r="L18" s="57">
        <v>7.5999999999999998E-2</v>
      </c>
      <c r="M18" s="57">
        <v>7.0000000000000007E-2</v>
      </c>
      <c r="N18" s="116">
        <v>7.0000000000000007E-2</v>
      </c>
      <c r="O18" s="14" t="s">
        <v>46</v>
      </c>
      <c r="P18" s="14">
        <v>28</v>
      </c>
      <c r="Q18" s="14" t="s">
        <v>25</v>
      </c>
      <c r="R18" s="57">
        <v>7.0999999999999994E-2</v>
      </c>
      <c r="S18" s="57">
        <v>3.5000000000000003E-2</v>
      </c>
      <c r="T18" s="56">
        <v>1622409</v>
      </c>
      <c r="U18" s="56">
        <v>1704954</v>
      </c>
      <c r="V18" s="74">
        <v>0.95158520405829128</v>
      </c>
      <c r="W18" s="56">
        <v>53233</v>
      </c>
      <c r="X18" s="74">
        <v>1.9948023394568779E-3</v>
      </c>
    </row>
    <row r="19" spans="1:24" x14ac:dyDescent="0.2">
      <c r="A19" s="14" t="s">
        <v>83</v>
      </c>
      <c r="B19" s="14" t="s">
        <v>1028</v>
      </c>
      <c r="C19" s="14" t="s">
        <v>664</v>
      </c>
      <c r="D19" s="14" t="s">
        <v>11</v>
      </c>
      <c r="E19" s="14" t="s">
        <v>2</v>
      </c>
      <c r="F19" s="83">
        <v>43</v>
      </c>
      <c r="G19" s="83">
        <v>0</v>
      </c>
      <c r="H19" s="83">
        <v>19</v>
      </c>
      <c r="I19" s="56">
        <v>78812</v>
      </c>
      <c r="J19" s="57">
        <v>0.13769999999999999</v>
      </c>
      <c r="K19" s="116">
        <v>0.1032</v>
      </c>
      <c r="L19" s="57"/>
      <c r="M19" s="57">
        <v>6.4899999999999999E-2</v>
      </c>
      <c r="N19" s="116"/>
      <c r="O19" s="14"/>
      <c r="P19" s="14"/>
      <c r="Q19" s="14" t="s">
        <v>25</v>
      </c>
      <c r="R19" s="57">
        <v>0.12</v>
      </c>
      <c r="S19" s="57">
        <v>0.05</v>
      </c>
      <c r="T19" s="56">
        <v>956330</v>
      </c>
      <c r="U19" s="56">
        <v>828184</v>
      </c>
      <c r="V19" s="74">
        <v>1.1547313157462593</v>
      </c>
      <c r="W19" s="56">
        <v>0</v>
      </c>
      <c r="X19" s="74">
        <v>0</v>
      </c>
    </row>
    <row r="20" spans="1:24" x14ac:dyDescent="0.2">
      <c r="A20" s="14" t="s">
        <v>83</v>
      </c>
      <c r="B20" s="14" t="s">
        <v>176</v>
      </c>
      <c r="C20" s="14" t="s">
        <v>107</v>
      </c>
      <c r="D20" s="14" t="s">
        <v>11</v>
      </c>
      <c r="E20" s="14" t="s">
        <v>2</v>
      </c>
      <c r="F20" s="83">
        <v>11</v>
      </c>
      <c r="G20" s="83">
        <v>54</v>
      </c>
      <c r="H20" s="83">
        <v>54</v>
      </c>
      <c r="I20" s="56">
        <v>397247</v>
      </c>
      <c r="J20" s="57">
        <v>2.0500000000000001E-2</v>
      </c>
      <c r="K20" s="116">
        <v>5.8599999999999999E-2</v>
      </c>
      <c r="L20" s="57">
        <v>7.6499999999999999E-2</v>
      </c>
      <c r="M20" s="57">
        <v>6.7000000000000004E-2</v>
      </c>
      <c r="N20" s="116">
        <v>2.9000000000000001E-2</v>
      </c>
      <c r="O20" s="14" t="s">
        <v>46</v>
      </c>
      <c r="P20" s="14">
        <v>26</v>
      </c>
      <c r="Q20" s="14" t="s">
        <v>25</v>
      </c>
      <c r="R20" s="57">
        <v>8.2500000000000004E-2</v>
      </c>
      <c r="S20" s="57">
        <v>4.4999999999999998E-2</v>
      </c>
      <c r="T20" s="56">
        <v>614419</v>
      </c>
      <c r="U20" s="56">
        <v>9312396</v>
      </c>
      <c r="V20" s="74">
        <v>6.597861602964479E-2</v>
      </c>
      <c r="W20" s="56">
        <v>599210</v>
      </c>
      <c r="X20" s="74">
        <v>9.059356085867111E-2</v>
      </c>
    </row>
    <row r="21" spans="1:24" x14ac:dyDescent="0.2">
      <c r="A21" s="14" t="s">
        <v>83</v>
      </c>
      <c r="B21" s="14" t="s">
        <v>702</v>
      </c>
      <c r="C21" s="14" t="s">
        <v>3</v>
      </c>
      <c r="D21" s="14" t="s">
        <v>11</v>
      </c>
      <c r="E21" s="14" t="s">
        <v>2</v>
      </c>
      <c r="F21" s="83">
        <v>4</v>
      </c>
      <c r="G21" s="83">
        <v>2</v>
      </c>
      <c r="H21" s="83">
        <v>5</v>
      </c>
      <c r="I21" s="56">
        <v>18137</v>
      </c>
      <c r="J21" s="57">
        <v>0</v>
      </c>
      <c r="K21" s="116">
        <v>0</v>
      </c>
      <c r="L21" s="57">
        <v>0</v>
      </c>
      <c r="M21" s="57">
        <v>0</v>
      </c>
      <c r="N21" s="116">
        <v>1.9300000000000001E-2</v>
      </c>
      <c r="O21" s="14" t="s">
        <v>46</v>
      </c>
      <c r="P21" s="14">
        <v>23</v>
      </c>
      <c r="Q21" s="14" t="s">
        <v>25</v>
      </c>
      <c r="R21" s="57">
        <v>8.2500000000000004E-2</v>
      </c>
      <c r="S21" s="57">
        <v>4.4999999999999998E-2</v>
      </c>
      <c r="T21" s="56">
        <v>0</v>
      </c>
      <c r="U21" s="56">
        <v>1027200</v>
      </c>
      <c r="V21" s="74">
        <v>0</v>
      </c>
      <c r="W21" s="56">
        <v>84218</v>
      </c>
      <c r="X21" s="74">
        <v>3.3831606830595717E-2</v>
      </c>
    </row>
    <row r="22" spans="1:24" x14ac:dyDescent="0.2">
      <c r="A22" s="14" t="s">
        <v>177</v>
      </c>
      <c r="B22" s="14" t="s">
        <v>557</v>
      </c>
      <c r="C22" s="14" t="s">
        <v>107</v>
      </c>
      <c r="D22" s="14" t="s">
        <v>13</v>
      </c>
      <c r="E22" s="14" t="s">
        <v>2</v>
      </c>
      <c r="F22" s="83">
        <v>2</v>
      </c>
      <c r="G22" s="83">
        <v>0</v>
      </c>
      <c r="H22" s="83">
        <v>15</v>
      </c>
      <c r="I22" s="56">
        <v>168692</v>
      </c>
      <c r="J22" s="57">
        <v>0</v>
      </c>
      <c r="K22" s="116">
        <v>0</v>
      </c>
      <c r="L22" s="57">
        <v>0</v>
      </c>
      <c r="M22" s="57">
        <v>0</v>
      </c>
      <c r="N22" s="116">
        <v>3.2599999999999997E-2</v>
      </c>
      <c r="O22" s="14" t="s">
        <v>47</v>
      </c>
      <c r="P22" s="14">
        <v>10</v>
      </c>
      <c r="Q22" s="14" t="s">
        <v>25</v>
      </c>
      <c r="R22" s="57">
        <v>8.5000000000000006E-2</v>
      </c>
      <c r="S22" s="57">
        <v>4.4999999999999998E-2</v>
      </c>
      <c r="T22" s="56">
        <v>0</v>
      </c>
      <c r="U22" s="56">
        <v>3658949</v>
      </c>
      <c r="V22" s="12">
        <v>0</v>
      </c>
      <c r="W22" s="56">
        <v>461952</v>
      </c>
      <c r="X22" s="74">
        <v>0.28240506963658885</v>
      </c>
    </row>
    <row r="23" spans="1:24" x14ac:dyDescent="0.2">
      <c r="A23" s="14" t="s">
        <v>177</v>
      </c>
      <c r="B23" s="14" t="s">
        <v>1023</v>
      </c>
      <c r="C23" s="14" t="s">
        <v>4</v>
      </c>
      <c r="D23" s="14" t="s">
        <v>13</v>
      </c>
      <c r="E23" s="14" t="s">
        <v>2</v>
      </c>
      <c r="F23" s="83">
        <v>20</v>
      </c>
      <c r="G23" s="83">
        <v>0</v>
      </c>
      <c r="H23" s="83">
        <v>26</v>
      </c>
      <c r="I23" s="56">
        <v>186893</v>
      </c>
      <c r="J23" s="57"/>
      <c r="K23" s="116"/>
      <c r="L23" s="57"/>
      <c r="M23" s="57">
        <v>7.0000000000000007E-2</v>
      </c>
      <c r="N23" s="116">
        <v>6.1899999999999997E-2</v>
      </c>
      <c r="O23" s="14" t="s">
        <v>46</v>
      </c>
      <c r="P23" s="14">
        <v>19</v>
      </c>
      <c r="Q23" s="14" t="s">
        <v>36</v>
      </c>
      <c r="R23" s="57">
        <v>8.2500000000000004E-2</v>
      </c>
      <c r="S23" s="57">
        <v>4.4999999999999998E-2</v>
      </c>
      <c r="T23" s="56">
        <v>192170</v>
      </c>
      <c r="U23" s="56">
        <v>2414479</v>
      </c>
      <c r="V23" s="12">
        <v>7.9590669457054716E-2</v>
      </c>
      <c r="W23" s="56">
        <v>305161</v>
      </c>
      <c r="X23" s="74">
        <v>6.1077971832090967E-2</v>
      </c>
    </row>
    <row r="24" spans="1:24" x14ac:dyDescent="0.2">
      <c r="A24" s="14" t="s">
        <v>177</v>
      </c>
      <c r="B24" s="14" t="s">
        <v>1029</v>
      </c>
      <c r="C24" s="14" t="s">
        <v>4</v>
      </c>
      <c r="D24" s="14" t="s">
        <v>13</v>
      </c>
      <c r="E24" s="14" t="s">
        <v>2</v>
      </c>
      <c r="F24" s="83">
        <v>14</v>
      </c>
      <c r="G24" s="83">
        <v>0</v>
      </c>
      <c r="H24" s="83">
        <v>4</v>
      </c>
      <c r="I24" s="56">
        <v>19060</v>
      </c>
      <c r="J24" s="57"/>
      <c r="K24" s="116"/>
      <c r="L24" s="57"/>
      <c r="M24" s="57">
        <v>0</v>
      </c>
      <c r="N24" s="116">
        <v>2.2100000000000002E-2</v>
      </c>
      <c r="O24" s="14"/>
      <c r="P24" s="14"/>
      <c r="Q24" s="14" t="s">
        <v>36</v>
      </c>
      <c r="R24" s="57">
        <v>1.2500000000000001E-2</v>
      </c>
      <c r="S24" s="57">
        <v>1.2500000000000001E-2</v>
      </c>
      <c r="T24" s="56"/>
      <c r="U24" s="56"/>
      <c r="V24" s="74"/>
      <c r="W24" s="56"/>
      <c r="X24" s="74">
        <v>0</v>
      </c>
    </row>
    <row r="25" spans="1:24" x14ac:dyDescent="0.2">
      <c r="A25" s="14" t="s">
        <v>177</v>
      </c>
      <c r="B25" s="14" t="s">
        <v>703</v>
      </c>
      <c r="C25" s="14" t="s">
        <v>90</v>
      </c>
      <c r="D25" s="14" t="s">
        <v>13</v>
      </c>
      <c r="E25" s="14" t="s">
        <v>2</v>
      </c>
      <c r="F25" s="83">
        <v>226</v>
      </c>
      <c r="G25" s="83">
        <v>0</v>
      </c>
      <c r="H25" s="83">
        <v>73</v>
      </c>
      <c r="I25" s="56">
        <v>413741</v>
      </c>
      <c r="J25" s="57">
        <v>0.17249999999999999</v>
      </c>
      <c r="K25" s="116">
        <v>0.1077</v>
      </c>
      <c r="L25" s="57">
        <v>8.9599999999999999E-2</v>
      </c>
      <c r="M25" s="57">
        <v>7.0000000000000007E-2</v>
      </c>
      <c r="N25" s="116">
        <v>7.0000000000000007E-2</v>
      </c>
      <c r="O25" s="14" t="s">
        <v>46</v>
      </c>
      <c r="P25" s="14">
        <v>18</v>
      </c>
      <c r="Q25" s="14" t="s">
        <v>36</v>
      </c>
      <c r="R25" s="57">
        <v>8.2500000000000004E-2</v>
      </c>
      <c r="S25" s="57">
        <v>3.5000000000000003E-2</v>
      </c>
      <c r="T25" s="56">
        <v>16701533</v>
      </c>
      <c r="U25" s="56">
        <v>10304890</v>
      </c>
      <c r="V25" s="74">
        <v>1.6207386008002027</v>
      </c>
      <c r="W25" s="56">
        <v>0</v>
      </c>
      <c r="X25" s="74">
        <v>0</v>
      </c>
    </row>
    <row r="26" spans="1:24" x14ac:dyDescent="0.2">
      <c r="A26" s="14" t="s">
        <v>177</v>
      </c>
      <c r="B26" s="14" t="s">
        <v>704</v>
      </c>
      <c r="C26" s="14" t="s">
        <v>90</v>
      </c>
      <c r="D26" s="14" t="s">
        <v>13</v>
      </c>
      <c r="E26" s="14" t="s">
        <v>2</v>
      </c>
      <c r="F26" s="83">
        <v>9</v>
      </c>
      <c r="G26" s="83"/>
      <c r="H26" s="83">
        <v>23</v>
      </c>
      <c r="I26" s="56">
        <v>232904</v>
      </c>
      <c r="J26" s="57">
        <v>0.13350000000000001</v>
      </c>
      <c r="K26" s="116">
        <v>9.2100000000000001E-2</v>
      </c>
      <c r="L26" s="57">
        <v>7.7799999999999994E-2</v>
      </c>
      <c r="M26" s="57">
        <v>5.5E-2</v>
      </c>
      <c r="N26" s="116">
        <v>7.0000000000000007E-2</v>
      </c>
      <c r="O26" s="14" t="s">
        <v>48</v>
      </c>
      <c r="P26" s="14"/>
      <c r="Q26" s="14" t="s">
        <v>25</v>
      </c>
      <c r="R26" s="57">
        <v>7.0000000000000007E-2</v>
      </c>
      <c r="S26" s="57">
        <v>4.4999999999999998E-2</v>
      </c>
      <c r="T26" s="56">
        <v>4785440</v>
      </c>
      <c r="U26" s="56">
        <v>4174678</v>
      </c>
      <c r="V26" s="74">
        <v>1.1463015830202952</v>
      </c>
      <c r="W26" s="56">
        <v>42810</v>
      </c>
      <c r="X26" s="74">
        <v>1.75906373924931E-2</v>
      </c>
    </row>
    <row r="27" spans="1:24" x14ac:dyDescent="0.2">
      <c r="A27" s="14" t="s">
        <v>177</v>
      </c>
      <c r="B27" s="14" t="s">
        <v>705</v>
      </c>
      <c r="C27" s="14" t="s">
        <v>90</v>
      </c>
      <c r="D27" s="14" t="s">
        <v>13</v>
      </c>
      <c r="E27" s="14" t="s">
        <v>2</v>
      </c>
      <c r="F27" s="83">
        <v>600</v>
      </c>
      <c r="G27" s="83">
        <v>0</v>
      </c>
      <c r="H27" s="83">
        <v>612</v>
      </c>
      <c r="I27" s="56">
        <v>485439</v>
      </c>
      <c r="J27" s="57"/>
      <c r="K27" s="116"/>
      <c r="L27" s="57"/>
      <c r="M27" s="57">
        <v>7.0000000000000007E-2</v>
      </c>
      <c r="N27" s="116">
        <v>7.0000000000000007E-2</v>
      </c>
      <c r="O27" s="14" t="s">
        <v>46</v>
      </c>
      <c r="P27" s="14">
        <v>22</v>
      </c>
      <c r="Q27" s="14" t="s">
        <v>36</v>
      </c>
      <c r="R27" s="57">
        <v>8.2500000000000004E-2</v>
      </c>
      <c r="S27" s="57">
        <v>3.5000000000000003E-2</v>
      </c>
      <c r="T27" s="56">
        <v>5581479</v>
      </c>
      <c r="U27" s="56">
        <v>12893579</v>
      </c>
      <c r="V27" s="74">
        <v>0.4328882616688508</v>
      </c>
      <c r="W27" s="56">
        <v>827374</v>
      </c>
      <c r="X27" s="74">
        <v>4.1768510268717682E-2</v>
      </c>
    </row>
    <row r="28" spans="1:24" x14ac:dyDescent="0.2">
      <c r="A28" s="14" t="s">
        <v>177</v>
      </c>
      <c r="B28" s="14" t="s">
        <v>706</v>
      </c>
      <c r="C28" s="14" t="s">
        <v>664</v>
      </c>
      <c r="D28" s="14" t="s">
        <v>13</v>
      </c>
      <c r="E28" s="14" t="s">
        <v>2</v>
      </c>
      <c r="F28" s="83">
        <v>49</v>
      </c>
      <c r="G28" s="83"/>
      <c r="H28" s="83">
        <v>90</v>
      </c>
      <c r="I28" s="56">
        <v>1047422</v>
      </c>
      <c r="J28" s="57">
        <v>0.17249999999999999</v>
      </c>
      <c r="K28" s="116">
        <v>0.1077</v>
      </c>
      <c r="L28" s="57">
        <v>8.9599999999999999E-2</v>
      </c>
      <c r="M28" s="57">
        <v>7.0000000000000007E-2</v>
      </c>
      <c r="N28" s="116">
        <v>7.0000000000000007E-2</v>
      </c>
      <c r="O28" s="14" t="s">
        <v>47</v>
      </c>
      <c r="P28" s="14">
        <v>12</v>
      </c>
      <c r="Q28" s="14" t="s">
        <v>36</v>
      </c>
      <c r="R28" s="57">
        <v>8.2500000000000004E-2</v>
      </c>
      <c r="S28" s="57">
        <v>3.5000000000000003E-2</v>
      </c>
      <c r="T28" s="56">
        <v>1312205</v>
      </c>
      <c r="U28" s="56">
        <v>28791656</v>
      </c>
      <c r="V28" s="74">
        <v>4.557587795575218E-2</v>
      </c>
      <c r="W28" s="56">
        <v>4118514</v>
      </c>
      <c r="X28" s="74">
        <v>0.19636555460934449</v>
      </c>
    </row>
    <row r="29" spans="1:24" x14ac:dyDescent="0.2">
      <c r="A29" s="14" t="s">
        <v>177</v>
      </c>
      <c r="B29" s="14" t="s">
        <v>707</v>
      </c>
      <c r="C29" s="14" t="s">
        <v>90</v>
      </c>
      <c r="D29" s="14" t="s">
        <v>13</v>
      </c>
      <c r="E29" s="14" t="s">
        <v>2</v>
      </c>
      <c r="F29" s="83">
        <v>82</v>
      </c>
      <c r="G29" s="83">
        <v>0</v>
      </c>
      <c r="H29" s="83">
        <v>41</v>
      </c>
      <c r="I29" s="56">
        <v>129789</v>
      </c>
      <c r="J29" s="57">
        <v>4.8300000000000003E-2</v>
      </c>
      <c r="K29" s="116">
        <v>0</v>
      </c>
      <c r="L29" s="57">
        <v>0</v>
      </c>
      <c r="M29" s="57">
        <v>7.0000000000000007E-2</v>
      </c>
      <c r="N29" s="116">
        <v>7.0000000000000007E-2</v>
      </c>
      <c r="O29" s="14" t="s">
        <v>47</v>
      </c>
      <c r="P29" s="14">
        <v>10</v>
      </c>
      <c r="Q29" s="14" t="s">
        <v>36</v>
      </c>
      <c r="R29" s="57">
        <v>5.7500000000000002E-2</v>
      </c>
      <c r="S29" s="57">
        <v>4.2500000000000003E-2</v>
      </c>
      <c r="T29" s="56">
        <v>352412</v>
      </c>
      <c r="U29" s="56">
        <v>1253481</v>
      </c>
      <c r="V29" s="74">
        <v>0.28114666277350836</v>
      </c>
      <c r="W29" s="56">
        <v>101988</v>
      </c>
      <c r="X29" s="74">
        <v>1.082057743060621E-2</v>
      </c>
    </row>
    <row r="30" spans="1:24" x14ac:dyDescent="0.2">
      <c r="A30" s="14" t="s">
        <v>177</v>
      </c>
      <c r="B30" s="14" t="s">
        <v>554</v>
      </c>
      <c r="C30" s="14" t="s">
        <v>107</v>
      </c>
      <c r="D30" s="14" t="s">
        <v>13</v>
      </c>
      <c r="E30" s="14" t="s">
        <v>2</v>
      </c>
      <c r="F30" s="83">
        <v>141</v>
      </c>
      <c r="G30" s="83">
        <v>0</v>
      </c>
      <c r="H30" s="83">
        <v>422</v>
      </c>
      <c r="I30" s="56">
        <v>4775049</v>
      </c>
      <c r="J30" s="57">
        <v>7.5800000000000006E-2</v>
      </c>
      <c r="K30" s="116">
        <v>8.8700000000000001E-2</v>
      </c>
      <c r="L30" s="57">
        <v>0.1011</v>
      </c>
      <c r="M30" s="57">
        <v>7.0000000000000007E-2</v>
      </c>
      <c r="N30" s="116">
        <v>7.0000000000000007E-2</v>
      </c>
      <c r="O30" s="14" t="s">
        <v>47</v>
      </c>
      <c r="P30" s="14">
        <v>19</v>
      </c>
      <c r="Q30" s="14" t="s">
        <v>25</v>
      </c>
      <c r="R30" s="57">
        <v>7.4999999999999997E-2</v>
      </c>
      <c r="S30" s="57">
        <v>4.4999999999999998E-2</v>
      </c>
      <c r="T30" s="56">
        <v>25503496</v>
      </c>
      <c r="U30" s="56">
        <v>74958346</v>
      </c>
      <c r="V30" s="74">
        <v>0.340235575635567</v>
      </c>
      <c r="W30" s="56">
        <v>5695950</v>
      </c>
      <c r="X30" s="74">
        <v>0.17376474103685929</v>
      </c>
    </row>
    <row r="31" spans="1:24" x14ac:dyDescent="0.2">
      <c r="A31" s="14" t="s">
        <v>179</v>
      </c>
      <c r="B31" s="14" t="s">
        <v>712</v>
      </c>
      <c r="C31" s="14" t="s">
        <v>107</v>
      </c>
      <c r="D31" s="14" t="s">
        <v>12</v>
      </c>
      <c r="E31" s="14" t="s">
        <v>2</v>
      </c>
      <c r="F31" s="83">
        <v>14</v>
      </c>
      <c r="G31" s="83">
        <v>0</v>
      </c>
      <c r="H31" s="83">
        <v>7</v>
      </c>
      <c r="I31" s="56">
        <v>64887</v>
      </c>
      <c r="J31" s="57">
        <v>0.14019999999999999</v>
      </c>
      <c r="K31" s="116">
        <v>6.3899999999999998E-2</v>
      </c>
      <c r="L31" s="57">
        <v>7.9699999999999993E-2</v>
      </c>
      <c r="M31" s="57">
        <v>4.8500000000000001E-2</v>
      </c>
      <c r="N31" s="116">
        <v>4.8500000000000001E-2</v>
      </c>
      <c r="O31" s="14" t="s">
        <v>48</v>
      </c>
      <c r="P31" s="14">
        <v>30</v>
      </c>
      <c r="Q31" s="14" t="s">
        <v>25</v>
      </c>
      <c r="R31" s="57">
        <v>9.5000000000000001E-2</v>
      </c>
      <c r="S31" s="57">
        <v>0.05</v>
      </c>
      <c r="T31" s="56">
        <v>152753</v>
      </c>
      <c r="U31" s="56">
        <v>570771</v>
      </c>
      <c r="V31" s="12">
        <v>0.26762572029763249</v>
      </c>
      <c r="W31" s="56">
        <v>59932</v>
      </c>
      <c r="X31" s="74">
        <v>2.114079589459656E-2</v>
      </c>
    </row>
    <row r="32" spans="1:24" x14ac:dyDescent="0.2">
      <c r="A32" s="14" t="s">
        <v>114</v>
      </c>
      <c r="B32" s="14" t="s">
        <v>715</v>
      </c>
      <c r="C32" s="14" t="s">
        <v>4</v>
      </c>
      <c r="D32" s="14" t="s">
        <v>15</v>
      </c>
      <c r="E32" s="14" t="s">
        <v>2</v>
      </c>
      <c r="F32" s="83">
        <v>38</v>
      </c>
      <c r="G32" s="83">
        <v>35</v>
      </c>
      <c r="H32" s="83">
        <v>42</v>
      </c>
      <c r="I32" s="56">
        <v>225915</v>
      </c>
      <c r="J32" s="57">
        <v>0.1336</v>
      </c>
      <c r="K32" s="116">
        <v>8.7900000000000006E-2</v>
      </c>
      <c r="L32" s="57">
        <v>7.3400000000000007E-2</v>
      </c>
      <c r="M32" s="57">
        <v>6.25E-2</v>
      </c>
      <c r="N32" s="116">
        <v>6.25E-2</v>
      </c>
      <c r="O32" s="14" t="s">
        <v>47</v>
      </c>
      <c r="P32" s="14">
        <v>17</v>
      </c>
      <c r="Q32" s="14" t="s">
        <v>25</v>
      </c>
      <c r="R32" s="57"/>
      <c r="S32" s="57">
        <v>4.4999999999999998E-2</v>
      </c>
      <c r="T32" s="56">
        <v>1725946</v>
      </c>
      <c r="U32" s="56">
        <v>3132106</v>
      </c>
      <c r="V32" s="74">
        <v>0.5510496771182074</v>
      </c>
      <c r="W32" s="56">
        <v>175884</v>
      </c>
      <c r="X32" s="74">
        <v>2.2399304756063516E-2</v>
      </c>
    </row>
    <row r="33" spans="1:24" x14ac:dyDescent="0.2">
      <c r="A33" s="14" t="s">
        <v>114</v>
      </c>
      <c r="B33" s="14" t="s">
        <v>716</v>
      </c>
      <c r="C33" s="14" t="s">
        <v>0</v>
      </c>
      <c r="D33" s="14" t="s">
        <v>15</v>
      </c>
      <c r="E33" s="14" t="s">
        <v>2</v>
      </c>
      <c r="F33" s="83">
        <v>466</v>
      </c>
      <c r="G33" s="83">
        <v>0</v>
      </c>
      <c r="H33" s="83">
        <v>406</v>
      </c>
      <c r="I33" s="56">
        <v>4321316</v>
      </c>
      <c r="J33" s="57">
        <v>0.18</v>
      </c>
      <c r="K33" s="116">
        <v>6.6199999999999995E-2</v>
      </c>
      <c r="L33" s="57">
        <v>8.7800000000000003E-2</v>
      </c>
      <c r="M33" s="57">
        <v>7.4999999999999997E-2</v>
      </c>
      <c r="N33" s="116">
        <v>7.2499999999999995E-2</v>
      </c>
      <c r="O33" s="14" t="s">
        <v>47</v>
      </c>
      <c r="P33" s="14">
        <v>27</v>
      </c>
      <c r="Q33" s="14" t="s">
        <v>25</v>
      </c>
      <c r="R33" s="57">
        <v>8.5000000000000006E-2</v>
      </c>
      <c r="S33" s="57">
        <v>4.4999999999999998E-2</v>
      </c>
      <c r="T33" s="56">
        <v>39165418</v>
      </c>
      <c r="U33" s="56">
        <v>94140509</v>
      </c>
      <c r="V33" s="74">
        <v>0.4160315088162525</v>
      </c>
      <c r="W33" s="56">
        <v>6288440</v>
      </c>
      <c r="X33" s="74">
        <v>5.0590035398399104E-2</v>
      </c>
    </row>
    <row r="34" spans="1:24" x14ac:dyDescent="0.2">
      <c r="A34" s="14" t="s">
        <v>114</v>
      </c>
      <c r="B34" s="14" t="s">
        <v>717</v>
      </c>
      <c r="C34" s="14" t="s">
        <v>90</v>
      </c>
      <c r="D34" s="14" t="s">
        <v>15</v>
      </c>
      <c r="E34" s="14" t="s">
        <v>2</v>
      </c>
      <c r="F34" s="83">
        <v>72</v>
      </c>
      <c r="G34" s="83">
        <v>0</v>
      </c>
      <c r="H34" s="83">
        <v>48</v>
      </c>
      <c r="I34" s="56"/>
      <c r="J34" s="57">
        <v>0.188</v>
      </c>
      <c r="K34" s="116">
        <v>7.0199999999999999E-2</v>
      </c>
      <c r="L34" s="57">
        <v>8.7800000000000003E-2</v>
      </c>
      <c r="M34" s="57">
        <v>7.2499999999999995E-2</v>
      </c>
      <c r="N34" s="116">
        <v>7.2499999999999995E-2</v>
      </c>
      <c r="O34" s="14" t="s">
        <v>47</v>
      </c>
      <c r="P34" s="14">
        <v>14</v>
      </c>
      <c r="Q34" s="14" t="s">
        <v>25</v>
      </c>
      <c r="R34" s="57">
        <v>8.2500000000000004E-2</v>
      </c>
      <c r="S34" s="57">
        <v>3.5000000000000003E-2</v>
      </c>
      <c r="T34" s="56">
        <v>4755265</v>
      </c>
      <c r="U34" s="56">
        <v>6468952</v>
      </c>
      <c r="V34" s="74">
        <v>0.7350904752423576</v>
      </c>
      <c r="W34" s="56">
        <v>255192</v>
      </c>
      <c r="X34" s="74">
        <v>4.8011020003331153E-3</v>
      </c>
    </row>
    <row r="35" spans="1:24" x14ac:dyDescent="0.2">
      <c r="A35" s="14" t="s">
        <v>114</v>
      </c>
      <c r="B35" s="14" t="s">
        <v>659</v>
      </c>
      <c r="C35" s="14" t="s">
        <v>107</v>
      </c>
      <c r="D35" s="14" t="s">
        <v>15</v>
      </c>
      <c r="E35" s="14" t="s">
        <v>2</v>
      </c>
      <c r="F35" s="83">
        <v>83</v>
      </c>
      <c r="G35" s="83">
        <v>0</v>
      </c>
      <c r="H35" s="83">
        <v>10</v>
      </c>
      <c r="I35" s="56">
        <v>102308</v>
      </c>
      <c r="J35" s="57">
        <v>0</v>
      </c>
      <c r="K35" s="116">
        <v>0</v>
      </c>
      <c r="L35" s="57">
        <v>0</v>
      </c>
      <c r="M35" s="57">
        <v>0</v>
      </c>
      <c r="N35" s="116">
        <v>2.1399999999999999E-2</v>
      </c>
      <c r="O35" s="14" t="s">
        <v>47</v>
      </c>
      <c r="P35" s="14">
        <v>0</v>
      </c>
      <c r="Q35" s="14" t="s">
        <v>25</v>
      </c>
      <c r="R35" s="57">
        <v>0.05</v>
      </c>
      <c r="S35" s="57">
        <v>4.4999999999999998E-2</v>
      </c>
      <c r="T35" s="56">
        <v>0</v>
      </c>
      <c r="U35" s="56">
        <v>5863582</v>
      </c>
      <c r="V35" s="74">
        <v>0</v>
      </c>
      <c r="W35" s="56">
        <v>541150</v>
      </c>
      <c r="X35" s="74">
        <v>4.6533305300703695E-2</v>
      </c>
    </row>
    <row r="36" spans="1:24" x14ac:dyDescent="0.2">
      <c r="A36" s="14" t="s">
        <v>114</v>
      </c>
      <c r="B36" s="14" t="s">
        <v>187</v>
      </c>
      <c r="C36" s="14" t="s">
        <v>107</v>
      </c>
      <c r="D36" s="14" t="s">
        <v>15</v>
      </c>
      <c r="E36" s="14" t="s">
        <v>2</v>
      </c>
      <c r="F36" s="83">
        <v>8</v>
      </c>
      <c r="G36" s="83">
        <v>0</v>
      </c>
      <c r="H36" s="83">
        <v>9</v>
      </c>
      <c r="I36" s="56">
        <v>9</v>
      </c>
      <c r="J36" s="57"/>
      <c r="K36" s="116"/>
      <c r="L36" s="57"/>
      <c r="M36" s="57">
        <v>3.5000000000000003E-2</v>
      </c>
      <c r="N36" s="116">
        <v>3.5000000000000003E-2</v>
      </c>
      <c r="O36" s="14" t="s">
        <v>47</v>
      </c>
      <c r="P36" s="14">
        <v>10</v>
      </c>
      <c r="Q36" s="14" t="s">
        <v>25</v>
      </c>
      <c r="R36" s="57">
        <v>8.2500000000000004E-2</v>
      </c>
      <c r="S36" s="57">
        <v>4.4999999999999998E-2</v>
      </c>
      <c r="T36" s="56">
        <v>0</v>
      </c>
      <c r="U36" s="56">
        <v>1932747</v>
      </c>
      <c r="V36" s="74">
        <v>0</v>
      </c>
      <c r="W36" s="56">
        <v>285302</v>
      </c>
      <c r="X36" s="74">
        <v>1.8641305956440285E-2</v>
      </c>
    </row>
    <row r="37" spans="1:24" x14ac:dyDescent="0.2">
      <c r="A37" s="14" t="s">
        <v>191</v>
      </c>
      <c r="B37" s="14" t="s">
        <v>663</v>
      </c>
      <c r="C37" s="14" t="s">
        <v>664</v>
      </c>
      <c r="D37" s="14" t="s">
        <v>15</v>
      </c>
      <c r="E37" s="14" t="s">
        <v>2</v>
      </c>
      <c r="F37" s="83">
        <v>33</v>
      </c>
      <c r="G37" s="83"/>
      <c r="H37" s="83">
        <v>5</v>
      </c>
      <c r="I37" s="56">
        <v>54422</v>
      </c>
      <c r="J37" s="57">
        <v>0.1346</v>
      </c>
      <c r="K37" s="116"/>
      <c r="L37" s="57"/>
      <c r="M37" s="57">
        <v>7.3499999999999996E-2</v>
      </c>
      <c r="N37" s="116">
        <v>7.3499999999999996E-2</v>
      </c>
      <c r="O37" s="14" t="s">
        <v>47</v>
      </c>
      <c r="P37" s="14">
        <v>28</v>
      </c>
      <c r="Q37" s="14" t="s">
        <v>36</v>
      </c>
      <c r="R37" s="57">
        <v>8.2500000000000004E-2</v>
      </c>
      <c r="S37" s="57">
        <v>4.4999999999999998E-2</v>
      </c>
      <c r="T37" s="56">
        <v>590393</v>
      </c>
      <c r="U37" s="56">
        <v>661621</v>
      </c>
      <c r="V37" s="74">
        <v>0.89234319950545704</v>
      </c>
      <c r="W37" s="56">
        <v>111220</v>
      </c>
      <c r="X37" s="74">
        <v>1.1981378769927579E-2</v>
      </c>
    </row>
    <row r="38" spans="1:24" x14ac:dyDescent="0.2">
      <c r="A38" s="14" t="s">
        <v>191</v>
      </c>
      <c r="B38" s="14" t="s">
        <v>666</v>
      </c>
      <c r="C38" s="14" t="s">
        <v>90</v>
      </c>
      <c r="D38" s="14" t="s">
        <v>15</v>
      </c>
      <c r="E38" s="14" t="s">
        <v>2</v>
      </c>
      <c r="F38" s="83">
        <v>193</v>
      </c>
      <c r="G38" s="83">
        <v>0</v>
      </c>
      <c r="H38" s="83">
        <v>4</v>
      </c>
      <c r="I38" s="56">
        <v>27355</v>
      </c>
      <c r="J38" s="57">
        <v>0.34470000000000001</v>
      </c>
      <c r="K38" s="116">
        <v>9.8400000000000001E-2</v>
      </c>
      <c r="L38" s="57">
        <v>7.7100000000000002E-2</v>
      </c>
      <c r="M38" s="57">
        <v>0.05</v>
      </c>
      <c r="N38" s="116">
        <v>0.05</v>
      </c>
      <c r="O38" s="14" t="s">
        <v>46</v>
      </c>
      <c r="P38" s="14">
        <v>25</v>
      </c>
      <c r="Q38" s="14" t="s">
        <v>36</v>
      </c>
      <c r="R38" s="57">
        <v>8.5000000000000006E-2</v>
      </c>
      <c r="S38" s="57">
        <v>4.4999999999999998E-2</v>
      </c>
      <c r="T38" s="56">
        <v>4055</v>
      </c>
      <c r="U38" s="56">
        <v>1861119</v>
      </c>
      <c r="V38" s="74">
        <v>2.1787967346526471E-3</v>
      </c>
      <c r="W38" s="56">
        <v>250743</v>
      </c>
      <c r="X38" s="74">
        <v>1.5291263246064486E-2</v>
      </c>
    </row>
    <row r="39" spans="1:24" x14ac:dyDescent="0.2">
      <c r="A39" s="14" t="s">
        <v>191</v>
      </c>
      <c r="B39" s="14" t="s">
        <v>512</v>
      </c>
      <c r="C39" s="14" t="s">
        <v>3</v>
      </c>
      <c r="D39" s="14" t="s">
        <v>15</v>
      </c>
      <c r="E39" s="14" t="s">
        <v>2</v>
      </c>
      <c r="F39" s="83">
        <v>1</v>
      </c>
      <c r="G39" s="83"/>
      <c r="H39" s="83">
        <v>4</v>
      </c>
      <c r="I39" s="56"/>
      <c r="J39" s="57"/>
      <c r="K39" s="116"/>
      <c r="L39" s="57"/>
      <c r="M39" s="57"/>
      <c r="N39" s="116">
        <v>3.2899999999999999E-2</v>
      </c>
      <c r="O39" s="14" t="s">
        <v>47</v>
      </c>
      <c r="P39" s="14">
        <v>30</v>
      </c>
      <c r="Q39" s="14" t="s">
        <v>25</v>
      </c>
      <c r="R39" s="57"/>
      <c r="S39" s="57"/>
      <c r="T39" s="56"/>
      <c r="U39" s="56">
        <v>1273922</v>
      </c>
      <c r="V39" s="74">
        <v>0</v>
      </c>
      <c r="W39" s="56">
        <v>78834</v>
      </c>
      <c r="X39" s="74">
        <v>6.6280031746885848E-2</v>
      </c>
    </row>
    <row r="40" spans="1:24" x14ac:dyDescent="0.2">
      <c r="A40" s="14" t="s">
        <v>28</v>
      </c>
      <c r="B40" s="14" t="s">
        <v>667</v>
      </c>
      <c r="C40" s="14" t="s">
        <v>0</v>
      </c>
      <c r="D40" s="14" t="s">
        <v>15</v>
      </c>
      <c r="E40" s="14" t="s">
        <v>1024</v>
      </c>
      <c r="F40" s="83"/>
      <c r="G40" s="83"/>
      <c r="H40" s="83">
        <v>103</v>
      </c>
      <c r="I40" s="56">
        <v>608230</v>
      </c>
      <c r="J40" s="57">
        <v>0.14630000000000001</v>
      </c>
      <c r="K40" s="116">
        <v>0</v>
      </c>
      <c r="L40" s="57">
        <v>0</v>
      </c>
      <c r="M40" s="57">
        <v>7.0000000000000007E-2</v>
      </c>
      <c r="N40" s="116">
        <v>6.7699999999999996E-2</v>
      </c>
      <c r="O40" s="14" t="s">
        <v>46</v>
      </c>
      <c r="P40" s="14">
        <v>16</v>
      </c>
      <c r="Q40" s="14" t="s">
        <v>36</v>
      </c>
      <c r="R40" s="57"/>
      <c r="S40" s="57">
        <v>4.4999999999999998E-2</v>
      </c>
      <c r="T40" s="56">
        <v>77108</v>
      </c>
      <c r="U40" s="56">
        <v>5324279</v>
      </c>
      <c r="V40" s="74">
        <v>1.4482336481615633E-2</v>
      </c>
      <c r="W40" s="56">
        <v>449329</v>
      </c>
      <c r="X40" s="74">
        <v>4.8945160299129341E-2</v>
      </c>
    </row>
    <row r="41" spans="1:24" x14ac:dyDescent="0.2">
      <c r="A41" s="14" t="s">
        <v>28</v>
      </c>
      <c r="B41" s="14" t="s">
        <v>667</v>
      </c>
      <c r="C41" s="14" t="s">
        <v>0</v>
      </c>
      <c r="D41" s="14" t="s">
        <v>15</v>
      </c>
      <c r="E41" s="14" t="s">
        <v>1025</v>
      </c>
      <c r="F41" s="83">
        <v>500</v>
      </c>
      <c r="G41" s="83">
        <v>0</v>
      </c>
      <c r="H41" s="83">
        <v>180</v>
      </c>
      <c r="I41" s="56">
        <v>466941</v>
      </c>
      <c r="J41" s="57">
        <v>0.14630000000000001</v>
      </c>
      <c r="K41" s="116">
        <v>0</v>
      </c>
      <c r="L41" s="57">
        <v>0</v>
      </c>
      <c r="M41" s="57">
        <v>7.0000000000000007E-2</v>
      </c>
      <c r="N41" s="116">
        <v>1.9300000000000001E-2</v>
      </c>
      <c r="O41" s="14" t="s">
        <v>46</v>
      </c>
      <c r="P41" s="14">
        <v>27</v>
      </c>
      <c r="Q41" s="14" t="s">
        <v>36</v>
      </c>
      <c r="R41" s="57"/>
      <c r="S41" s="57">
        <v>4.4999999999999998E-2</v>
      </c>
      <c r="T41" s="56">
        <v>117916</v>
      </c>
      <c r="U41" s="56">
        <v>13047616</v>
      </c>
      <c r="V41" s="74">
        <v>9.0373597751497291E-3</v>
      </c>
      <c r="W41" s="56">
        <v>872941</v>
      </c>
      <c r="X41" s="74">
        <v>1.9886794452284154E-2</v>
      </c>
    </row>
    <row r="42" spans="1:24" x14ac:dyDescent="0.2">
      <c r="A42" s="14" t="s">
        <v>28</v>
      </c>
      <c r="B42" s="14" t="s">
        <v>194</v>
      </c>
      <c r="C42" s="14" t="s">
        <v>107</v>
      </c>
      <c r="D42" s="14" t="s">
        <v>15</v>
      </c>
      <c r="E42" s="14" t="s">
        <v>2</v>
      </c>
      <c r="F42" s="83">
        <v>351</v>
      </c>
      <c r="G42" s="83">
        <v>0</v>
      </c>
      <c r="H42" s="83">
        <v>310</v>
      </c>
      <c r="I42" s="56">
        <v>1410390</v>
      </c>
      <c r="J42" s="57">
        <v>2.1499999999999998E-2</v>
      </c>
      <c r="K42" s="116">
        <v>5.3100000000000001E-2</v>
      </c>
      <c r="L42" s="57">
        <v>7.5999999999999998E-2</v>
      </c>
      <c r="M42" s="57">
        <v>7.3499999999999996E-2</v>
      </c>
      <c r="N42" s="116">
        <v>2.7300000000000001E-2</v>
      </c>
      <c r="O42" s="14" t="s">
        <v>46</v>
      </c>
      <c r="P42" s="14">
        <v>12</v>
      </c>
      <c r="Q42" s="14" t="s">
        <v>36</v>
      </c>
      <c r="R42" s="57">
        <v>8.2500000000000004E-2</v>
      </c>
      <c r="S42" s="57">
        <v>4.4999999999999998E-2</v>
      </c>
      <c r="T42" s="56">
        <v>6312198</v>
      </c>
      <c r="U42" s="56">
        <v>60485328</v>
      </c>
      <c r="V42" s="74">
        <v>0.10435915962958818</v>
      </c>
      <c r="W42" s="56">
        <v>5676569</v>
      </c>
      <c r="X42" s="74">
        <v>8.7809657150498724E-2</v>
      </c>
    </row>
    <row r="43" spans="1:24" x14ac:dyDescent="0.2">
      <c r="A43" s="14" t="s">
        <v>28</v>
      </c>
      <c r="B43" s="14" t="s">
        <v>196</v>
      </c>
      <c r="C43" s="14" t="s">
        <v>107</v>
      </c>
      <c r="D43" s="14" t="s">
        <v>15</v>
      </c>
      <c r="E43" s="14" t="s">
        <v>2</v>
      </c>
      <c r="F43" s="83">
        <v>6</v>
      </c>
      <c r="G43" s="83">
        <v>0</v>
      </c>
      <c r="H43" s="83">
        <v>69</v>
      </c>
      <c r="I43" s="56">
        <v>575706</v>
      </c>
      <c r="J43" s="57">
        <v>0.14019999999999999</v>
      </c>
      <c r="K43" s="116">
        <v>6.3899999999999998E-2</v>
      </c>
      <c r="L43" s="57">
        <v>7.9699999999999993E-2</v>
      </c>
      <c r="M43" s="57">
        <v>7.3499999999999996E-2</v>
      </c>
      <c r="N43" s="116">
        <v>7.3499999999999996E-2</v>
      </c>
      <c r="O43" s="14" t="s">
        <v>47</v>
      </c>
      <c r="P43" s="14">
        <v>3</v>
      </c>
      <c r="Q43" s="14" t="s">
        <v>25</v>
      </c>
      <c r="R43" s="57">
        <v>8.2500000000000004E-2</v>
      </c>
      <c r="S43" s="57">
        <v>4.4999999999999998E-2</v>
      </c>
      <c r="T43" s="56">
        <v>1189987</v>
      </c>
      <c r="U43" s="56">
        <v>9625284</v>
      </c>
      <c r="V43" s="74">
        <v>0.12363136505894268</v>
      </c>
      <c r="W43" s="56">
        <v>4125904</v>
      </c>
      <c r="X43" s="74">
        <v>0.5522871928098726</v>
      </c>
    </row>
    <row r="44" spans="1:24" x14ac:dyDescent="0.2">
      <c r="A44" s="14" t="s">
        <v>28</v>
      </c>
      <c r="B44" s="14" t="s">
        <v>197</v>
      </c>
      <c r="C44" s="14" t="s">
        <v>107</v>
      </c>
      <c r="D44" s="14" t="s">
        <v>15</v>
      </c>
      <c r="E44" s="14" t="s">
        <v>2</v>
      </c>
      <c r="F44" s="83">
        <v>5</v>
      </c>
      <c r="G44" s="83">
        <v>0</v>
      </c>
      <c r="H44" s="83">
        <v>26</v>
      </c>
      <c r="I44" s="56">
        <v>95791</v>
      </c>
      <c r="J44" s="57">
        <v>0.02</v>
      </c>
      <c r="K44" s="116">
        <v>5.2200000000000003E-2</v>
      </c>
      <c r="L44" s="57">
        <v>6.9599999999999995E-2</v>
      </c>
      <c r="M44" s="57">
        <v>7.3499999999999996E-2</v>
      </c>
      <c r="N44" s="116">
        <v>3.1199999999999999E-2</v>
      </c>
      <c r="O44" s="14" t="s">
        <v>47</v>
      </c>
      <c r="P44" s="14">
        <v>12</v>
      </c>
      <c r="Q44" s="14" t="s">
        <v>25</v>
      </c>
      <c r="R44" s="57">
        <v>8.2500000000000004E-2</v>
      </c>
      <c r="S44" s="57">
        <v>4.4999999999999998E-2</v>
      </c>
      <c r="T44" s="56">
        <v>368499</v>
      </c>
      <c r="U44" s="56">
        <v>706662</v>
      </c>
      <c r="V44" s="74">
        <v>0.52146429268872529</v>
      </c>
      <c r="W44" s="56">
        <v>83806</v>
      </c>
      <c r="X44" s="74">
        <v>1.9756028162818563E-2</v>
      </c>
    </row>
    <row r="45" spans="1:24" x14ac:dyDescent="0.2">
      <c r="A45" s="14" t="s">
        <v>201</v>
      </c>
      <c r="B45" s="14" t="s">
        <v>1026</v>
      </c>
      <c r="C45" s="14" t="s">
        <v>664</v>
      </c>
      <c r="D45" s="14" t="s">
        <v>15</v>
      </c>
      <c r="E45" s="14" t="s">
        <v>2</v>
      </c>
      <c r="F45" s="83">
        <v>31</v>
      </c>
      <c r="G45" s="83">
        <v>12</v>
      </c>
      <c r="H45" s="83">
        <v>43</v>
      </c>
      <c r="I45" s="56"/>
      <c r="J45" s="57">
        <v>0.06</v>
      </c>
      <c r="K45" s="116">
        <v>0</v>
      </c>
      <c r="L45" s="57">
        <v>0</v>
      </c>
      <c r="M45" s="57">
        <v>2.2100000000000002E-2</v>
      </c>
      <c r="N45" s="116">
        <v>2.2100000000000002E-2</v>
      </c>
      <c r="O45" s="14" t="s">
        <v>47</v>
      </c>
      <c r="P45" s="14">
        <v>10</v>
      </c>
      <c r="Q45" s="14" t="s">
        <v>36</v>
      </c>
      <c r="R45" s="57">
        <v>3.44E-2</v>
      </c>
      <c r="S45" s="57">
        <v>7.5700000000000003E-2</v>
      </c>
      <c r="T45" s="56">
        <v>80087</v>
      </c>
      <c r="U45" s="56">
        <v>998229</v>
      </c>
      <c r="V45" s="74">
        <v>8.0229085710793818E-2</v>
      </c>
      <c r="W45" s="56">
        <v>94906</v>
      </c>
      <c r="X45" s="74">
        <v>8.0010474049370846E-3</v>
      </c>
    </row>
    <row r="46" spans="1:24" x14ac:dyDescent="0.2">
      <c r="A46" s="14" t="s">
        <v>201</v>
      </c>
      <c r="B46" s="14" t="s">
        <v>671</v>
      </c>
      <c r="C46" s="14" t="s">
        <v>107</v>
      </c>
      <c r="D46" s="14" t="s">
        <v>15</v>
      </c>
      <c r="E46" s="14" t="s">
        <v>2</v>
      </c>
      <c r="F46" s="83">
        <v>16</v>
      </c>
      <c r="G46" s="83">
        <v>0</v>
      </c>
      <c r="H46" s="83">
        <v>6</v>
      </c>
      <c r="I46" s="56">
        <v>0</v>
      </c>
      <c r="J46" s="57">
        <v>7.3300000000000004E-2</v>
      </c>
      <c r="K46" s="116">
        <v>7.4700000000000003E-2</v>
      </c>
      <c r="L46" s="57">
        <v>7.3899999999999993E-2</v>
      </c>
      <c r="M46" s="57">
        <v>7.3499999999999996E-2</v>
      </c>
      <c r="N46" s="116">
        <v>5.8200000000000002E-2</v>
      </c>
      <c r="O46" s="14" t="s">
        <v>47</v>
      </c>
      <c r="P46" s="14">
        <v>6</v>
      </c>
      <c r="Q46" s="14" t="s">
        <v>36</v>
      </c>
      <c r="R46" s="57">
        <v>0.08</v>
      </c>
      <c r="S46" s="57">
        <v>4.4999999999999998E-2</v>
      </c>
      <c r="T46" s="56">
        <v>497340</v>
      </c>
      <c r="U46" s="56">
        <v>863854</v>
      </c>
      <c r="V46" s="74">
        <v>0.57572228640487855</v>
      </c>
      <c r="W46" s="56">
        <v>49311</v>
      </c>
      <c r="X46" s="74">
        <v>9.3333906208802886E-3</v>
      </c>
    </row>
    <row r="47" spans="1:24" x14ac:dyDescent="0.2">
      <c r="A47" s="14" t="s">
        <v>201</v>
      </c>
      <c r="B47" s="14" t="s">
        <v>1027</v>
      </c>
      <c r="C47" s="14" t="s">
        <v>90</v>
      </c>
      <c r="D47" s="14" t="s">
        <v>15</v>
      </c>
      <c r="E47" s="14" t="s">
        <v>2</v>
      </c>
      <c r="F47" s="83">
        <v>27</v>
      </c>
      <c r="G47" s="83">
        <v>0</v>
      </c>
      <c r="H47" s="83">
        <v>0</v>
      </c>
      <c r="I47" s="56">
        <v>53000</v>
      </c>
      <c r="J47" s="57"/>
      <c r="K47" s="116"/>
      <c r="L47" s="57"/>
      <c r="M47" s="57">
        <v>3.3799999999999997E-2</v>
      </c>
      <c r="N47" s="116">
        <v>3.3799999999999997E-2</v>
      </c>
      <c r="O47" s="14" t="s">
        <v>47</v>
      </c>
      <c r="P47" s="14">
        <v>3</v>
      </c>
      <c r="Q47" s="14" t="s">
        <v>25</v>
      </c>
      <c r="R47" s="57"/>
      <c r="S47" s="57">
        <v>0</v>
      </c>
      <c r="T47" s="56">
        <v>748112</v>
      </c>
      <c r="U47" s="56">
        <v>415924</v>
      </c>
      <c r="V47" s="74">
        <v>1.7986747578884603</v>
      </c>
      <c r="W47" s="56">
        <v>0</v>
      </c>
      <c r="X47" s="74">
        <v>0</v>
      </c>
    </row>
    <row r="48" spans="1:24" x14ac:dyDescent="0.2">
      <c r="A48" s="14" t="s">
        <v>117</v>
      </c>
      <c r="B48" s="14" t="s">
        <v>674</v>
      </c>
      <c r="C48" s="14" t="s">
        <v>0</v>
      </c>
      <c r="D48" s="14" t="s">
        <v>12</v>
      </c>
      <c r="E48" s="14" t="s">
        <v>2</v>
      </c>
      <c r="F48" s="83">
        <v>0</v>
      </c>
      <c r="G48" s="83">
        <v>0</v>
      </c>
      <c r="H48" s="83">
        <v>56</v>
      </c>
      <c r="I48" s="56"/>
      <c r="J48" s="57">
        <v>6.1699999999999998E-2</v>
      </c>
      <c r="K48" s="116">
        <v>6.88E-2</v>
      </c>
      <c r="L48" s="57">
        <v>7.1599999999999997E-2</v>
      </c>
      <c r="M48" s="57">
        <v>6.0999999999999999E-2</v>
      </c>
      <c r="N48" s="116">
        <v>2.8000000000000001E-2</v>
      </c>
      <c r="O48" s="14" t="s">
        <v>47</v>
      </c>
      <c r="P48" s="14">
        <v>2</v>
      </c>
      <c r="Q48" s="14" t="s">
        <v>25</v>
      </c>
      <c r="R48" s="57">
        <v>8.2500000000000004E-2</v>
      </c>
      <c r="S48" s="57">
        <v>4.4999999999999998E-2</v>
      </c>
      <c r="T48" s="56">
        <v>3475520</v>
      </c>
      <c r="U48" s="56">
        <v>7998453</v>
      </c>
      <c r="V48" s="74">
        <v>0.4345240260835439</v>
      </c>
      <c r="W48" s="56">
        <v>3444932</v>
      </c>
      <c r="X48" s="74">
        <v>0.16979867197566206</v>
      </c>
    </row>
    <row r="49" spans="1:24" x14ac:dyDescent="0.2">
      <c r="A49" s="14" t="s">
        <v>117</v>
      </c>
      <c r="B49" s="14" t="s">
        <v>203</v>
      </c>
      <c r="C49" s="14" t="s">
        <v>107</v>
      </c>
      <c r="D49" s="14" t="s">
        <v>12</v>
      </c>
      <c r="E49" s="14" t="s">
        <v>2</v>
      </c>
      <c r="F49" s="83">
        <v>16</v>
      </c>
      <c r="G49" s="83">
        <v>0</v>
      </c>
      <c r="H49" s="83">
        <v>8</v>
      </c>
      <c r="I49" s="56"/>
      <c r="J49" s="57">
        <v>0</v>
      </c>
      <c r="K49" s="116">
        <v>0</v>
      </c>
      <c r="L49" s="57">
        <v>0</v>
      </c>
      <c r="M49" s="57">
        <v>0</v>
      </c>
      <c r="N49" s="116">
        <v>2.6599999999999999E-2</v>
      </c>
      <c r="O49" s="14" t="s">
        <v>46</v>
      </c>
      <c r="P49" s="14">
        <v>30</v>
      </c>
      <c r="Q49" s="14" t="s">
        <v>25</v>
      </c>
      <c r="R49" s="57">
        <v>0</v>
      </c>
      <c r="S49" s="57">
        <v>0</v>
      </c>
      <c r="T49" s="56">
        <v>0</v>
      </c>
      <c r="U49" s="56">
        <v>127739</v>
      </c>
      <c r="V49" s="74">
        <v>0</v>
      </c>
      <c r="W49" s="56">
        <v>8518</v>
      </c>
      <c r="X49" s="74">
        <v>1.115873463774461E-3</v>
      </c>
    </row>
    <row r="50" spans="1:24" x14ac:dyDescent="0.2">
      <c r="A50" s="14" t="s">
        <v>85</v>
      </c>
      <c r="B50" s="14" t="s">
        <v>678</v>
      </c>
      <c r="C50" s="14" t="s">
        <v>664</v>
      </c>
      <c r="D50" s="14" t="s">
        <v>87</v>
      </c>
      <c r="E50" s="14" t="s">
        <v>2</v>
      </c>
      <c r="F50" s="83">
        <v>35</v>
      </c>
      <c r="G50" s="83">
        <v>0</v>
      </c>
      <c r="H50" s="83">
        <v>45</v>
      </c>
      <c r="I50" s="56">
        <v>436053</v>
      </c>
      <c r="J50" s="57">
        <v>7.4200000000000002E-2</v>
      </c>
      <c r="K50" s="116">
        <v>7.0000000000000007E-2</v>
      </c>
      <c r="L50" s="57">
        <v>5.6500000000000002E-2</v>
      </c>
      <c r="M50" s="57">
        <v>7.0000000000000007E-2</v>
      </c>
      <c r="N50" s="116">
        <v>7.0000000000000007E-2</v>
      </c>
      <c r="O50" s="14" t="s">
        <v>46</v>
      </c>
      <c r="P50" s="14">
        <v>8</v>
      </c>
      <c r="Q50" s="14" t="s">
        <v>25</v>
      </c>
      <c r="R50" s="57">
        <v>8.2500000000000004E-2</v>
      </c>
      <c r="S50" s="57">
        <v>4.4999999999999998E-2</v>
      </c>
      <c r="T50" s="56">
        <v>1623993</v>
      </c>
      <c r="U50" s="56">
        <v>11791881</v>
      </c>
      <c r="V50" s="74">
        <v>0.13772128467035921</v>
      </c>
      <c r="W50" s="56">
        <v>1769284</v>
      </c>
      <c r="X50" s="74">
        <v>0.10771394162074389</v>
      </c>
    </row>
    <row r="51" spans="1:24" x14ac:dyDescent="0.2">
      <c r="A51" s="14" t="s">
        <v>85</v>
      </c>
      <c r="B51" s="14" t="s">
        <v>205</v>
      </c>
      <c r="C51" s="14" t="s">
        <v>107</v>
      </c>
      <c r="D51" s="14" t="s">
        <v>87</v>
      </c>
      <c r="E51" s="14" t="s">
        <v>2</v>
      </c>
      <c r="F51" s="83">
        <v>4</v>
      </c>
      <c r="G51" s="83">
        <v>0</v>
      </c>
      <c r="H51" s="83">
        <v>6</v>
      </c>
      <c r="I51" s="56">
        <v>57002</v>
      </c>
      <c r="J51" s="57">
        <v>0</v>
      </c>
      <c r="K51" s="116">
        <v>0</v>
      </c>
      <c r="L51" s="57">
        <v>0</v>
      </c>
      <c r="M51" s="57">
        <v>0</v>
      </c>
      <c r="N51" s="116">
        <v>2.2100000000000002E-2</v>
      </c>
      <c r="O51" s="14" t="s">
        <v>46</v>
      </c>
      <c r="P51" s="14">
        <v>7</v>
      </c>
      <c r="Q51" s="14" t="s">
        <v>25</v>
      </c>
      <c r="R51" s="57">
        <v>5.2499999999999998E-2</v>
      </c>
      <c r="S51" s="57">
        <v>5.2499999999999998E-2</v>
      </c>
      <c r="T51" s="56">
        <v>0</v>
      </c>
      <c r="U51" s="56">
        <v>437928</v>
      </c>
      <c r="V51" s="74">
        <v>0</v>
      </c>
      <c r="W51" s="56">
        <v>28851</v>
      </c>
      <c r="X51" s="74">
        <v>7.9091095254452039E-3</v>
      </c>
    </row>
    <row r="52" spans="1:24" x14ac:dyDescent="0.2">
      <c r="A52" s="14" t="s">
        <v>207</v>
      </c>
      <c r="B52" s="14" t="s">
        <v>718</v>
      </c>
      <c r="C52" s="14" t="s">
        <v>0</v>
      </c>
      <c r="D52" s="14" t="s">
        <v>14</v>
      </c>
      <c r="E52" s="14" t="s">
        <v>2</v>
      </c>
      <c r="F52" s="83">
        <v>52</v>
      </c>
      <c r="G52" s="83">
        <v>0</v>
      </c>
      <c r="H52" s="83">
        <v>93</v>
      </c>
      <c r="I52" s="56">
        <v>928114</v>
      </c>
      <c r="J52" s="57">
        <v>0.14510000000000001</v>
      </c>
      <c r="K52" s="116">
        <v>0.1196</v>
      </c>
      <c r="L52" s="57">
        <v>0</v>
      </c>
      <c r="M52" s="57">
        <v>0.05</v>
      </c>
      <c r="N52" s="116">
        <v>0.05</v>
      </c>
      <c r="O52" s="14" t="s">
        <v>47</v>
      </c>
      <c r="P52" s="14">
        <v>30</v>
      </c>
      <c r="Q52" s="14" t="s">
        <v>25</v>
      </c>
      <c r="R52" s="57">
        <v>8.2500000000000004E-2</v>
      </c>
      <c r="S52" s="57">
        <v>4.4999999999999998E-2</v>
      </c>
      <c r="T52" s="56">
        <v>13251660</v>
      </c>
      <c r="U52" s="56">
        <v>21690199</v>
      </c>
      <c r="V52" s="74">
        <v>0.61095151777998902</v>
      </c>
      <c r="W52" s="56">
        <v>1548465</v>
      </c>
      <c r="X52" s="74">
        <v>6.610701201847094E-2</v>
      </c>
    </row>
    <row r="53" spans="1:24" x14ac:dyDescent="0.2">
      <c r="A53" s="14" t="s">
        <v>207</v>
      </c>
      <c r="B53" s="14" t="s">
        <v>719</v>
      </c>
      <c r="C53" s="14" t="s">
        <v>664</v>
      </c>
      <c r="D53" s="14" t="s">
        <v>14</v>
      </c>
      <c r="E53" s="14" t="s">
        <v>2</v>
      </c>
      <c r="F53" s="83">
        <v>67</v>
      </c>
      <c r="G53" s="83">
        <v>0</v>
      </c>
      <c r="H53" s="83">
        <v>71</v>
      </c>
      <c r="I53" s="56">
        <v>1116829</v>
      </c>
      <c r="J53" s="57">
        <v>0.1714</v>
      </c>
      <c r="K53" s="116">
        <v>0</v>
      </c>
      <c r="L53" s="57">
        <v>0</v>
      </c>
      <c r="M53" s="57">
        <v>6.0199999999999997E-2</v>
      </c>
      <c r="N53" s="116">
        <v>6.0199999999999997E-2</v>
      </c>
      <c r="O53" s="14" t="s">
        <v>46</v>
      </c>
      <c r="P53" s="14">
        <v>11</v>
      </c>
      <c r="Q53" s="14" t="s">
        <v>36</v>
      </c>
      <c r="R53" s="57">
        <v>8.2500000000000004E-2</v>
      </c>
      <c r="S53" s="57">
        <v>4.4999999999999998E-2</v>
      </c>
      <c r="T53" s="56">
        <v>2932094</v>
      </c>
      <c r="U53" s="56">
        <v>18432871</v>
      </c>
      <c r="V53" s="74">
        <v>0.15906876362342035</v>
      </c>
      <c r="W53" s="56">
        <v>1880233</v>
      </c>
      <c r="X53" s="74">
        <v>9.8782524909944353E-2</v>
      </c>
    </row>
    <row r="54" spans="1:24" x14ac:dyDescent="0.2">
      <c r="A54" s="14" t="s">
        <v>207</v>
      </c>
      <c r="B54" s="14" t="s">
        <v>722</v>
      </c>
      <c r="C54" s="14" t="s">
        <v>90</v>
      </c>
      <c r="D54" s="14" t="s">
        <v>14</v>
      </c>
      <c r="E54" s="14" t="s">
        <v>2</v>
      </c>
      <c r="F54" s="83">
        <v>1</v>
      </c>
      <c r="G54" s="83">
        <v>0</v>
      </c>
      <c r="H54" s="83">
        <v>2</v>
      </c>
      <c r="I54" s="56">
        <v>42711</v>
      </c>
      <c r="J54" s="57">
        <v>3.3500000000000002E-2</v>
      </c>
      <c r="K54" s="116"/>
      <c r="L54" s="57"/>
      <c r="M54" s="57">
        <v>0.05</v>
      </c>
      <c r="N54" s="116">
        <v>0.05</v>
      </c>
      <c r="O54" s="14" t="s">
        <v>47</v>
      </c>
      <c r="P54" s="14"/>
      <c r="Q54" s="14" t="s">
        <v>25</v>
      </c>
      <c r="R54" s="57">
        <v>8.2500000000000004E-2</v>
      </c>
      <c r="S54" s="57">
        <v>0.08</v>
      </c>
      <c r="T54" s="56">
        <v>596490</v>
      </c>
      <c r="U54" s="56">
        <v>769145</v>
      </c>
      <c r="V54" s="74">
        <v>0.77552347086700169</v>
      </c>
      <c r="W54" s="56">
        <v>53268</v>
      </c>
      <c r="X54" s="74">
        <v>1.9333357045743418E-2</v>
      </c>
    </row>
    <row r="55" spans="1:24" x14ac:dyDescent="0.2">
      <c r="A55" s="14" t="s">
        <v>207</v>
      </c>
      <c r="B55" s="14" t="s">
        <v>212</v>
      </c>
      <c r="C55" s="14" t="s">
        <v>90</v>
      </c>
      <c r="D55" s="14" t="s">
        <v>14</v>
      </c>
      <c r="E55" s="14" t="s">
        <v>2</v>
      </c>
      <c r="F55" s="83">
        <v>0</v>
      </c>
      <c r="G55" s="83">
        <v>0</v>
      </c>
      <c r="H55" s="83">
        <v>1</v>
      </c>
      <c r="I55" s="56">
        <v>14554</v>
      </c>
      <c r="J55" s="57">
        <v>0</v>
      </c>
      <c r="K55" s="116">
        <v>0</v>
      </c>
      <c r="L55" s="57">
        <v>0</v>
      </c>
      <c r="M55" s="57">
        <v>0</v>
      </c>
      <c r="N55" s="116">
        <v>3.5000000000000003E-2</v>
      </c>
      <c r="O55" s="14" t="s">
        <v>46</v>
      </c>
      <c r="P55" s="14">
        <v>3</v>
      </c>
      <c r="Q55" s="14" t="s">
        <v>25</v>
      </c>
      <c r="R55" s="57">
        <v>8.2500000000000004E-2</v>
      </c>
      <c r="S55" s="57">
        <v>8.2500000000000004E-2</v>
      </c>
      <c r="T55" s="56">
        <v>0</v>
      </c>
      <c r="U55" s="56">
        <v>47642</v>
      </c>
      <c r="V55" s="74">
        <v>0</v>
      </c>
      <c r="W55" s="56">
        <v>9874</v>
      </c>
      <c r="X55" s="74">
        <v>4.1188827874583068E-3</v>
      </c>
    </row>
    <row r="56" spans="1:24" x14ac:dyDescent="0.2">
      <c r="A56" s="14" t="s">
        <v>214</v>
      </c>
      <c r="B56" s="14" t="s">
        <v>723</v>
      </c>
      <c r="C56" s="14" t="s">
        <v>107</v>
      </c>
      <c r="D56" s="14" t="s">
        <v>13</v>
      </c>
      <c r="E56" s="14" t="s">
        <v>2</v>
      </c>
      <c r="F56" s="83">
        <v>2</v>
      </c>
      <c r="G56" s="83">
        <v>0</v>
      </c>
      <c r="H56" s="83">
        <v>3</v>
      </c>
      <c r="I56" s="56">
        <v>11650</v>
      </c>
      <c r="J56" s="57"/>
      <c r="K56" s="116"/>
      <c r="L56" s="57"/>
      <c r="M56" s="57">
        <v>0</v>
      </c>
      <c r="N56" s="116">
        <v>3.6799999999999999E-2</v>
      </c>
      <c r="O56" s="14" t="s">
        <v>47</v>
      </c>
      <c r="P56" s="14">
        <v>2</v>
      </c>
      <c r="Q56" s="14" t="s">
        <v>25</v>
      </c>
      <c r="R56" s="57"/>
      <c r="S56" s="57">
        <v>0</v>
      </c>
      <c r="T56" s="56">
        <v>0</v>
      </c>
      <c r="U56" s="56">
        <v>261899</v>
      </c>
      <c r="V56" s="74">
        <v>0</v>
      </c>
      <c r="W56" s="56">
        <v>140960</v>
      </c>
      <c r="X56" s="74">
        <v>6.1474453605235096E-2</v>
      </c>
    </row>
    <row r="57" spans="1:24" x14ac:dyDescent="0.2">
      <c r="A57" s="14" t="s">
        <v>214</v>
      </c>
      <c r="B57" s="14" t="s">
        <v>724</v>
      </c>
      <c r="C57" s="14" t="s">
        <v>0</v>
      </c>
      <c r="D57" s="14" t="s">
        <v>13</v>
      </c>
      <c r="E57" s="14" t="s">
        <v>2</v>
      </c>
      <c r="F57" s="83">
        <v>132</v>
      </c>
      <c r="G57" s="83">
        <v>0</v>
      </c>
      <c r="H57" s="83">
        <v>2</v>
      </c>
      <c r="I57" s="56"/>
      <c r="J57" s="57"/>
      <c r="K57" s="116"/>
      <c r="L57" s="57"/>
      <c r="M57" s="57">
        <v>3.5000000000000003E-2</v>
      </c>
      <c r="N57" s="116"/>
      <c r="O57" s="14" t="s">
        <v>46</v>
      </c>
      <c r="P57" s="14">
        <v>18</v>
      </c>
      <c r="Q57" s="14" t="s">
        <v>36</v>
      </c>
      <c r="R57" s="57">
        <v>2.5000000000000001E-2</v>
      </c>
      <c r="S57" s="57"/>
      <c r="T57" s="56"/>
      <c r="U57" s="56"/>
      <c r="V57" s="74"/>
      <c r="W57" s="56"/>
      <c r="X57" s="74">
        <v>0</v>
      </c>
    </row>
    <row r="58" spans="1:24" x14ac:dyDescent="0.2">
      <c r="A58" s="14" t="s">
        <v>214</v>
      </c>
      <c r="B58" s="14" t="s">
        <v>725</v>
      </c>
      <c r="C58" s="14" t="s">
        <v>664</v>
      </c>
      <c r="D58" s="14" t="s">
        <v>13</v>
      </c>
      <c r="E58" s="14" t="s">
        <v>2</v>
      </c>
      <c r="F58" s="83">
        <v>17</v>
      </c>
      <c r="G58" s="83">
        <v>0</v>
      </c>
      <c r="H58" s="83">
        <v>4</v>
      </c>
      <c r="I58" s="56">
        <v>75192</v>
      </c>
      <c r="J58" s="57"/>
      <c r="K58" s="116"/>
      <c r="L58" s="57"/>
      <c r="M58" s="57"/>
      <c r="N58" s="116">
        <v>3.5000000000000003E-2</v>
      </c>
      <c r="O58" s="14"/>
      <c r="P58" s="14"/>
      <c r="Q58" s="14" t="s">
        <v>25</v>
      </c>
      <c r="R58" s="57">
        <v>8.2500000000000004E-2</v>
      </c>
      <c r="S58" s="57">
        <v>4.4999999999999998E-2</v>
      </c>
      <c r="T58" s="56"/>
      <c r="U58" s="56"/>
      <c r="V58" s="74"/>
      <c r="W58" s="56"/>
      <c r="X58" s="74">
        <v>0</v>
      </c>
    </row>
    <row r="59" spans="1:24" x14ac:dyDescent="0.2">
      <c r="A59" s="14" t="s">
        <v>30</v>
      </c>
      <c r="B59" s="14" t="s">
        <v>218</v>
      </c>
      <c r="C59" s="14" t="s">
        <v>107</v>
      </c>
      <c r="D59" s="14" t="s">
        <v>16</v>
      </c>
      <c r="E59" s="14" t="s">
        <v>2</v>
      </c>
      <c r="F59" s="83">
        <v>6</v>
      </c>
      <c r="G59" s="83">
        <v>0</v>
      </c>
      <c r="H59" s="83">
        <v>3</v>
      </c>
      <c r="I59" s="56">
        <v>28543</v>
      </c>
      <c r="J59" s="57">
        <v>4.5100000000000001E-2</v>
      </c>
      <c r="K59" s="116">
        <v>3.8199999999999998E-2</v>
      </c>
      <c r="L59" s="57">
        <v>5.7200000000000001E-2</v>
      </c>
      <c r="M59" s="57">
        <v>4.5100000000000001E-2</v>
      </c>
      <c r="N59" s="116">
        <v>4.5100000000000001E-2</v>
      </c>
      <c r="O59" s="14" t="s">
        <v>46</v>
      </c>
      <c r="P59" s="14">
        <v>24</v>
      </c>
      <c r="Q59" s="14" t="s">
        <v>36</v>
      </c>
      <c r="R59" s="57">
        <v>8.2500000000000004E-2</v>
      </c>
      <c r="S59" s="57">
        <v>4.4999999999999998E-2</v>
      </c>
      <c r="T59" s="56">
        <v>392235</v>
      </c>
      <c r="U59" s="56">
        <v>490313</v>
      </c>
      <c r="V59" s="74">
        <v>0.79996859149155741</v>
      </c>
      <c r="W59" s="56">
        <v>10947</v>
      </c>
      <c r="X59" s="74">
        <v>3.8276933104005074E-3</v>
      </c>
    </row>
    <row r="60" spans="1:24" x14ac:dyDescent="0.2">
      <c r="A60" s="14" t="s">
        <v>30</v>
      </c>
      <c r="B60" s="14" t="s">
        <v>727</v>
      </c>
      <c r="C60" s="14" t="s">
        <v>0</v>
      </c>
      <c r="D60" s="14" t="s">
        <v>16</v>
      </c>
      <c r="E60" s="14" t="s">
        <v>2</v>
      </c>
      <c r="F60" s="83">
        <v>195</v>
      </c>
      <c r="G60" s="83">
        <v>7</v>
      </c>
      <c r="H60" s="83">
        <v>77</v>
      </c>
      <c r="I60" s="56">
        <v>413034</v>
      </c>
      <c r="J60" s="57">
        <v>0.124</v>
      </c>
      <c r="K60" s="116">
        <v>8.5999999999999993E-2</v>
      </c>
      <c r="L60" s="57">
        <v>7.1999999999999995E-2</v>
      </c>
      <c r="M60" s="57">
        <v>6.5000000000000002E-2</v>
      </c>
      <c r="N60" s="116">
        <v>6.5000000000000002E-2</v>
      </c>
      <c r="O60" s="14" t="s">
        <v>46</v>
      </c>
      <c r="P60" s="14">
        <v>22</v>
      </c>
      <c r="Q60" s="14" t="s">
        <v>36</v>
      </c>
      <c r="R60" s="57">
        <v>8.2500000000000004E-2</v>
      </c>
      <c r="S60" s="57">
        <v>3.5000000000000003E-2</v>
      </c>
      <c r="T60" s="56">
        <v>13528032</v>
      </c>
      <c r="U60" s="56">
        <v>11329128</v>
      </c>
      <c r="V60" s="74">
        <v>1.194092961082265</v>
      </c>
      <c r="W60" s="56">
        <v>97616</v>
      </c>
      <c r="X60" s="74">
        <v>3.1529724927891615E-3</v>
      </c>
    </row>
    <row r="61" spans="1:24" x14ac:dyDescent="0.2">
      <c r="A61" s="14" t="s">
        <v>30</v>
      </c>
      <c r="B61" s="14" t="s">
        <v>728</v>
      </c>
      <c r="C61" s="14" t="s">
        <v>664</v>
      </c>
      <c r="D61" s="14" t="s">
        <v>16</v>
      </c>
      <c r="E61" s="14" t="s">
        <v>2</v>
      </c>
      <c r="F61" s="83">
        <v>28</v>
      </c>
      <c r="G61" s="83">
        <v>0</v>
      </c>
      <c r="H61" s="83">
        <v>44</v>
      </c>
      <c r="I61" s="56">
        <v>318288</v>
      </c>
      <c r="J61" s="57">
        <v>0.13350000000000001</v>
      </c>
      <c r="K61" s="116">
        <v>9.2100000000000001E-2</v>
      </c>
      <c r="L61" s="57">
        <v>7.7799999999999994E-2</v>
      </c>
      <c r="M61" s="57">
        <v>7.3499999999999996E-2</v>
      </c>
      <c r="N61" s="116">
        <v>7.3499999999999996E-2</v>
      </c>
      <c r="O61" s="14" t="s">
        <v>47</v>
      </c>
      <c r="P61" s="14">
        <v>8</v>
      </c>
      <c r="Q61" s="14" t="s">
        <v>36</v>
      </c>
      <c r="R61" s="57">
        <v>8.2500000000000004E-2</v>
      </c>
      <c r="S61" s="57">
        <v>4.4999999999999998E-2</v>
      </c>
      <c r="T61" s="56">
        <v>6392379</v>
      </c>
      <c r="U61" s="56">
        <v>4765140</v>
      </c>
      <c r="V61" s="74">
        <v>1.3414881829285183</v>
      </c>
      <c r="W61" s="56">
        <v>0</v>
      </c>
      <c r="X61" s="74">
        <v>0</v>
      </c>
    </row>
    <row r="62" spans="1:24" x14ac:dyDescent="0.2">
      <c r="A62" s="14" t="s">
        <v>155</v>
      </c>
      <c r="B62" s="14" t="s">
        <v>731</v>
      </c>
      <c r="C62" s="14" t="s">
        <v>0</v>
      </c>
      <c r="D62" s="14" t="s">
        <v>87</v>
      </c>
      <c r="E62" s="14" t="s">
        <v>2</v>
      </c>
      <c r="F62" s="83">
        <v>0</v>
      </c>
      <c r="G62" s="83">
        <v>0</v>
      </c>
      <c r="H62" s="83">
        <v>10</v>
      </c>
      <c r="I62" s="56">
        <v>139551</v>
      </c>
      <c r="J62" s="57">
        <v>0</v>
      </c>
      <c r="K62" s="116">
        <v>0</v>
      </c>
      <c r="L62" s="57">
        <v>0</v>
      </c>
      <c r="M62" s="57">
        <v>2.6599999999999999E-2</v>
      </c>
      <c r="N62" s="116">
        <v>2.6599999999999999E-2</v>
      </c>
      <c r="O62" s="14" t="s">
        <v>46</v>
      </c>
      <c r="P62" s="14">
        <v>29</v>
      </c>
      <c r="Q62" s="14" t="s">
        <v>25</v>
      </c>
      <c r="R62" s="57">
        <v>0.09</v>
      </c>
      <c r="S62" s="57">
        <v>0.05</v>
      </c>
      <c r="T62" s="56">
        <v>0</v>
      </c>
      <c r="U62" s="56">
        <v>0</v>
      </c>
      <c r="V62" s="74"/>
      <c r="W62" s="56">
        <v>0</v>
      </c>
      <c r="X62" s="74">
        <v>0</v>
      </c>
    </row>
    <row r="63" spans="1:24" x14ac:dyDescent="0.2">
      <c r="A63" s="14" t="s">
        <v>155</v>
      </c>
      <c r="B63" s="14" t="s">
        <v>732</v>
      </c>
      <c r="C63" s="14" t="s">
        <v>664</v>
      </c>
      <c r="D63" s="14" t="s">
        <v>87</v>
      </c>
      <c r="E63" s="14" t="s">
        <v>2</v>
      </c>
      <c r="F63" s="83">
        <v>30</v>
      </c>
      <c r="G63" s="83"/>
      <c r="H63" s="83">
        <v>28</v>
      </c>
      <c r="I63" s="56">
        <v>126563</v>
      </c>
      <c r="J63" s="57">
        <v>0.1032</v>
      </c>
      <c r="K63" s="116"/>
      <c r="L63" s="57"/>
      <c r="M63" s="57">
        <v>6.7000000000000004E-2</v>
      </c>
      <c r="N63" s="116">
        <v>6.7000000000000004E-2</v>
      </c>
      <c r="O63" s="14" t="s">
        <v>46</v>
      </c>
      <c r="P63" s="14">
        <v>7</v>
      </c>
      <c r="Q63" s="14" t="s">
        <v>36</v>
      </c>
      <c r="R63" s="57">
        <v>0</v>
      </c>
      <c r="S63" s="57">
        <v>0</v>
      </c>
      <c r="T63" s="56">
        <v>293940</v>
      </c>
      <c r="U63" s="56">
        <v>1179382</v>
      </c>
      <c r="V63" s="74">
        <v>0.24923222501276093</v>
      </c>
      <c r="W63" s="56">
        <v>185330</v>
      </c>
      <c r="X63" s="74">
        <v>2.6243493113295623E-2</v>
      </c>
    </row>
    <row r="64" spans="1:24" x14ac:dyDescent="0.2">
      <c r="A64" s="14" t="s">
        <v>88</v>
      </c>
      <c r="B64" s="14" t="s">
        <v>160</v>
      </c>
      <c r="C64" s="14" t="s">
        <v>107</v>
      </c>
      <c r="D64" s="14" t="s">
        <v>14</v>
      </c>
      <c r="E64" s="14" t="s">
        <v>2</v>
      </c>
      <c r="F64" s="83">
        <v>37</v>
      </c>
      <c r="G64" s="83">
        <v>0</v>
      </c>
      <c r="H64" s="83">
        <v>68</v>
      </c>
      <c r="I64" s="56">
        <v>1174067</v>
      </c>
      <c r="J64" s="57">
        <v>0</v>
      </c>
      <c r="K64" s="116">
        <v>0</v>
      </c>
      <c r="L64" s="57">
        <v>0</v>
      </c>
      <c r="M64" s="57">
        <v>3.5000000000000003E-2</v>
      </c>
      <c r="N64" s="116">
        <v>3.5000000000000003E-2</v>
      </c>
      <c r="O64" s="14"/>
      <c r="P64" s="14"/>
      <c r="Q64" s="14" t="s">
        <v>25</v>
      </c>
      <c r="R64" s="57">
        <v>8.5000000000000006E-2</v>
      </c>
      <c r="S64" s="57"/>
      <c r="T64" s="56">
        <v>283408</v>
      </c>
      <c r="U64" s="56">
        <v>27559256</v>
      </c>
      <c r="V64" s="74">
        <v>1.0283586755752768E-2</v>
      </c>
      <c r="W64" s="56">
        <v>1678098</v>
      </c>
      <c r="X64" s="74">
        <v>0.18887469222426467</v>
      </c>
    </row>
    <row r="65" spans="1:24" x14ac:dyDescent="0.2">
      <c r="A65" s="14" t="s">
        <v>88</v>
      </c>
      <c r="B65" s="14" t="s">
        <v>548</v>
      </c>
      <c r="C65" s="14" t="s">
        <v>107</v>
      </c>
      <c r="D65" s="14" t="s">
        <v>14</v>
      </c>
      <c r="E65" s="14" t="s">
        <v>2</v>
      </c>
      <c r="F65" s="83">
        <v>31</v>
      </c>
      <c r="G65" s="83"/>
      <c r="H65" s="83">
        <v>26</v>
      </c>
      <c r="I65" s="56">
        <v>66448</v>
      </c>
      <c r="J65" s="57"/>
      <c r="K65" s="116"/>
      <c r="L65" s="57"/>
      <c r="M65" s="57"/>
      <c r="N65" s="116">
        <v>3.2500000000000001E-2</v>
      </c>
      <c r="O65" s="14"/>
      <c r="P65" s="14"/>
      <c r="Q65" s="14" t="s">
        <v>25</v>
      </c>
      <c r="R65" s="57">
        <v>0.04</v>
      </c>
      <c r="S65" s="57">
        <v>0.05</v>
      </c>
      <c r="T65" s="56">
        <v>173651</v>
      </c>
      <c r="U65" s="56">
        <v>1157506</v>
      </c>
      <c r="V65" s="74">
        <v>0.15002168455282305</v>
      </c>
      <c r="W65" s="56">
        <v>84933</v>
      </c>
      <c r="X65" s="74">
        <v>1.6209893239493716E-2</v>
      </c>
    </row>
    <row r="66" spans="1:24" x14ac:dyDescent="0.2">
      <c r="A66" s="14" t="s">
        <v>88</v>
      </c>
      <c r="B66" s="14" t="s">
        <v>163</v>
      </c>
      <c r="C66" s="14" t="s">
        <v>107</v>
      </c>
      <c r="D66" s="14" t="s">
        <v>14</v>
      </c>
      <c r="E66" s="14" t="s">
        <v>2</v>
      </c>
      <c r="F66" s="83">
        <v>27</v>
      </c>
      <c r="G66" s="83">
        <v>0</v>
      </c>
      <c r="H66" s="83">
        <v>9</v>
      </c>
      <c r="I66" s="56">
        <v>49530</v>
      </c>
      <c r="J66" s="57"/>
      <c r="K66" s="116"/>
      <c r="L66" s="57"/>
      <c r="M66" s="57">
        <v>7.0000000000000007E-2</v>
      </c>
      <c r="N66" s="116">
        <v>3.7999999999999999E-2</v>
      </c>
      <c r="O66" s="14" t="s">
        <v>47</v>
      </c>
      <c r="P66" s="14">
        <v>30</v>
      </c>
      <c r="Q66" s="14" t="s">
        <v>36</v>
      </c>
      <c r="R66" s="57">
        <v>0.02</v>
      </c>
      <c r="S66" s="57">
        <v>0.04</v>
      </c>
      <c r="T66" s="56">
        <v>615486</v>
      </c>
      <c r="U66" s="56">
        <v>1183673</v>
      </c>
      <c r="V66" s="74">
        <v>0.51997975792300744</v>
      </c>
      <c r="W66" s="56">
        <v>65413</v>
      </c>
      <c r="X66" s="74">
        <v>1.5304322354469378E-2</v>
      </c>
    </row>
    <row r="67" spans="1:24" x14ac:dyDescent="0.2">
      <c r="A67" s="14" t="s">
        <v>88</v>
      </c>
      <c r="B67" s="14" t="s">
        <v>737</v>
      </c>
      <c r="C67" s="14" t="s">
        <v>664</v>
      </c>
      <c r="D67" s="14" t="s">
        <v>14</v>
      </c>
      <c r="E67" s="14" t="s">
        <v>2</v>
      </c>
      <c r="F67" s="83">
        <v>24</v>
      </c>
      <c r="G67" s="83">
        <v>0</v>
      </c>
      <c r="H67" s="83">
        <v>19</v>
      </c>
      <c r="I67" s="56">
        <v>251033</v>
      </c>
      <c r="J67" s="57"/>
      <c r="K67" s="116"/>
      <c r="L67" s="57"/>
      <c r="M67" s="57">
        <v>7.3499999999999996E-2</v>
      </c>
      <c r="N67" s="116">
        <v>4.1700000000000001E-2</v>
      </c>
      <c r="O67" s="14" t="s">
        <v>46</v>
      </c>
      <c r="P67" s="14">
        <v>13</v>
      </c>
      <c r="Q67" s="14" t="s">
        <v>25</v>
      </c>
      <c r="R67" s="57">
        <v>8.2500000000000004E-2</v>
      </c>
      <c r="S67" s="57">
        <v>4.4999999999999998E-2</v>
      </c>
      <c r="T67" s="56">
        <v>209240</v>
      </c>
      <c r="U67" s="56">
        <v>3409556</v>
      </c>
      <c r="V67" s="74">
        <v>6.1368694340260141E-2</v>
      </c>
      <c r="W67" s="56">
        <v>589671</v>
      </c>
      <c r="X67" s="74">
        <v>7.4681442085093919E-2</v>
      </c>
    </row>
    <row r="68" spans="1:24" x14ac:dyDescent="0.2">
      <c r="A68" s="14" t="s">
        <v>22</v>
      </c>
      <c r="B68" s="14" t="s">
        <v>221</v>
      </c>
      <c r="C68" s="14" t="s">
        <v>21</v>
      </c>
      <c r="D68" s="14" t="s">
        <v>16</v>
      </c>
      <c r="E68" s="14" t="s">
        <v>2</v>
      </c>
      <c r="F68" s="83">
        <v>0</v>
      </c>
      <c r="G68" s="83">
        <v>0</v>
      </c>
      <c r="H68" s="83">
        <v>1</v>
      </c>
      <c r="I68" s="56">
        <v>1320</v>
      </c>
      <c r="J68" s="57">
        <v>0</v>
      </c>
      <c r="K68" s="116">
        <v>0</v>
      </c>
      <c r="L68" s="57">
        <v>0</v>
      </c>
      <c r="M68" s="57">
        <v>0</v>
      </c>
      <c r="N68" s="116">
        <v>2.6599999999999999E-2</v>
      </c>
      <c r="O68" s="14"/>
      <c r="P68" s="14"/>
      <c r="Q68" s="14" t="s">
        <v>25</v>
      </c>
      <c r="R68" s="57">
        <v>0</v>
      </c>
      <c r="S68" s="57">
        <v>0</v>
      </c>
      <c r="T68" s="56">
        <v>0</v>
      </c>
      <c r="U68" s="56">
        <v>0</v>
      </c>
      <c r="V68" s="74"/>
      <c r="W68" s="56">
        <v>0</v>
      </c>
      <c r="X68" s="74">
        <v>0</v>
      </c>
    </row>
    <row r="69" spans="1:24" x14ac:dyDescent="0.2">
      <c r="A69" s="14" t="s">
        <v>22</v>
      </c>
      <c r="B69" s="14" t="s">
        <v>550</v>
      </c>
      <c r="C69" s="14" t="s">
        <v>107</v>
      </c>
      <c r="D69" s="14" t="s">
        <v>16</v>
      </c>
      <c r="E69" s="14" t="s">
        <v>2</v>
      </c>
      <c r="F69" s="83">
        <v>0</v>
      </c>
      <c r="G69" s="83">
        <v>1</v>
      </c>
      <c r="H69" s="83">
        <v>12</v>
      </c>
      <c r="I69" s="56"/>
      <c r="J69" s="57">
        <v>0</v>
      </c>
      <c r="K69" s="116">
        <v>0</v>
      </c>
      <c r="L69" s="57">
        <v>0</v>
      </c>
      <c r="M69" s="57">
        <v>0</v>
      </c>
      <c r="N69" s="116">
        <v>2.2100000000000002E-2</v>
      </c>
      <c r="O69" s="14" t="s">
        <v>46</v>
      </c>
      <c r="P69" s="14">
        <v>19</v>
      </c>
      <c r="Q69" s="14" t="s">
        <v>25</v>
      </c>
      <c r="R69" s="57">
        <v>8.2500000000000004E-2</v>
      </c>
      <c r="S69" s="57">
        <v>4.4999999999999998E-2</v>
      </c>
      <c r="T69" s="56">
        <v>0</v>
      </c>
      <c r="U69" s="56">
        <v>1567559</v>
      </c>
      <c r="V69" s="74">
        <v>0</v>
      </c>
      <c r="W69" s="56">
        <v>92654</v>
      </c>
      <c r="X69" s="74">
        <v>1.3746821045778573E-2</v>
      </c>
    </row>
    <row r="70" spans="1:24" x14ac:dyDescent="0.2">
      <c r="A70" s="14" t="s">
        <v>22</v>
      </c>
      <c r="B70" s="14" t="s">
        <v>551</v>
      </c>
      <c r="C70" s="14" t="s">
        <v>107</v>
      </c>
      <c r="D70" s="14" t="s">
        <v>16</v>
      </c>
      <c r="E70" s="14" t="s">
        <v>2</v>
      </c>
      <c r="F70" s="83">
        <v>29</v>
      </c>
      <c r="G70" s="83">
        <v>25</v>
      </c>
      <c r="H70" s="83">
        <v>54</v>
      </c>
      <c r="I70" s="56">
        <v>324644</v>
      </c>
      <c r="J70" s="57">
        <v>8.2500000000000004E-2</v>
      </c>
      <c r="K70" s="116"/>
      <c r="L70" s="57">
        <v>4.4999999999999998E-2</v>
      </c>
      <c r="M70" s="57">
        <v>7.3499999999999996E-2</v>
      </c>
      <c r="N70" s="116">
        <v>4.1599999999999998E-2</v>
      </c>
      <c r="O70" s="14"/>
      <c r="P70" s="14"/>
      <c r="Q70" s="14" t="s">
        <v>36</v>
      </c>
      <c r="R70" s="57">
        <v>8.2500000000000004E-2</v>
      </c>
      <c r="S70" s="57">
        <v>4.4999999999999998E-2</v>
      </c>
      <c r="T70" s="56">
        <v>282786</v>
      </c>
      <c r="U70" s="56">
        <v>3701762</v>
      </c>
      <c r="V70" s="74">
        <v>7.6392269411161492E-2</v>
      </c>
      <c r="W70" s="56"/>
      <c r="X70" s="74"/>
    </row>
    <row r="71" spans="1:24" x14ac:dyDescent="0.2">
      <c r="A71" s="14" t="s">
        <v>22</v>
      </c>
      <c r="B71" s="14" t="s">
        <v>222</v>
      </c>
      <c r="C71" s="14" t="s">
        <v>107</v>
      </c>
      <c r="D71" s="14" t="s">
        <v>16</v>
      </c>
      <c r="E71" s="14" t="s">
        <v>2</v>
      </c>
      <c r="F71" s="83">
        <v>23</v>
      </c>
      <c r="G71" s="83">
        <v>3</v>
      </c>
      <c r="H71" s="83">
        <v>6</v>
      </c>
      <c r="I71" s="56">
        <v>86226</v>
      </c>
      <c r="J71" s="57">
        <v>7.3300000000000004E-2</v>
      </c>
      <c r="K71" s="116">
        <v>7.4700000000000003E-2</v>
      </c>
      <c r="L71" s="57">
        <v>7.3899999999999993E-2</v>
      </c>
      <c r="M71" s="57">
        <v>7.3499999999999996E-2</v>
      </c>
      <c r="N71" s="116">
        <v>6.9400000000000003E-2</v>
      </c>
      <c r="O71" s="14" t="s">
        <v>46</v>
      </c>
      <c r="P71" s="14">
        <v>12</v>
      </c>
      <c r="Q71" s="14" t="s">
        <v>25</v>
      </c>
      <c r="R71" s="57">
        <v>8.2500000000000004E-2</v>
      </c>
      <c r="S71" s="57">
        <v>4.4999999999999998E-2</v>
      </c>
      <c r="T71" s="56">
        <v>663049</v>
      </c>
      <c r="U71" s="56">
        <v>376856</v>
      </c>
      <c r="V71" s="74">
        <v>1.7594226972636764</v>
      </c>
      <c r="W71" s="56">
        <v>20784</v>
      </c>
      <c r="X71" s="74">
        <v>3.4597715824975909E-3</v>
      </c>
    </row>
    <row r="72" spans="1:24" x14ac:dyDescent="0.2">
      <c r="A72" s="14" t="s">
        <v>22</v>
      </c>
      <c r="B72" s="14" t="s">
        <v>740</v>
      </c>
      <c r="C72" s="14" t="s">
        <v>4</v>
      </c>
      <c r="D72" s="14" t="s">
        <v>16</v>
      </c>
      <c r="E72" s="14" t="s">
        <v>2</v>
      </c>
      <c r="F72" s="83">
        <v>124</v>
      </c>
      <c r="G72" s="83">
        <v>12</v>
      </c>
      <c r="H72" s="83">
        <v>50</v>
      </c>
      <c r="I72" s="56">
        <v>376625</v>
      </c>
      <c r="J72" s="57">
        <v>5.33E-2</v>
      </c>
      <c r="K72" s="116">
        <v>7.46E-2</v>
      </c>
      <c r="L72" s="57">
        <v>6.3500000000000001E-2</v>
      </c>
      <c r="M72" s="57">
        <v>3.73E-2</v>
      </c>
      <c r="N72" s="116">
        <v>3.73E-2</v>
      </c>
      <c r="O72" s="14" t="s">
        <v>46</v>
      </c>
      <c r="P72" s="14">
        <v>10</v>
      </c>
      <c r="Q72" s="14" t="s">
        <v>36</v>
      </c>
      <c r="R72" s="57">
        <v>8.2500000000000004E-2</v>
      </c>
      <c r="S72" s="57">
        <v>4.4999999999999998E-2</v>
      </c>
      <c r="T72" s="56">
        <v>17263260</v>
      </c>
      <c r="U72" s="56">
        <v>19863909</v>
      </c>
      <c r="V72" s="74">
        <v>0.86907667569359082</v>
      </c>
      <c r="W72" s="56">
        <v>408776</v>
      </c>
      <c r="X72" s="74">
        <v>1.9966992935480016E-2</v>
      </c>
    </row>
    <row r="73" spans="1:24" x14ac:dyDescent="0.2">
      <c r="A73" s="14" t="s">
        <v>22</v>
      </c>
      <c r="B73" s="14" t="s">
        <v>741</v>
      </c>
      <c r="C73" s="14" t="s">
        <v>0</v>
      </c>
      <c r="D73" s="14" t="s">
        <v>16</v>
      </c>
      <c r="E73" s="14" t="s">
        <v>743</v>
      </c>
      <c r="F73" s="83">
        <v>5</v>
      </c>
      <c r="G73" s="83">
        <v>0</v>
      </c>
      <c r="H73" s="83">
        <v>3</v>
      </c>
      <c r="I73" s="56">
        <v>36096</v>
      </c>
      <c r="J73" s="57"/>
      <c r="K73" s="116"/>
      <c r="L73" s="57"/>
      <c r="M73" s="57">
        <v>2.2499999999999999E-2</v>
      </c>
      <c r="N73" s="116">
        <v>2.2499999999999999E-2</v>
      </c>
      <c r="O73" s="14" t="s">
        <v>46</v>
      </c>
      <c r="P73" s="14">
        <v>20</v>
      </c>
      <c r="Q73" s="14" t="s">
        <v>25</v>
      </c>
      <c r="R73" s="57">
        <v>4.5999999999999999E-2</v>
      </c>
      <c r="S73" s="57">
        <v>4.7E-2</v>
      </c>
      <c r="T73" s="56">
        <v>0</v>
      </c>
      <c r="U73" s="56">
        <v>1385833</v>
      </c>
      <c r="V73" s="74">
        <v>0</v>
      </c>
      <c r="W73" s="56">
        <v>105506</v>
      </c>
      <c r="X73" s="74">
        <v>8.3653340178666435E-2</v>
      </c>
    </row>
    <row r="74" spans="1:24" x14ac:dyDescent="0.2">
      <c r="A74" s="14" t="s">
        <v>22</v>
      </c>
      <c r="B74" s="14" t="s">
        <v>741</v>
      </c>
      <c r="C74" s="14" t="s">
        <v>0</v>
      </c>
      <c r="D74" s="14" t="s">
        <v>16</v>
      </c>
      <c r="E74" s="14" t="s">
        <v>1030</v>
      </c>
      <c r="F74" s="83">
        <v>107</v>
      </c>
      <c r="G74" s="83">
        <v>0</v>
      </c>
      <c r="H74" s="83">
        <v>321</v>
      </c>
      <c r="I74" s="56">
        <v>1363439</v>
      </c>
      <c r="J74" s="57">
        <v>0.14019999999999999</v>
      </c>
      <c r="K74" s="116">
        <v>6.3899999999999998E-2</v>
      </c>
      <c r="L74" s="57">
        <v>7.9699999999999993E-2</v>
      </c>
      <c r="M74" s="57">
        <v>6.25E-2</v>
      </c>
      <c r="N74" s="116">
        <v>6.25E-2</v>
      </c>
      <c r="O74" s="14" t="s">
        <v>47</v>
      </c>
      <c r="P74" s="14">
        <v>18</v>
      </c>
      <c r="Q74" s="14" t="s">
        <v>25</v>
      </c>
      <c r="R74" s="57">
        <v>8.2500000000000004E-2</v>
      </c>
      <c r="S74" s="57">
        <v>3.5000000000000003E-2</v>
      </c>
      <c r="T74" s="56">
        <v>14725232</v>
      </c>
      <c r="U74" s="56">
        <v>56010749</v>
      </c>
      <c r="V74" s="74">
        <v>0.26290010869163705</v>
      </c>
      <c r="W74" s="56">
        <v>4118222</v>
      </c>
      <c r="X74" s="74">
        <v>8.3653340178666435E-2</v>
      </c>
    </row>
    <row r="75" spans="1:24" x14ac:dyDescent="0.2">
      <c r="A75" s="14" t="s">
        <v>22</v>
      </c>
      <c r="B75" s="14" t="s">
        <v>1031</v>
      </c>
      <c r="C75" s="14" t="s">
        <v>664</v>
      </c>
      <c r="D75" s="14" t="s">
        <v>16</v>
      </c>
      <c r="E75" s="14" t="s">
        <v>2</v>
      </c>
      <c r="F75" s="83">
        <v>33</v>
      </c>
      <c r="G75" s="83"/>
      <c r="H75" s="83">
        <v>33</v>
      </c>
      <c r="I75" s="56">
        <v>289569</v>
      </c>
      <c r="J75" s="57">
        <v>4.53E-2</v>
      </c>
      <c r="K75" s="116">
        <v>6.5799999999999997E-2</v>
      </c>
      <c r="L75" s="57">
        <v>6.2899999999999998E-2</v>
      </c>
      <c r="M75" s="57">
        <v>4.4499999999999998E-2</v>
      </c>
      <c r="N75" s="116">
        <v>4.4499999999999998E-2</v>
      </c>
      <c r="O75" s="14" t="s">
        <v>46</v>
      </c>
      <c r="P75" s="14">
        <v>10</v>
      </c>
      <c r="Q75" s="14" t="s">
        <v>36</v>
      </c>
      <c r="R75" s="57">
        <v>8.2500000000000004E-2</v>
      </c>
      <c r="S75" s="57">
        <v>4.4999999999999998E-2</v>
      </c>
      <c r="T75" s="56">
        <v>5905974</v>
      </c>
      <c r="U75" s="56">
        <v>4870486</v>
      </c>
      <c r="V75" s="74">
        <v>1.2126046558803372</v>
      </c>
      <c r="W75" s="56"/>
      <c r="X75" s="74">
        <v>0</v>
      </c>
    </row>
    <row r="76" spans="1:24" x14ac:dyDescent="0.2">
      <c r="A76" s="14" t="s">
        <v>22</v>
      </c>
      <c r="B76" s="14" t="s">
        <v>552</v>
      </c>
      <c r="C76" s="14" t="s">
        <v>90</v>
      </c>
      <c r="D76" s="14" t="s">
        <v>16</v>
      </c>
      <c r="E76" s="14" t="s">
        <v>2</v>
      </c>
      <c r="F76" s="83">
        <v>10</v>
      </c>
      <c r="G76" s="83">
        <v>0</v>
      </c>
      <c r="H76" s="83">
        <v>0</v>
      </c>
      <c r="I76" s="56">
        <v>0</v>
      </c>
      <c r="J76" s="57"/>
      <c r="K76" s="116"/>
      <c r="L76" s="57"/>
      <c r="M76" s="57"/>
      <c r="N76" s="116">
        <v>2.7900000000000001E-2</v>
      </c>
      <c r="O76" s="14"/>
      <c r="P76" s="14">
        <v>0</v>
      </c>
      <c r="Q76" s="14" t="s">
        <v>36</v>
      </c>
      <c r="R76" s="57">
        <v>9.5000000000000001E-2</v>
      </c>
      <c r="S76" s="57">
        <v>0.05</v>
      </c>
      <c r="T76" s="56"/>
      <c r="U76" s="56"/>
      <c r="V76" s="74"/>
      <c r="W76" s="56"/>
      <c r="X76" s="74">
        <v>0</v>
      </c>
    </row>
    <row r="77" spans="1:24" x14ac:dyDescent="0.2">
      <c r="A77" s="14" t="s">
        <v>22</v>
      </c>
      <c r="B77" s="14" t="s">
        <v>1032</v>
      </c>
      <c r="C77" s="14" t="s">
        <v>3</v>
      </c>
      <c r="D77" s="14" t="s">
        <v>16</v>
      </c>
      <c r="E77" s="14" t="s">
        <v>2</v>
      </c>
      <c r="F77" s="83">
        <v>4</v>
      </c>
      <c r="G77" s="83">
        <v>0</v>
      </c>
      <c r="H77" s="83">
        <v>3</v>
      </c>
      <c r="I77" s="56">
        <v>49428</v>
      </c>
      <c r="J77" s="57">
        <v>0</v>
      </c>
      <c r="K77" s="116">
        <v>0</v>
      </c>
      <c r="L77" s="57">
        <v>0</v>
      </c>
      <c r="M77" s="57">
        <v>0.03</v>
      </c>
      <c r="N77" s="116">
        <v>3.5000000000000003E-2</v>
      </c>
      <c r="O77" s="14" t="s">
        <v>47</v>
      </c>
      <c r="P77" s="14">
        <v>29</v>
      </c>
      <c r="Q77" s="14" t="s">
        <v>25</v>
      </c>
      <c r="R77" s="57">
        <v>8.5000000000000006E-2</v>
      </c>
      <c r="S77" s="57">
        <v>4.4999999999999998E-2</v>
      </c>
      <c r="T77" s="56">
        <v>0</v>
      </c>
      <c r="U77" s="56">
        <v>2621255</v>
      </c>
      <c r="V77" s="74">
        <v>0</v>
      </c>
      <c r="W77" s="56">
        <v>148727</v>
      </c>
      <c r="X77" s="74">
        <v>0.20764677137870854</v>
      </c>
    </row>
    <row r="78" spans="1:24" x14ac:dyDescent="0.2">
      <c r="A78" s="14" t="s">
        <v>744</v>
      </c>
      <c r="B78" s="14" t="s">
        <v>750</v>
      </c>
      <c r="C78" s="14" t="s">
        <v>90</v>
      </c>
      <c r="D78" s="14" t="s">
        <v>12</v>
      </c>
      <c r="E78" s="14" t="s">
        <v>2</v>
      </c>
      <c r="F78" s="83">
        <v>7</v>
      </c>
      <c r="G78" s="83">
        <v>0</v>
      </c>
      <c r="H78" s="83">
        <v>2</v>
      </c>
      <c r="I78" s="56">
        <v>36121</v>
      </c>
      <c r="J78" s="57">
        <v>0</v>
      </c>
      <c r="K78" s="116">
        <v>0</v>
      </c>
      <c r="L78" s="57">
        <v>0</v>
      </c>
      <c r="M78" s="57">
        <v>0</v>
      </c>
      <c r="N78" s="116">
        <v>2.7400000000000001E-2</v>
      </c>
      <c r="O78" s="14" t="s">
        <v>46</v>
      </c>
      <c r="P78" s="14">
        <v>20</v>
      </c>
      <c r="Q78" s="14" t="s">
        <v>36</v>
      </c>
      <c r="R78" s="57">
        <v>6.5000000000000002E-2</v>
      </c>
      <c r="S78" s="57">
        <v>0.04</v>
      </c>
      <c r="T78" s="56"/>
      <c r="U78" s="56"/>
      <c r="V78" s="74"/>
      <c r="W78" s="56"/>
      <c r="X78" s="74">
        <v>0</v>
      </c>
    </row>
    <row r="79" spans="1:24" x14ac:dyDescent="0.2">
      <c r="A79" s="14" t="s">
        <v>23</v>
      </c>
      <c r="B79" s="14" t="s">
        <v>225</v>
      </c>
      <c r="C79" s="14" t="s">
        <v>90</v>
      </c>
      <c r="D79" s="14" t="s">
        <v>17</v>
      </c>
      <c r="E79" s="14" t="s">
        <v>2</v>
      </c>
      <c r="F79" s="83">
        <v>5</v>
      </c>
      <c r="G79" s="83">
        <v>0</v>
      </c>
      <c r="H79" s="83">
        <v>7</v>
      </c>
      <c r="I79" s="56">
        <v>39643</v>
      </c>
      <c r="J79" s="57">
        <v>3.5799999999999998E-2</v>
      </c>
      <c r="K79" s="116">
        <v>0</v>
      </c>
      <c r="L79" s="57">
        <v>0</v>
      </c>
      <c r="M79" s="57">
        <v>7.0000000000000007E-2</v>
      </c>
      <c r="N79" s="116">
        <v>3.5000000000000003E-2</v>
      </c>
      <c r="O79" s="14" t="s">
        <v>46</v>
      </c>
      <c r="P79" s="14">
        <v>15</v>
      </c>
      <c r="Q79" s="14" t="s">
        <v>25</v>
      </c>
      <c r="R79" s="57">
        <v>8.2500000000000004E-2</v>
      </c>
      <c r="S79" s="57">
        <v>4.4999999999999998E-2</v>
      </c>
      <c r="T79" s="56">
        <v>25898</v>
      </c>
      <c r="U79" s="56">
        <v>2023254</v>
      </c>
      <c r="V79" s="74">
        <v>1.280017239555686E-2</v>
      </c>
      <c r="W79" s="56">
        <v>161333</v>
      </c>
      <c r="X79" s="74">
        <v>3.1334864083451389E-2</v>
      </c>
    </row>
    <row r="80" spans="1:24" x14ac:dyDescent="0.2">
      <c r="A80" s="14" t="s">
        <v>23</v>
      </c>
      <c r="B80" s="14" t="s">
        <v>226</v>
      </c>
      <c r="C80" s="14" t="s">
        <v>107</v>
      </c>
      <c r="D80" s="14" t="s">
        <v>17</v>
      </c>
      <c r="E80" s="14" t="s">
        <v>2</v>
      </c>
      <c r="F80" s="83">
        <v>91</v>
      </c>
      <c r="G80" s="83">
        <v>0</v>
      </c>
      <c r="H80" s="83">
        <v>66</v>
      </c>
      <c r="I80" s="56">
        <v>539280</v>
      </c>
      <c r="J80" s="57">
        <v>2.58E-2</v>
      </c>
      <c r="K80" s="116">
        <v>6.4799999999999996E-2</v>
      </c>
      <c r="L80" s="57">
        <v>7.0400000000000004E-2</v>
      </c>
      <c r="M80" s="57">
        <v>7.8799999999999995E-2</v>
      </c>
      <c r="N80" s="116">
        <v>5.0700000000000002E-2</v>
      </c>
      <c r="O80" s="14" t="s">
        <v>46</v>
      </c>
      <c r="P80" s="14">
        <v>15</v>
      </c>
      <c r="Q80" s="14" t="s">
        <v>36</v>
      </c>
      <c r="R80" s="57">
        <v>8.2500000000000004E-2</v>
      </c>
      <c r="S80" s="57">
        <v>4.4999999999999998E-2</v>
      </c>
      <c r="T80" s="56">
        <v>2359453</v>
      </c>
      <c r="U80" s="56">
        <v>9642381</v>
      </c>
      <c r="V80" s="74">
        <v>0.24469609736433356</v>
      </c>
      <c r="W80" s="56">
        <v>819294</v>
      </c>
      <c r="X80" s="74">
        <v>3.8807176230300229E-2</v>
      </c>
    </row>
    <row r="81" spans="1:24" x14ac:dyDescent="0.2">
      <c r="A81" s="14" t="s">
        <v>23</v>
      </c>
      <c r="B81" s="14" t="s">
        <v>227</v>
      </c>
      <c r="C81" s="14" t="s">
        <v>107</v>
      </c>
      <c r="D81" s="14" t="s">
        <v>17</v>
      </c>
      <c r="E81" s="14" t="s">
        <v>2</v>
      </c>
      <c r="F81" s="83">
        <v>10</v>
      </c>
      <c r="G81" s="83">
        <v>0</v>
      </c>
      <c r="H81" s="83">
        <v>5</v>
      </c>
      <c r="I81" s="56">
        <v>546</v>
      </c>
      <c r="J81" s="57">
        <v>6.4000000000000003E-3</v>
      </c>
      <c r="K81" s="116">
        <v>5.0200000000000002E-2</v>
      </c>
      <c r="L81" s="57">
        <v>7.22E-2</v>
      </c>
      <c r="M81" s="57">
        <v>4.36E-2</v>
      </c>
      <c r="N81" s="116">
        <v>2.7900000000000001E-2</v>
      </c>
      <c r="O81" s="14" t="s">
        <v>47</v>
      </c>
      <c r="P81" s="14">
        <v>6</v>
      </c>
      <c r="Q81" s="14" t="s">
        <v>36</v>
      </c>
      <c r="R81" s="57">
        <v>8.2500000000000004E-2</v>
      </c>
      <c r="S81" s="57">
        <v>4.4999999999999998E-2</v>
      </c>
      <c r="T81" s="56">
        <v>77502</v>
      </c>
      <c r="U81" s="56">
        <v>394755</v>
      </c>
      <c r="V81" s="74">
        <v>0.19632936884903293</v>
      </c>
      <c r="W81" s="56">
        <v>70473</v>
      </c>
      <c r="X81" s="74">
        <v>3.6498792488829937E-2</v>
      </c>
    </row>
    <row r="82" spans="1:24" x14ac:dyDescent="0.2">
      <c r="A82" s="14" t="s">
        <v>23</v>
      </c>
      <c r="B82" s="14" t="s">
        <v>228</v>
      </c>
      <c r="C82" s="14" t="s">
        <v>107</v>
      </c>
      <c r="D82" s="14" t="s">
        <v>17</v>
      </c>
      <c r="E82" s="14" t="s">
        <v>2</v>
      </c>
      <c r="F82" s="83">
        <v>16</v>
      </c>
      <c r="G82" s="83"/>
      <c r="H82" s="83">
        <v>20</v>
      </c>
      <c r="I82" s="56">
        <v>307525</v>
      </c>
      <c r="J82" s="57">
        <v>2.3599999999999999E-2</v>
      </c>
      <c r="K82" s="116">
        <v>5.3100000000000001E-2</v>
      </c>
      <c r="L82" s="57">
        <v>7.5999999999999998E-2</v>
      </c>
      <c r="M82" s="57">
        <v>7.0000000000000007E-2</v>
      </c>
      <c r="N82" s="116">
        <v>7.0000000000000007E-2</v>
      </c>
      <c r="O82" s="14" t="s">
        <v>47</v>
      </c>
      <c r="P82" s="14">
        <v>20</v>
      </c>
      <c r="Q82" s="14" t="s">
        <v>25</v>
      </c>
      <c r="R82" s="57">
        <v>7.7499999999999999E-2</v>
      </c>
      <c r="S82" s="57">
        <v>4.4999999999999998E-2</v>
      </c>
      <c r="T82" s="56">
        <v>789823</v>
      </c>
      <c r="U82" s="56">
        <v>8131210</v>
      </c>
      <c r="V82" s="74">
        <v>9.7134743783520536E-2</v>
      </c>
      <c r="W82" s="56">
        <v>779915</v>
      </c>
      <c r="X82" s="74">
        <v>0.22261037397481032</v>
      </c>
    </row>
    <row r="83" spans="1:24" x14ac:dyDescent="0.2">
      <c r="A83" s="14" t="s">
        <v>23</v>
      </c>
      <c r="B83" s="14" t="s">
        <v>231</v>
      </c>
      <c r="C83" s="14" t="s">
        <v>107</v>
      </c>
      <c r="D83" s="14" t="s">
        <v>17</v>
      </c>
      <c r="E83" s="14" t="s">
        <v>2</v>
      </c>
      <c r="F83" s="83">
        <v>49</v>
      </c>
      <c r="G83" s="83">
        <v>35</v>
      </c>
      <c r="H83" s="83"/>
      <c r="I83" s="56">
        <v>400867</v>
      </c>
      <c r="J83" s="57"/>
      <c r="K83" s="116"/>
      <c r="L83" s="57"/>
      <c r="M83" s="57">
        <v>3.5000000000000003E-2</v>
      </c>
      <c r="N83" s="116">
        <v>3.5000000000000003E-2</v>
      </c>
      <c r="O83" s="14" t="s">
        <v>46</v>
      </c>
      <c r="P83" s="14">
        <v>19</v>
      </c>
      <c r="Q83" s="14" t="s">
        <v>36</v>
      </c>
      <c r="R83" s="57">
        <v>8.2500000000000004E-2</v>
      </c>
      <c r="S83" s="57">
        <v>3.5000000000000003E-2</v>
      </c>
      <c r="T83" s="56">
        <v>0</v>
      </c>
      <c r="U83" s="56">
        <v>7518502</v>
      </c>
      <c r="V83" s="74">
        <v>0</v>
      </c>
      <c r="W83" s="56">
        <v>649529</v>
      </c>
      <c r="X83" s="74">
        <v>7.542119609076707E-2</v>
      </c>
    </row>
    <row r="84" spans="1:24" x14ac:dyDescent="0.2">
      <c r="A84" s="14" t="s">
        <v>23</v>
      </c>
      <c r="B84" s="14" t="s">
        <v>232</v>
      </c>
      <c r="C84" s="14" t="s">
        <v>107</v>
      </c>
      <c r="D84" s="14" t="s">
        <v>17</v>
      </c>
      <c r="E84" s="14" t="s">
        <v>2</v>
      </c>
      <c r="F84" s="83">
        <v>217</v>
      </c>
      <c r="G84" s="83">
        <v>32</v>
      </c>
      <c r="H84" s="83">
        <v>1366</v>
      </c>
      <c r="I84" s="56">
        <v>14730209</v>
      </c>
      <c r="J84" s="57">
        <v>0</v>
      </c>
      <c r="K84" s="116">
        <v>0</v>
      </c>
      <c r="L84" s="57">
        <v>0</v>
      </c>
      <c r="M84" s="57">
        <v>0</v>
      </c>
      <c r="N84" s="116">
        <v>3.5099999999999999E-2</v>
      </c>
      <c r="O84" s="14" t="s">
        <v>46</v>
      </c>
      <c r="P84" s="14">
        <v>30</v>
      </c>
      <c r="Q84" s="14" t="s">
        <v>36</v>
      </c>
      <c r="R84" s="57">
        <v>0.08</v>
      </c>
      <c r="S84" s="57">
        <v>4.4999999999999998E-2</v>
      </c>
      <c r="T84" s="56">
        <v>0</v>
      </c>
      <c r="U84" s="56">
        <v>256047307</v>
      </c>
      <c r="V84" s="74">
        <v>0</v>
      </c>
      <c r="W84" s="56">
        <v>14145558</v>
      </c>
      <c r="X84" s="74">
        <v>0.1410294862030399</v>
      </c>
    </row>
    <row r="85" spans="1:24" x14ac:dyDescent="0.2">
      <c r="A85" s="14" t="s">
        <v>23</v>
      </c>
      <c r="B85" s="14" t="s">
        <v>233</v>
      </c>
      <c r="C85" s="14" t="s">
        <v>107</v>
      </c>
      <c r="D85" s="14" t="s">
        <v>17</v>
      </c>
      <c r="E85" s="14" t="s">
        <v>2</v>
      </c>
      <c r="F85" s="83">
        <v>12</v>
      </c>
      <c r="G85" s="83">
        <v>0</v>
      </c>
      <c r="H85" s="83">
        <v>32</v>
      </c>
      <c r="I85" s="56">
        <v>44</v>
      </c>
      <c r="J85" s="57">
        <v>4.8000000000000001E-2</v>
      </c>
      <c r="K85" s="116">
        <v>6.0999999999999999E-2</v>
      </c>
      <c r="L85" s="57">
        <v>0.1071</v>
      </c>
      <c r="M85" s="57">
        <v>5.1499999999999997E-2</v>
      </c>
      <c r="N85" s="116">
        <v>5.1499999999999997E-2</v>
      </c>
      <c r="O85" s="14" t="s">
        <v>47</v>
      </c>
      <c r="P85" s="14">
        <v>28</v>
      </c>
      <c r="Q85" s="14" t="s">
        <v>25</v>
      </c>
      <c r="R85" s="57">
        <v>8.2500000000000004E-2</v>
      </c>
      <c r="S85" s="57">
        <v>4.4999999999999998E-2</v>
      </c>
      <c r="T85" s="56">
        <v>1740599</v>
      </c>
      <c r="U85" s="56">
        <v>9525800</v>
      </c>
      <c r="V85" s="74">
        <v>0.18272470553654285</v>
      </c>
      <c r="W85" s="56">
        <v>661811</v>
      </c>
      <c r="X85" s="74">
        <v>0.11119194337201689</v>
      </c>
    </row>
    <row r="86" spans="1:24" x14ac:dyDescent="0.2">
      <c r="A86" s="14" t="s">
        <v>23</v>
      </c>
      <c r="B86" s="14" t="s">
        <v>121</v>
      </c>
      <c r="C86" s="14" t="s">
        <v>107</v>
      </c>
      <c r="D86" s="14" t="s">
        <v>17</v>
      </c>
      <c r="E86" s="14" t="s">
        <v>2</v>
      </c>
      <c r="F86" s="83">
        <v>32</v>
      </c>
      <c r="G86" s="83">
        <v>18</v>
      </c>
      <c r="H86" s="83">
        <v>0</v>
      </c>
      <c r="I86" s="56">
        <v>0</v>
      </c>
      <c r="J86" s="57">
        <v>3.5000000000000003E-2</v>
      </c>
      <c r="K86" s="116">
        <v>9.1499999999999998E-2</v>
      </c>
      <c r="L86" s="57">
        <v>0</v>
      </c>
      <c r="M86" s="57">
        <v>0.04</v>
      </c>
      <c r="N86" s="116">
        <v>2.5000000000000001E-2</v>
      </c>
      <c r="O86" s="14" t="s">
        <v>46</v>
      </c>
      <c r="P86" s="14">
        <v>29</v>
      </c>
      <c r="Q86" s="14" t="s">
        <v>36</v>
      </c>
      <c r="R86" s="57">
        <v>0.08</v>
      </c>
      <c r="S86" s="57">
        <v>8.2500000000000004E-2</v>
      </c>
      <c r="T86" s="56">
        <v>765341</v>
      </c>
      <c r="U86" s="56">
        <v>2917247</v>
      </c>
      <c r="V86" s="74">
        <v>0.26235042833191702</v>
      </c>
      <c r="W86" s="56"/>
      <c r="X86" s="74">
        <v>0</v>
      </c>
    </row>
    <row r="87" spans="1:24" x14ac:dyDescent="0.2">
      <c r="A87" s="14" t="s">
        <v>23</v>
      </c>
      <c r="B87" s="14" t="s">
        <v>513</v>
      </c>
      <c r="C87" s="14" t="s">
        <v>107</v>
      </c>
      <c r="D87" s="14" t="s">
        <v>17</v>
      </c>
      <c r="E87" s="14" t="s">
        <v>2</v>
      </c>
      <c r="F87" s="83">
        <v>9</v>
      </c>
      <c r="G87" s="83">
        <v>0</v>
      </c>
      <c r="H87" s="83">
        <v>5</v>
      </c>
      <c r="I87" s="56">
        <v>23965</v>
      </c>
      <c r="J87" s="57">
        <v>2.5000000000000001E-3</v>
      </c>
      <c r="K87" s="116">
        <v>2.5000000000000001E-3</v>
      </c>
      <c r="L87" s="57">
        <v>2.5000000000000001E-3</v>
      </c>
      <c r="M87" s="57">
        <v>0.03</v>
      </c>
      <c r="N87" s="116">
        <v>0.03</v>
      </c>
      <c r="O87" s="14" t="s">
        <v>46</v>
      </c>
      <c r="P87" s="14">
        <v>0</v>
      </c>
      <c r="Q87" s="14" t="s">
        <v>25</v>
      </c>
      <c r="R87" s="57">
        <v>0.1</v>
      </c>
      <c r="S87" s="57">
        <v>0.05</v>
      </c>
      <c r="T87" s="56">
        <v>394200</v>
      </c>
      <c r="U87" s="56">
        <v>4594581</v>
      </c>
      <c r="V87" s="74">
        <v>8.5796724445602324E-2</v>
      </c>
      <c r="W87" s="56">
        <v>243957</v>
      </c>
      <c r="X87" s="74">
        <v>8.4221613694362513E-2</v>
      </c>
    </row>
    <row r="88" spans="1:24" x14ac:dyDescent="0.2">
      <c r="A88" s="14" t="s">
        <v>23</v>
      </c>
      <c r="B88" s="14" t="s">
        <v>234</v>
      </c>
      <c r="C88" s="14" t="s">
        <v>107</v>
      </c>
      <c r="D88" s="14" t="s">
        <v>17</v>
      </c>
      <c r="E88" s="14" t="s">
        <v>2</v>
      </c>
      <c r="F88" s="83">
        <v>3</v>
      </c>
      <c r="G88" s="83">
        <v>0</v>
      </c>
      <c r="H88" s="83">
        <v>1</v>
      </c>
      <c r="I88" s="56">
        <v>16991</v>
      </c>
      <c r="J88" s="57"/>
      <c r="K88" s="116"/>
      <c r="L88" s="57"/>
      <c r="M88" s="57">
        <v>0</v>
      </c>
      <c r="N88" s="116">
        <v>2.6599999999999999E-2</v>
      </c>
      <c r="O88" s="14" t="s">
        <v>46</v>
      </c>
      <c r="P88" s="14">
        <v>14</v>
      </c>
      <c r="Q88" s="14" t="s">
        <v>36</v>
      </c>
      <c r="R88" s="57">
        <v>8.2500000000000004E-2</v>
      </c>
      <c r="S88" s="57">
        <v>4.4999999999999998E-2</v>
      </c>
      <c r="T88" s="56">
        <v>0</v>
      </c>
      <c r="U88" s="56">
        <v>63817</v>
      </c>
      <c r="V88" s="74">
        <v>0</v>
      </c>
      <c r="W88" s="56">
        <v>19621</v>
      </c>
      <c r="X88" s="74">
        <v>1.6448716906189247E-2</v>
      </c>
    </row>
    <row r="89" spans="1:24" x14ac:dyDescent="0.2">
      <c r="A89" s="14" t="s">
        <v>23</v>
      </c>
      <c r="B89" s="14" t="s">
        <v>235</v>
      </c>
      <c r="C89" s="14" t="s">
        <v>107</v>
      </c>
      <c r="D89" s="14" t="s">
        <v>17</v>
      </c>
      <c r="E89" s="14" t="s">
        <v>2</v>
      </c>
      <c r="F89" s="83">
        <v>12</v>
      </c>
      <c r="G89" s="83">
        <v>0</v>
      </c>
      <c r="H89" s="83">
        <v>6</v>
      </c>
      <c r="I89" s="56">
        <v>47779</v>
      </c>
      <c r="J89" s="57">
        <v>0</v>
      </c>
      <c r="K89" s="116">
        <v>0</v>
      </c>
      <c r="L89" s="57">
        <v>0</v>
      </c>
      <c r="M89" s="57">
        <v>0</v>
      </c>
      <c r="N89" s="116">
        <v>2.7900000000000001E-2</v>
      </c>
      <c r="O89" s="14" t="s">
        <v>46</v>
      </c>
      <c r="P89" s="14">
        <v>30</v>
      </c>
      <c r="Q89" s="14" t="s">
        <v>36</v>
      </c>
      <c r="R89" s="57">
        <v>2.5000000000000001E-2</v>
      </c>
      <c r="S89" s="57">
        <v>0</v>
      </c>
      <c r="T89" s="56">
        <v>37121</v>
      </c>
      <c r="U89" s="56">
        <v>1152218</v>
      </c>
      <c r="V89" s="74">
        <v>3.2216993659186025E-2</v>
      </c>
      <c r="W89" s="56">
        <v>184047</v>
      </c>
      <c r="X89" s="74">
        <v>9.903018250260695E-2</v>
      </c>
    </row>
    <row r="90" spans="1:24" x14ac:dyDescent="0.2">
      <c r="A90" s="14" t="s">
        <v>23</v>
      </c>
      <c r="B90" s="14" t="s">
        <v>236</v>
      </c>
      <c r="C90" s="14" t="s">
        <v>107</v>
      </c>
      <c r="D90" s="14" t="s">
        <v>17</v>
      </c>
      <c r="E90" s="14" t="s">
        <v>2</v>
      </c>
      <c r="F90" s="83"/>
      <c r="G90" s="83"/>
      <c r="H90" s="83"/>
      <c r="I90" s="56"/>
      <c r="J90" s="57"/>
      <c r="K90" s="116"/>
      <c r="L90" s="57"/>
      <c r="M90" s="57"/>
      <c r="N90" s="116"/>
      <c r="O90" s="14"/>
      <c r="P90" s="14"/>
      <c r="Q90" s="14"/>
      <c r="R90" s="57"/>
      <c r="S90" s="57"/>
      <c r="T90" s="56"/>
      <c r="U90" s="56"/>
      <c r="V90" s="74"/>
      <c r="W90" s="56"/>
      <c r="X90" s="74"/>
    </row>
    <row r="91" spans="1:24" x14ac:dyDescent="0.2">
      <c r="A91" s="14" t="s">
        <v>23</v>
      </c>
      <c r="B91" s="14" t="s">
        <v>238</v>
      </c>
      <c r="C91" s="14" t="s">
        <v>4</v>
      </c>
      <c r="D91" s="14" t="s">
        <v>17</v>
      </c>
      <c r="E91" s="14" t="s">
        <v>2</v>
      </c>
      <c r="F91" s="83">
        <v>35</v>
      </c>
      <c r="G91" s="83">
        <v>0</v>
      </c>
      <c r="H91" s="83">
        <v>15</v>
      </c>
      <c r="I91" s="56">
        <v>290507</v>
      </c>
      <c r="J91" s="57">
        <v>7.7499999999999999E-2</v>
      </c>
      <c r="K91" s="116">
        <v>0.1072</v>
      </c>
      <c r="L91" s="57">
        <v>0.1381</v>
      </c>
      <c r="M91" s="57">
        <v>4.7399999999999998E-2</v>
      </c>
      <c r="N91" s="116">
        <v>4.7399999999999998E-2</v>
      </c>
      <c r="O91" s="14" t="s">
        <v>46</v>
      </c>
      <c r="P91" s="14">
        <v>8</v>
      </c>
      <c r="Q91" s="14" t="s">
        <v>36</v>
      </c>
      <c r="R91" s="57">
        <v>8.2500000000000004E-2</v>
      </c>
      <c r="S91" s="57">
        <v>4.4999999999999998E-2</v>
      </c>
      <c r="T91" s="56">
        <v>3211619</v>
      </c>
      <c r="U91" s="56">
        <v>15187929</v>
      </c>
      <c r="V91" s="74">
        <v>0.21145865246012147</v>
      </c>
      <c r="W91" s="56">
        <v>2042078</v>
      </c>
      <c r="X91" s="74">
        <v>0.25068290682857725</v>
      </c>
    </row>
    <row r="92" spans="1:24" x14ac:dyDescent="0.2">
      <c r="A92" s="14" t="s">
        <v>23</v>
      </c>
      <c r="B92" s="14" t="s">
        <v>1033</v>
      </c>
      <c r="C92" s="14" t="s">
        <v>4</v>
      </c>
      <c r="D92" s="14" t="s">
        <v>17</v>
      </c>
      <c r="E92" s="14" t="s">
        <v>2</v>
      </c>
      <c r="F92" s="83">
        <v>2</v>
      </c>
      <c r="G92" s="83">
        <v>0</v>
      </c>
      <c r="H92" s="83">
        <v>2</v>
      </c>
      <c r="I92" s="56">
        <v>19947</v>
      </c>
      <c r="J92" s="57">
        <v>0.1119</v>
      </c>
      <c r="K92" s="116">
        <v>9.2399999999999996E-2</v>
      </c>
      <c r="L92" s="57">
        <v>7.2999999999999995E-2</v>
      </c>
      <c r="M92" s="57">
        <v>6.93E-2</v>
      </c>
      <c r="N92" s="116">
        <v>6.93E-2</v>
      </c>
      <c r="O92" s="14" t="s">
        <v>47</v>
      </c>
      <c r="P92" s="14">
        <v>8</v>
      </c>
      <c r="Q92" s="14" t="s">
        <v>25</v>
      </c>
      <c r="R92" s="57">
        <v>8.2500000000000004E-2</v>
      </c>
      <c r="S92" s="57">
        <v>4.4999999999999998E-2</v>
      </c>
      <c r="T92" s="56">
        <v>565452</v>
      </c>
      <c r="U92" s="56">
        <v>461990</v>
      </c>
      <c r="V92" s="74">
        <v>1.2239485703153747</v>
      </c>
      <c r="W92" s="56">
        <v>0</v>
      </c>
      <c r="X92" s="74">
        <v>0</v>
      </c>
    </row>
    <row r="93" spans="1:24" x14ac:dyDescent="0.2">
      <c r="A93" s="14" t="s">
        <v>23</v>
      </c>
      <c r="B93" s="14" t="s">
        <v>753</v>
      </c>
      <c r="C93" s="14" t="s">
        <v>4</v>
      </c>
      <c r="D93" s="14" t="s">
        <v>17</v>
      </c>
      <c r="E93" s="14" t="s">
        <v>2</v>
      </c>
      <c r="F93" s="83">
        <v>50</v>
      </c>
      <c r="G93" s="83">
        <v>0</v>
      </c>
      <c r="H93" s="83">
        <v>65</v>
      </c>
      <c r="I93" s="56">
        <v>897090</v>
      </c>
      <c r="J93" s="57">
        <v>6.9500000000000006E-2</v>
      </c>
      <c r="K93" s="116">
        <v>7.2300000000000003E-2</v>
      </c>
      <c r="L93" s="57">
        <v>6.5799999999999997E-2</v>
      </c>
      <c r="M93" s="57">
        <v>6.9500000000000006E-2</v>
      </c>
      <c r="N93" s="116">
        <v>4.82E-2</v>
      </c>
      <c r="O93" s="14" t="s">
        <v>46</v>
      </c>
      <c r="P93" s="14">
        <v>28</v>
      </c>
      <c r="Q93" s="14" t="s">
        <v>36</v>
      </c>
      <c r="R93" s="57">
        <v>8.2500000000000004E-2</v>
      </c>
      <c r="S93" s="57">
        <v>4.4999999999999998E-2</v>
      </c>
      <c r="T93" s="56">
        <v>739448</v>
      </c>
      <c r="U93" s="56">
        <v>19729861</v>
      </c>
      <c r="V93" s="74">
        <v>3.7478621871689821E-2</v>
      </c>
      <c r="W93" s="56">
        <v>1127827</v>
      </c>
      <c r="X93" s="74">
        <v>7.7456655735453184E-2</v>
      </c>
    </row>
    <row r="94" spans="1:24" x14ac:dyDescent="0.2">
      <c r="A94" s="14" t="s">
        <v>23</v>
      </c>
      <c r="B94" s="14" t="s">
        <v>755</v>
      </c>
      <c r="C94" s="14" t="s">
        <v>4</v>
      </c>
      <c r="D94" s="14" t="s">
        <v>17</v>
      </c>
      <c r="E94" s="14" t="s">
        <v>2</v>
      </c>
      <c r="F94" s="83">
        <v>14</v>
      </c>
      <c r="G94" s="83">
        <v>0</v>
      </c>
      <c r="H94" s="83">
        <v>35</v>
      </c>
      <c r="I94" s="56">
        <v>470547</v>
      </c>
      <c r="J94" s="57">
        <v>0</v>
      </c>
      <c r="K94" s="116">
        <v>0</v>
      </c>
      <c r="L94" s="57">
        <v>0</v>
      </c>
      <c r="M94" s="57">
        <v>3.5000000000000003E-2</v>
      </c>
      <c r="N94" s="116">
        <v>0.03</v>
      </c>
      <c r="O94" s="14" t="s">
        <v>47</v>
      </c>
      <c r="P94" s="14">
        <v>28</v>
      </c>
      <c r="Q94" s="14" t="s">
        <v>25</v>
      </c>
      <c r="R94" s="57">
        <v>8.2500000000000004E-2</v>
      </c>
      <c r="S94" s="57">
        <v>4.4999999999999998E-2</v>
      </c>
      <c r="T94" s="56">
        <v>0</v>
      </c>
      <c r="U94" s="56">
        <v>11017532</v>
      </c>
      <c r="V94" s="74">
        <v>0</v>
      </c>
      <c r="W94" s="56">
        <v>824697</v>
      </c>
      <c r="X94" s="74">
        <v>0.12221207777440728</v>
      </c>
    </row>
    <row r="95" spans="1:24" x14ac:dyDescent="0.2">
      <c r="A95" s="14" t="s">
        <v>23</v>
      </c>
      <c r="B95" s="14" t="s">
        <v>756</v>
      </c>
      <c r="C95" s="14" t="s">
        <v>0</v>
      </c>
      <c r="D95" s="14" t="s">
        <v>17</v>
      </c>
      <c r="E95" s="14" t="s">
        <v>2</v>
      </c>
      <c r="F95" s="83">
        <v>398</v>
      </c>
      <c r="G95" s="83">
        <v>0</v>
      </c>
      <c r="H95" s="83">
        <v>1219</v>
      </c>
      <c r="I95" s="56"/>
      <c r="J95" s="57">
        <v>8.5000000000000006E-3</v>
      </c>
      <c r="K95" s="116">
        <v>5.3800000000000001E-2</v>
      </c>
      <c r="L95" s="57">
        <v>6.4199999999999993E-2</v>
      </c>
      <c r="M95" s="57">
        <v>7.4999999999999997E-2</v>
      </c>
      <c r="N95" s="116">
        <v>2.41E-2</v>
      </c>
      <c r="O95" s="14" t="s">
        <v>47</v>
      </c>
      <c r="P95" s="14">
        <v>29</v>
      </c>
      <c r="Q95" s="14" t="s">
        <v>25</v>
      </c>
      <c r="R95" s="57">
        <v>1.7500000000000002E-2</v>
      </c>
      <c r="S95" s="57">
        <v>0.08</v>
      </c>
      <c r="T95" s="56">
        <v>6530365</v>
      </c>
      <c r="U95" s="56">
        <v>438816650</v>
      </c>
      <c r="V95" s="74">
        <v>1.4881762120922258E-2</v>
      </c>
      <c r="W95" s="56">
        <v>36987141</v>
      </c>
      <c r="X95" s="74">
        <v>0.16502634060122712</v>
      </c>
    </row>
    <row r="96" spans="1:24" x14ac:dyDescent="0.2">
      <c r="A96" s="14" t="s">
        <v>23</v>
      </c>
      <c r="B96" s="14" t="s">
        <v>757</v>
      </c>
      <c r="C96" s="14" t="s">
        <v>664</v>
      </c>
      <c r="D96" s="14" t="s">
        <v>17</v>
      </c>
      <c r="E96" s="14" t="s">
        <v>2</v>
      </c>
      <c r="F96" s="83">
        <v>109</v>
      </c>
      <c r="G96" s="83">
        <v>13</v>
      </c>
      <c r="H96" s="83">
        <v>196</v>
      </c>
      <c r="I96" s="56">
        <v>2955021</v>
      </c>
      <c r="J96" s="57">
        <v>0.13350000000000001</v>
      </c>
      <c r="K96" s="116">
        <v>9.2100000000000001E-2</v>
      </c>
      <c r="L96" s="57">
        <v>7.7799999999999994E-2</v>
      </c>
      <c r="M96" s="57">
        <v>7.3499999999999996E-2</v>
      </c>
      <c r="N96" s="116">
        <v>7.3499999999999996E-2</v>
      </c>
      <c r="O96" s="14" t="s">
        <v>47</v>
      </c>
      <c r="P96" s="14">
        <v>8</v>
      </c>
      <c r="Q96" s="14" t="s">
        <v>25</v>
      </c>
      <c r="R96" s="57">
        <v>8.2500000000000004E-2</v>
      </c>
      <c r="S96" s="57">
        <v>4.4999999999999998E-2</v>
      </c>
      <c r="T96" s="56">
        <v>45937041</v>
      </c>
      <c r="U96" s="56">
        <v>59144364</v>
      </c>
      <c r="V96" s="74">
        <v>0.77669346482447588</v>
      </c>
      <c r="W96" s="56">
        <v>4429291</v>
      </c>
      <c r="X96" s="74">
        <v>7.1984584057120382E-2</v>
      </c>
    </row>
    <row r="97" spans="1:24" x14ac:dyDescent="0.2">
      <c r="A97" s="14" t="s">
        <v>23</v>
      </c>
      <c r="B97" s="14" t="s">
        <v>758</v>
      </c>
      <c r="C97" s="14" t="s">
        <v>21</v>
      </c>
      <c r="D97" s="14" t="s">
        <v>17</v>
      </c>
      <c r="E97" s="14" t="s">
        <v>2</v>
      </c>
      <c r="F97" s="83">
        <v>47</v>
      </c>
      <c r="G97" s="83">
        <v>0</v>
      </c>
      <c r="H97" s="83">
        <v>37</v>
      </c>
      <c r="I97" s="56">
        <v>258400</v>
      </c>
      <c r="J97" s="57">
        <v>0.128</v>
      </c>
      <c r="K97" s="116"/>
      <c r="L97" s="57"/>
      <c r="M97" s="57">
        <v>5.21E-2</v>
      </c>
      <c r="N97" s="116">
        <v>5.21E-2</v>
      </c>
      <c r="O97" s="14" t="s">
        <v>46</v>
      </c>
      <c r="P97" s="14">
        <v>16</v>
      </c>
      <c r="Q97" s="14" t="s">
        <v>25</v>
      </c>
      <c r="R97" s="57">
        <v>8.2500000000000004E-2</v>
      </c>
      <c r="S97" s="57">
        <v>4.4999999999999998E-2</v>
      </c>
      <c r="T97" s="56">
        <v>3041072</v>
      </c>
      <c r="U97" s="56">
        <v>5097508</v>
      </c>
      <c r="V97" s="74">
        <v>0.5965801328806154</v>
      </c>
      <c r="W97" s="56">
        <v>610976</v>
      </c>
      <c r="X97" s="74">
        <v>5.835584403725981E-2</v>
      </c>
    </row>
    <row r="98" spans="1:24" x14ac:dyDescent="0.2">
      <c r="A98" s="14" t="s">
        <v>23</v>
      </c>
      <c r="B98" s="14" t="s">
        <v>759</v>
      </c>
      <c r="C98" s="14" t="s">
        <v>90</v>
      </c>
      <c r="D98" s="14" t="s">
        <v>17</v>
      </c>
      <c r="E98" s="14" t="s">
        <v>2</v>
      </c>
      <c r="F98" s="83">
        <v>425</v>
      </c>
      <c r="G98" s="83">
        <v>30</v>
      </c>
      <c r="H98" s="83">
        <v>389</v>
      </c>
      <c r="I98" s="56">
        <v>2137970</v>
      </c>
      <c r="J98" s="57">
        <v>7.4999999999999997E-2</v>
      </c>
      <c r="K98" s="116"/>
      <c r="L98" s="57"/>
      <c r="M98" s="57">
        <v>7.3499999999999996E-2</v>
      </c>
      <c r="N98" s="116">
        <v>7.3499999999999996E-2</v>
      </c>
      <c r="O98" s="14" t="s">
        <v>47</v>
      </c>
      <c r="P98" s="14">
        <v>0</v>
      </c>
      <c r="Q98" s="14" t="s">
        <v>25</v>
      </c>
      <c r="R98" s="57">
        <v>2.5000000000000001E-2</v>
      </c>
      <c r="S98" s="57">
        <v>3.5000000000000003E-2</v>
      </c>
      <c r="T98" s="56"/>
      <c r="U98" s="56"/>
      <c r="V98" s="74"/>
      <c r="W98" s="56"/>
      <c r="X98" s="74">
        <v>0</v>
      </c>
    </row>
    <row r="99" spans="1:24" x14ac:dyDescent="0.2">
      <c r="A99" s="14" t="s">
        <v>23</v>
      </c>
      <c r="B99" s="14" t="s">
        <v>760</v>
      </c>
      <c r="C99" s="14" t="s">
        <v>4</v>
      </c>
      <c r="D99" s="14" t="s">
        <v>17</v>
      </c>
      <c r="E99" s="14" t="s">
        <v>2</v>
      </c>
      <c r="F99" s="83">
        <v>71</v>
      </c>
      <c r="G99" s="83">
        <v>0</v>
      </c>
      <c r="H99" s="83">
        <v>36</v>
      </c>
      <c r="I99" s="56">
        <v>472811</v>
      </c>
      <c r="J99" s="57">
        <v>0.11700000000000001</v>
      </c>
      <c r="K99" s="116">
        <v>9.2200000000000004E-2</v>
      </c>
      <c r="L99" s="57">
        <v>7.9399999999999998E-2</v>
      </c>
      <c r="M99" s="57">
        <v>0.06</v>
      </c>
      <c r="N99" s="116">
        <v>0.06</v>
      </c>
      <c r="O99" s="14" t="s">
        <v>46</v>
      </c>
      <c r="P99" s="14">
        <v>29</v>
      </c>
      <c r="Q99" s="14" t="s">
        <v>25</v>
      </c>
      <c r="R99" s="57">
        <v>8.2500000000000004E-2</v>
      </c>
      <c r="S99" s="57">
        <v>4.4999999999999998E-2</v>
      </c>
      <c r="T99" s="56">
        <v>20709397</v>
      </c>
      <c r="U99" s="56">
        <v>36580991</v>
      </c>
      <c r="V99" s="74">
        <v>0.56612454812938229</v>
      </c>
      <c r="W99" s="56">
        <v>2158536</v>
      </c>
      <c r="X99" s="74">
        <v>0.1023573667836466</v>
      </c>
    </row>
    <row r="100" spans="1:24" x14ac:dyDescent="0.2">
      <c r="A100" s="14" t="s">
        <v>23</v>
      </c>
      <c r="B100" s="14" t="s">
        <v>240</v>
      </c>
      <c r="C100" s="14" t="s">
        <v>241</v>
      </c>
      <c r="D100" s="14" t="s">
        <v>17</v>
      </c>
      <c r="E100" s="14" t="s">
        <v>2</v>
      </c>
      <c r="F100" s="83">
        <v>2561</v>
      </c>
      <c r="G100" s="83">
        <v>50</v>
      </c>
      <c r="H100" s="83">
        <v>542</v>
      </c>
      <c r="I100" s="56">
        <v>3466399</v>
      </c>
      <c r="J100" s="57">
        <v>3.2099999999999997E-2</v>
      </c>
      <c r="K100" s="116">
        <v>6.0600000000000001E-2</v>
      </c>
      <c r="L100" s="57"/>
      <c r="M100" s="57">
        <v>6.7500000000000004E-2</v>
      </c>
      <c r="N100" s="116">
        <v>6.7500000000000004E-2</v>
      </c>
      <c r="O100" s="14" t="s">
        <v>47</v>
      </c>
      <c r="P100" s="14">
        <v>18</v>
      </c>
      <c r="Q100" s="14" t="s">
        <v>36</v>
      </c>
      <c r="R100" s="57">
        <v>8.2500000000000004E-2</v>
      </c>
      <c r="S100" s="57">
        <v>3.5000000000000003E-2</v>
      </c>
      <c r="T100" s="56">
        <v>70944591</v>
      </c>
      <c r="U100" s="56">
        <v>77954627</v>
      </c>
      <c r="V100" s="74">
        <v>0.91007543400855473</v>
      </c>
      <c r="W100" s="56">
        <v>1219157</v>
      </c>
      <c r="X100" s="74">
        <v>2.8099477151053388E-3</v>
      </c>
    </row>
    <row r="101" spans="1:24" x14ac:dyDescent="0.2">
      <c r="A101" s="14" t="s">
        <v>23</v>
      </c>
      <c r="B101" s="14" t="s">
        <v>1034</v>
      </c>
      <c r="C101" s="14" t="s">
        <v>90</v>
      </c>
      <c r="D101" s="14" t="s">
        <v>17</v>
      </c>
      <c r="E101" s="14" t="s">
        <v>2</v>
      </c>
      <c r="F101" s="83">
        <v>595</v>
      </c>
      <c r="G101" s="83">
        <v>13</v>
      </c>
      <c r="H101" s="83">
        <v>21</v>
      </c>
      <c r="I101" s="56">
        <v>26612</v>
      </c>
      <c r="J101" s="57">
        <v>5.8500000000000003E-2</v>
      </c>
      <c r="K101" s="116"/>
      <c r="L101" s="57"/>
      <c r="M101" s="57">
        <v>0.04</v>
      </c>
      <c r="N101" s="116">
        <v>0.04</v>
      </c>
      <c r="O101" s="14" t="s">
        <v>47</v>
      </c>
      <c r="P101" s="14">
        <v>22</v>
      </c>
      <c r="Q101" s="14" t="s">
        <v>36</v>
      </c>
      <c r="R101" s="57">
        <v>0.04</v>
      </c>
      <c r="S101" s="57"/>
      <c r="T101" s="56"/>
      <c r="U101" s="56"/>
      <c r="V101" s="74"/>
      <c r="W101" s="56"/>
      <c r="X101" s="74">
        <v>0</v>
      </c>
    </row>
    <row r="102" spans="1:24" x14ac:dyDescent="0.2">
      <c r="A102" s="14" t="s">
        <v>23</v>
      </c>
      <c r="B102" s="14" t="s">
        <v>761</v>
      </c>
      <c r="C102" s="14" t="s">
        <v>90</v>
      </c>
      <c r="D102" s="14" t="s">
        <v>17</v>
      </c>
      <c r="E102" s="14" t="s">
        <v>2</v>
      </c>
      <c r="F102" s="83">
        <v>25</v>
      </c>
      <c r="G102" s="83">
        <v>0</v>
      </c>
      <c r="H102" s="83">
        <v>0</v>
      </c>
      <c r="I102" s="56">
        <v>0</v>
      </c>
      <c r="J102" s="57">
        <v>0.2051</v>
      </c>
      <c r="K102" s="116">
        <v>0</v>
      </c>
      <c r="L102" s="57">
        <v>0</v>
      </c>
      <c r="M102" s="57">
        <v>4.4999999999999998E-2</v>
      </c>
      <c r="N102" s="116">
        <v>3.9199999999999999E-2</v>
      </c>
      <c r="O102" s="14" t="s">
        <v>47</v>
      </c>
      <c r="P102" s="14">
        <v>23</v>
      </c>
      <c r="Q102" s="14" t="s">
        <v>36</v>
      </c>
      <c r="R102" s="57">
        <v>8.5000000000000006E-2</v>
      </c>
      <c r="S102" s="57">
        <v>4.4999999999999998E-2</v>
      </c>
      <c r="T102" s="56">
        <v>306568</v>
      </c>
      <c r="U102" s="56">
        <v>3070033</v>
      </c>
      <c r="V102" s="74">
        <v>9.9858209993182484E-2</v>
      </c>
      <c r="W102" s="56">
        <v>503805</v>
      </c>
      <c r="X102" s="74">
        <v>0.1347228168394897</v>
      </c>
    </row>
    <row r="103" spans="1:24" x14ac:dyDescent="0.2">
      <c r="A103" s="14" t="s">
        <v>23</v>
      </c>
      <c r="B103" s="14" t="s">
        <v>242</v>
      </c>
      <c r="C103" s="14" t="s">
        <v>4</v>
      </c>
      <c r="D103" s="14" t="s">
        <v>17</v>
      </c>
      <c r="E103" s="14" t="s">
        <v>2</v>
      </c>
      <c r="F103" s="83">
        <v>38</v>
      </c>
      <c r="G103" s="83">
        <v>0</v>
      </c>
      <c r="H103" s="83">
        <v>45</v>
      </c>
      <c r="I103" s="56">
        <v>760799</v>
      </c>
      <c r="J103" s="57">
        <v>-0.1119</v>
      </c>
      <c r="K103" s="116"/>
      <c r="L103" s="57"/>
      <c r="M103" s="57">
        <v>7.0099999999999996E-2</v>
      </c>
      <c r="N103" s="116">
        <v>2.9399999999999999E-2</v>
      </c>
      <c r="O103" s="14" t="s">
        <v>46</v>
      </c>
      <c r="P103" s="14">
        <v>9</v>
      </c>
      <c r="Q103" s="14" t="s">
        <v>36</v>
      </c>
      <c r="R103" s="57">
        <v>8.2500000000000004E-2</v>
      </c>
      <c r="S103" s="57">
        <v>4.4999999999999998E-2</v>
      </c>
      <c r="T103" s="56">
        <v>3247</v>
      </c>
      <c r="U103" s="56">
        <v>25693479</v>
      </c>
      <c r="V103" s="74">
        <v>1.2637447813120209E-4</v>
      </c>
      <c r="W103" s="56">
        <v>3466902</v>
      </c>
      <c r="X103" s="74">
        <v>0.3898533167761874</v>
      </c>
    </row>
    <row r="104" spans="1:24" x14ac:dyDescent="0.2">
      <c r="A104" s="14" t="s">
        <v>23</v>
      </c>
      <c r="B104" s="14" t="s">
        <v>762</v>
      </c>
      <c r="C104" s="14" t="s">
        <v>4</v>
      </c>
      <c r="D104" s="14" t="s">
        <v>17</v>
      </c>
      <c r="E104" s="14" t="s">
        <v>2</v>
      </c>
      <c r="F104" s="83">
        <v>0</v>
      </c>
      <c r="G104" s="83">
        <v>0</v>
      </c>
      <c r="H104" s="83">
        <v>9</v>
      </c>
      <c r="I104" s="56">
        <v>73103</v>
      </c>
      <c r="J104" s="57">
        <v>0.1353</v>
      </c>
      <c r="K104" s="116"/>
      <c r="L104" s="57"/>
      <c r="M104" s="57">
        <v>6.5000000000000002E-2</v>
      </c>
      <c r="N104" s="116">
        <v>6.5000000000000002E-2</v>
      </c>
      <c r="O104" s="14" t="s">
        <v>47</v>
      </c>
      <c r="P104" s="14">
        <v>17</v>
      </c>
      <c r="Q104" s="14" t="s">
        <v>25</v>
      </c>
      <c r="R104" s="57">
        <v>8.5000000000000006E-2</v>
      </c>
      <c r="S104" s="57">
        <v>4.4999999999999998E-2</v>
      </c>
      <c r="T104" s="56">
        <v>2512680</v>
      </c>
      <c r="U104" s="56">
        <v>1043025</v>
      </c>
      <c r="V104" s="74">
        <v>2.4090314230243761</v>
      </c>
      <c r="W104" s="56">
        <v>0</v>
      </c>
      <c r="X104" s="74">
        <v>0</v>
      </c>
    </row>
    <row r="105" spans="1:24" x14ac:dyDescent="0.2">
      <c r="A105" s="14" t="s">
        <v>23</v>
      </c>
      <c r="B105" s="14" t="s">
        <v>243</v>
      </c>
      <c r="C105" s="14" t="s">
        <v>4</v>
      </c>
      <c r="D105" s="14" t="s">
        <v>17</v>
      </c>
      <c r="E105" s="14" t="s">
        <v>2</v>
      </c>
      <c r="F105" s="83">
        <v>20</v>
      </c>
      <c r="G105" s="83"/>
      <c r="H105" s="83">
        <v>10</v>
      </c>
      <c r="I105" s="56">
        <v>69182</v>
      </c>
      <c r="J105" s="57">
        <v>2.3300000000000001E-2</v>
      </c>
      <c r="K105" s="116"/>
      <c r="L105" s="57"/>
      <c r="M105" s="57">
        <v>7.0000000000000007E-2</v>
      </c>
      <c r="N105" s="116">
        <v>0.04</v>
      </c>
      <c r="O105" s="14" t="s">
        <v>46</v>
      </c>
      <c r="P105" s="14">
        <v>18</v>
      </c>
      <c r="Q105" s="14" t="s">
        <v>25</v>
      </c>
      <c r="R105" s="57">
        <v>0.05</v>
      </c>
      <c r="S105" s="57">
        <v>0.05</v>
      </c>
      <c r="T105" s="56">
        <v>1637222</v>
      </c>
      <c r="U105" s="56">
        <v>6138790</v>
      </c>
      <c r="V105" s="74">
        <v>0.26670109256058605</v>
      </c>
      <c r="W105" s="56">
        <v>69182</v>
      </c>
      <c r="X105" s="74">
        <v>2.3969975684240214E-2</v>
      </c>
    </row>
    <row r="106" spans="1:24" x14ac:dyDescent="0.2">
      <c r="A106" s="14" t="s">
        <v>23</v>
      </c>
      <c r="B106" s="14" t="s">
        <v>763</v>
      </c>
      <c r="C106" s="14" t="s">
        <v>4</v>
      </c>
      <c r="D106" s="14" t="s">
        <v>17</v>
      </c>
      <c r="E106" s="14" t="s">
        <v>2</v>
      </c>
      <c r="F106" s="83">
        <v>3</v>
      </c>
      <c r="G106" s="83">
        <v>0</v>
      </c>
      <c r="H106" s="83">
        <v>7</v>
      </c>
      <c r="I106" s="56">
        <v>64535</v>
      </c>
      <c r="J106" s="57">
        <v>0.14019999999999999</v>
      </c>
      <c r="K106" s="116">
        <v>6.3899999999999998E-2</v>
      </c>
      <c r="L106" s="57">
        <v>7.9699999999999993E-2</v>
      </c>
      <c r="M106" s="57">
        <v>5.5E-2</v>
      </c>
      <c r="N106" s="116">
        <v>5.5E-2</v>
      </c>
      <c r="O106" s="14" t="s">
        <v>47</v>
      </c>
      <c r="P106" s="14">
        <v>20</v>
      </c>
      <c r="Q106" s="14" t="s">
        <v>25</v>
      </c>
      <c r="R106" s="57">
        <v>8.2500000000000004E-2</v>
      </c>
      <c r="S106" s="57">
        <v>4.4999999999999998E-2</v>
      </c>
      <c r="T106" s="56">
        <v>463251</v>
      </c>
      <c r="U106" s="56">
        <v>1649246</v>
      </c>
      <c r="V106" s="74">
        <v>0.28088653845454226</v>
      </c>
      <c r="W106" s="56">
        <v>133086</v>
      </c>
      <c r="X106" s="74">
        <v>3.136569674170165E-2</v>
      </c>
    </row>
    <row r="107" spans="1:24" x14ac:dyDescent="0.2">
      <c r="A107" s="14" t="s">
        <v>559</v>
      </c>
      <c r="B107" s="14" t="s">
        <v>764</v>
      </c>
      <c r="C107" s="14" t="s">
        <v>90</v>
      </c>
      <c r="D107" s="14" t="s">
        <v>13</v>
      </c>
      <c r="E107" s="14" t="s">
        <v>2</v>
      </c>
      <c r="F107" s="83">
        <v>0</v>
      </c>
      <c r="G107" s="83">
        <v>0</v>
      </c>
      <c r="H107" s="83">
        <v>2</v>
      </c>
      <c r="I107" s="56">
        <v>15332</v>
      </c>
      <c r="J107" s="57"/>
      <c r="K107" s="116"/>
      <c r="L107" s="57"/>
      <c r="M107" s="57">
        <v>0</v>
      </c>
      <c r="N107" s="116">
        <v>2.2100000000000002E-2</v>
      </c>
      <c r="O107" s="14"/>
      <c r="P107" s="14"/>
      <c r="Q107" s="14" t="s">
        <v>25</v>
      </c>
      <c r="R107" s="57">
        <v>5.7000000000000002E-2</v>
      </c>
      <c r="S107" s="57">
        <v>5.7000000000000002E-2</v>
      </c>
      <c r="T107" s="56"/>
      <c r="U107" s="56"/>
      <c r="V107" s="74"/>
      <c r="W107" s="56"/>
      <c r="X107" s="74">
        <v>0</v>
      </c>
    </row>
    <row r="108" spans="1:24" x14ac:dyDescent="0.2">
      <c r="A108" s="14" t="s">
        <v>559</v>
      </c>
      <c r="B108" s="14" t="s">
        <v>561</v>
      </c>
      <c r="C108" s="14" t="s">
        <v>90</v>
      </c>
      <c r="D108" s="14" t="s">
        <v>13</v>
      </c>
      <c r="E108" s="14" t="s">
        <v>2</v>
      </c>
      <c r="F108" s="83">
        <v>0</v>
      </c>
      <c r="G108" s="83">
        <v>0</v>
      </c>
      <c r="H108" s="83">
        <v>1</v>
      </c>
      <c r="I108" s="56">
        <v>7574</v>
      </c>
      <c r="J108" s="57">
        <v>0</v>
      </c>
      <c r="K108" s="116">
        <v>0</v>
      </c>
      <c r="L108" s="57">
        <v>0</v>
      </c>
      <c r="M108" s="57">
        <v>0</v>
      </c>
      <c r="N108" s="116">
        <v>2.2100000000000002E-2</v>
      </c>
      <c r="O108" s="14"/>
      <c r="P108" s="14"/>
      <c r="Q108" s="14" t="s">
        <v>25</v>
      </c>
      <c r="R108" s="57">
        <v>5.7000000000000002E-2</v>
      </c>
      <c r="S108" s="57">
        <v>5.7000000000000002E-2</v>
      </c>
      <c r="T108" s="56"/>
      <c r="U108" s="56"/>
      <c r="V108" s="74"/>
      <c r="W108" s="56"/>
      <c r="X108" s="74">
        <v>0</v>
      </c>
    </row>
    <row r="109" spans="1:24" x14ac:dyDescent="0.2">
      <c r="A109" s="14" t="s">
        <v>559</v>
      </c>
      <c r="B109" s="14" t="s">
        <v>765</v>
      </c>
      <c r="C109" s="14" t="s">
        <v>0</v>
      </c>
      <c r="D109" s="14" t="s">
        <v>13</v>
      </c>
      <c r="E109" s="14" t="s">
        <v>2</v>
      </c>
      <c r="F109" s="83">
        <v>90</v>
      </c>
      <c r="G109" s="83">
        <v>32</v>
      </c>
      <c r="H109" s="83">
        <v>95</v>
      </c>
      <c r="I109" s="56"/>
      <c r="J109" s="57">
        <v>0.13589999999999999</v>
      </c>
      <c r="K109" s="116">
        <v>9.35E-2</v>
      </c>
      <c r="L109" s="57">
        <v>7.9699999999999993E-2</v>
      </c>
      <c r="M109" s="57">
        <v>7.3499999999999996E-2</v>
      </c>
      <c r="N109" s="116"/>
      <c r="O109" s="14" t="s">
        <v>46</v>
      </c>
      <c r="P109" s="14">
        <v>18</v>
      </c>
      <c r="Q109" s="14" t="s">
        <v>36</v>
      </c>
      <c r="R109" s="57">
        <v>0.02</v>
      </c>
      <c r="S109" s="57">
        <v>0.02</v>
      </c>
      <c r="T109" s="56">
        <v>18045335</v>
      </c>
      <c r="U109" s="56">
        <v>30888740</v>
      </c>
      <c r="V109" s="74">
        <v>0.58420430875458174</v>
      </c>
      <c r="W109" s="56">
        <v>1376892</v>
      </c>
      <c r="X109" s="74">
        <v>0.12066314726790897</v>
      </c>
    </row>
    <row r="110" spans="1:24" x14ac:dyDescent="0.2">
      <c r="A110" s="14" t="s">
        <v>559</v>
      </c>
      <c r="B110" s="14" t="s">
        <v>767</v>
      </c>
      <c r="C110" s="14" t="s">
        <v>664</v>
      </c>
      <c r="D110" s="14" t="s">
        <v>13</v>
      </c>
      <c r="E110" s="14" t="s">
        <v>2</v>
      </c>
      <c r="F110" s="83">
        <v>15</v>
      </c>
      <c r="G110" s="83">
        <v>0</v>
      </c>
      <c r="H110" s="83">
        <v>28</v>
      </c>
      <c r="I110" s="56">
        <v>266363</v>
      </c>
      <c r="J110" s="57">
        <v>0.1188</v>
      </c>
      <c r="K110" s="116"/>
      <c r="L110" s="57"/>
      <c r="M110" s="57">
        <v>7.3499999999999996E-2</v>
      </c>
      <c r="N110" s="116">
        <v>7.3499999999999996E-2</v>
      </c>
      <c r="O110" s="14" t="s">
        <v>47</v>
      </c>
      <c r="P110" s="14">
        <v>5</v>
      </c>
      <c r="Q110" s="14" t="s">
        <v>25</v>
      </c>
      <c r="R110" s="57">
        <v>8.2500000000000004E-2</v>
      </c>
      <c r="S110" s="57">
        <v>4.4999999999999998E-2</v>
      </c>
      <c r="T110" s="56">
        <v>515245</v>
      </c>
      <c r="U110" s="56">
        <v>5496263</v>
      </c>
      <c r="V110" s="74">
        <v>9.3744604288404684E-2</v>
      </c>
      <c r="W110" s="56">
        <v>1338456</v>
      </c>
      <c r="X110" s="74">
        <v>0.13034995316596701</v>
      </c>
    </row>
    <row r="111" spans="1:24" x14ac:dyDescent="0.2">
      <c r="A111" s="14" t="s">
        <v>244</v>
      </c>
      <c r="B111" s="14" t="s">
        <v>245</v>
      </c>
      <c r="C111" s="14" t="s">
        <v>107</v>
      </c>
      <c r="D111" s="14" t="s">
        <v>14</v>
      </c>
      <c r="E111" s="14" t="s">
        <v>2</v>
      </c>
      <c r="F111" s="83">
        <v>16</v>
      </c>
      <c r="G111" s="83">
        <v>0</v>
      </c>
      <c r="H111" s="83">
        <v>12</v>
      </c>
      <c r="I111" s="56">
        <v>142180</v>
      </c>
      <c r="J111" s="57">
        <v>2.1700000000000001E-2</v>
      </c>
      <c r="K111" s="116">
        <v>7.4700000000000003E-2</v>
      </c>
      <c r="L111" s="57">
        <v>7.3899999999999993E-2</v>
      </c>
      <c r="M111" s="57">
        <v>7.3499999999999996E-2</v>
      </c>
      <c r="N111" s="116">
        <v>7.3499999999999996E-2</v>
      </c>
      <c r="O111" s="14" t="s">
        <v>47</v>
      </c>
      <c r="P111" s="14">
        <v>29</v>
      </c>
      <c r="Q111" s="14" t="s">
        <v>25</v>
      </c>
      <c r="R111" s="57">
        <v>8.2500000000000004E-2</v>
      </c>
      <c r="S111" s="57">
        <v>4.4999999999999998E-2</v>
      </c>
      <c r="T111" s="56">
        <v>1732658</v>
      </c>
      <c r="U111" s="56">
        <v>1431116</v>
      </c>
      <c r="V111" s="74">
        <v>1.2107040938680023</v>
      </c>
      <c r="W111" s="56">
        <v>0</v>
      </c>
      <c r="X111" s="74">
        <v>0</v>
      </c>
    </row>
    <row r="112" spans="1:24" x14ac:dyDescent="0.2">
      <c r="A112" s="14" t="s">
        <v>244</v>
      </c>
      <c r="B112" s="14" t="s">
        <v>246</v>
      </c>
      <c r="C112" s="14" t="s">
        <v>107</v>
      </c>
      <c r="D112" s="14" t="s">
        <v>14</v>
      </c>
      <c r="E112" s="14" t="s">
        <v>2</v>
      </c>
      <c r="F112" s="83">
        <v>10</v>
      </c>
      <c r="G112" s="83">
        <v>0</v>
      </c>
      <c r="H112" s="83">
        <v>2</v>
      </c>
      <c r="I112" s="56">
        <v>23437</v>
      </c>
      <c r="J112" s="57">
        <v>2.6700000000000002E-2</v>
      </c>
      <c r="K112" s="116"/>
      <c r="L112" s="57"/>
      <c r="M112" s="57">
        <v>7.3499999999999996E-2</v>
      </c>
      <c r="N112" s="116">
        <v>7.3499999999999996E-2</v>
      </c>
      <c r="O112" s="14" t="s">
        <v>47</v>
      </c>
      <c r="P112" s="14">
        <v>29</v>
      </c>
      <c r="Q112" s="14" t="s">
        <v>25</v>
      </c>
      <c r="R112" s="57">
        <v>8.2500000000000004E-2</v>
      </c>
      <c r="S112" s="57">
        <v>4.4999999999999998E-2</v>
      </c>
      <c r="T112" s="56">
        <v>138053</v>
      </c>
      <c r="U112" s="56">
        <v>319026</v>
      </c>
      <c r="V112" s="74">
        <v>0.4327327553240175</v>
      </c>
      <c r="W112" s="56">
        <v>23031</v>
      </c>
      <c r="X112" s="74">
        <v>1.2105300503796211E-2</v>
      </c>
    </row>
    <row r="113" spans="1:24" x14ac:dyDescent="0.2">
      <c r="A113" s="14" t="s">
        <v>244</v>
      </c>
      <c r="B113" s="14" t="s">
        <v>768</v>
      </c>
      <c r="C113" s="14" t="s">
        <v>0</v>
      </c>
      <c r="D113" s="14" t="s">
        <v>14</v>
      </c>
      <c r="E113" s="14" t="s">
        <v>2</v>
      </c>
      <c r="F113" s="83">
        <v>17</v>
      </c>
      <c r="G113" s="83">
        <v>0</v>
      </c>
      <c r="H113" s="83">
        <v>14</v>
      </c>
      <c r="I113" s="56">
        <v>160014</v>
      </c>
      <c r="J113" s="57">
        <v>0</v>
      </c>
      <c r="K113" s="116">
        <v>0</v>
      </c>
      <c r="L113" s="57">
        <v>0</v>
      </c>
      <c r="M113" s="57">
        <v>5.5E-2</v>
      </c>
      <c r="N113" s="116">
        <v>5.5E-2</v>
      </c>
      <c r="O113" s="14" t="s">
        <v>46</v>
      </c>
      <c r="P113" s="14">
        <v>18</v>
      </c>
      <c r="Q113" s="14" t="s">
        <v>25</v>
      </c>
      <c r="R113" s="57">
        <v>8.5000000000000006E-2</v>
      </c>
      <c r="S113" s="57">
        <v>4.4999999999999998E-2</v>
      </c>
      <c r="T113" s="56">
        <v>0</v>
      </c>
      <c r="U113" s="56">
        <v>0</v>
      </c>
      <c r="V113" s="74"/>
      <c r="W113" s="56">
        <v>0</v>
      </c>
      <c r="X113" s="74">
        <v>0</v>
      </c>
    </row>
    <row r="114" spans="1:24" x14ac:dyDescent="0.2">
      <c r="A114" s="14" t="s">
        <v>244</v>
      </c>
      <c r="B114" s="14" t="s">
        <v>770</v>
      </c>
      <c r="C114" s="14" t="s">
        <v>664</v>
      </c>
      <c r="D114" s="14" t="s">
        <v>14</v>
      </c>
      <c r="E114" s="14" t="s">
        <v>2</v>
      </c>
      <c r="F114" s="83">
        <v>14</v>
      </c>
      <c r="G114" s="83"/>
      <c r="H114" s="83">
        <v>4</v>
      </c>
      <c r="I114" s="56">
        <v>41498</v>
      </c>
      <c r="J114" s="57">
        <v>3.2000000000000001E-2</v>
      </c>
      <c r="K114" s="116"/>
      <c r="L114" s="57"/>
      <c r="M114" s="57">
        <v>6.3500000000000001E-2</v>
      </c>
      <c r="N114" s="116">
        <v>6.3500000000000001E-2</v>
      </c>
      <c r="O114" s="14" t="s">
        <v>46</v>
      </c>
      <c r="P114" s="14">
        <v>8</v>
      </c>
      <c r="Q114" s="14" t="s">
        <v>25</v>
      </c>
      <c r="R114" s="57">
        <v>7.4999999999999997E-2</v>
      </c>
      <c r="S114" s="57">
        <v>4.4999999999999998E-2</v>
      </c>
      <c r="T114" s="56">
        <v>45435</v>
      </c>
      <c r="U114" s="56">
        <v>827371</v>
      </c>
      <c r="V114" s="74">
        <v>5.4914905163463548E-2</v>
      </c>
      <c r="W114" s="56">
        <v>184931</v>
      </c>
      <c r="X114" s="74">
        <v>1.7850822066790267E-2</v>
      </c>
    </row>
    <row r="115" spans="1:24" x14ac:dyDescent="0.2">
      <c r="A115" s="14" t="s">
        <v>249</v>
      </c>
      <c r="B115" s="14" t="s">
        <v>250</v>
      </c>
      <c r="C115" s="14" t="s">
        <v>107</v>
      </c>
      <c r="D115" s="14" t="s">
        <v>12</v>
      </c>
      <c r="E115" s="14" t="s">
        <v>515</v>
      </c>
      <c r="F115" s="83">
        <v>32</v>
      </c>
      <c r="G115" s="83">
        <v>0</v>
      </c>
      <c r="H115" s="83">
        <v>50</v>
      </c>
      <c r="I115" s="56">
        <v>482795</v>
      </c>
      <c r="J115" s="57">
        <v>5.0500000000000003E-2</v>
      </c>
      <c r="K115" s="116">
        <v>4.3400000000000001E-2</v>
      </c>
      <c r="L115" s="57">
        <v>4.3400000000000001E-2</v>
      </c>
      <c r="M115" s="57">
        <v>7.4999999999999997E-2</v>
      </c>
      <c r="N115" s="116">
        <v>7.4999999999999997E-2</v>
      </c>
      <c r="O115" s="14" t="s">
        <v>47</v>
      </c>
      <c r="P115" s="14">
        <v>20</v>
      </c>
      <c r="Q115" s="14" t="s">
        <v>25</v>
      </c>
      <c r="R115" s="57">
        <v>8.2500000000000004E-2</v>
      </c>
      <c r="S115" s="57">
        <v>0.04</v>
      </c>
      <c r="T115" s="56">
        <v>3834650</v>
      </c>
      <c r="U115" s="56">
        <v>10085723</v>
      </c>
      <c r="V115" s="74">
        <v>0.380205762145163</v>
      </c>
      <c r="W115" s="56">
        <v>796010</v>
      </c>
      <c r="X115" s="74">
        <v>3.1288122093208817E-2</v>
      </c>
    </row>
    <row r="116" spans="1:24" x14ac:dyDescent="0.2">
      <c r="A116" s="14" t="s">
        <v>249</v>
      </c>
      <c r="B116" s="14" t="s">
        <v>250</v>
      </c>
      <c r="C116" s="14" t="s">
        <v>107</v>
      </c>
      <c r="D116" s="14" t="s">
        <v>12</v>
      </c>
      <c r="E116" s="14" t="s">
        <v>514</v>
      </c>
      <c r="F116" s="83">
        <v>27</v>
      </c>
      <c r="G116" s="83">
        <v>0</v>
      </c>
      <c r="H116" s="83">
        <v>24</v>
      </c>
      <c r="I116" s="56">
        <v>110685</v>
      </c>
      <c r="J116" s="57">
        <v>2.3199999999999998E-2</v>
      </c>
      <c r="K116" s="116">
        <v>4.19E-2</v>
      </c>
      <c r="L116" s="57">
        <v>4.19E-2</v>
      </c>
      <c r="M116" s="57">
        <v>7.0000000000000007E-2</v>
      </c>
      <c r="N116" s="116">
        <v>7.0000000000000007E-2</v>
      </c>
      <c r="O116" s="14" t="s">
        <v>47</v>
      </c>
      <c r="P116" s="14">
        <v>30</v>
      </c>
      <c r="Q116" s="14" t="s">
        <v>25</v>
      </c>
      <c r="R116" s="57"/>
      <c r="S116" s="57">
        <v>4.4999999999999998E-2</v>
      </c>
      <c r="T116" s="56">
        <v>1967707</v>
      </c>
      <c r="U116" s="56">
        <v>1090597</v>
      </c>
      <c r="V116" s="74">
        <v>1.8042475818290349</v>
      </c>
      <c r="W116" s="56">
        <v>0</v>
      </c>
      <c r="X116" s="74">
        <v>3.1288122093208817E-2</v>
      </c>
    </row>
    <row r="117" spans="1:24" x14ac:dyDescent="0.2">
      <c r="A117" s="14" t="s">
        <v>249</v>
      </c>
      <c r="B117" s="14" t="s">
        <v>772</v>
      </c>
      <c r="C117" s="14" t="s">
        <v>664</v>
      </c>
      <c r="D117" s="14" t="s">
        <v>12</v>
      </c>
      <c r="E117" s="14" t="s">
        <v>2</v>
      </c>
      <c r="F117" s="83">
        <v>0</v>
      </c>
      <c r="G117" s="83">
        <v>0</v>
      </c>
      <c r="H117" s="83">
        <v>67</v>
      </c>
      <c r="I117" s="56">
        <v>108792</v>
      </c>
      <c r="J117" s="57">
        <v>0</v>
      </c>
      <c r="K117" s="116">
        <v>0</v>
      </c>
      <c r="L117" s="57">
        <v>0</v>
      </c>
      <c r="M117" s="57">
        <v>0.03</v>
      </c>
      <c r="N117" s="116">
        <v>0.03</v>
      </c>
      <c r="O117" s="14" t="s">
        <v>46</v>
      </c>
      <c r="P117" s="14">
        <v>30</v>
      </c>
      <c r="Q117" s="14" t="s">
        <v>25</v>
      </c>
      <c r="R117" s="57">
        <v>0</v>
      </c>
      <c r="S117" s="57">
        <v>0</v>
      </c>
      <c r="T117" s="56">
        <v>0</v>
      </c>
      <c r="U117" s="56">
        <v>858969</v>
      </c>
      <c r="V117" s="74">
        <v>0</v>
      </c>
      <c r="W117" s="56">
        <v>29491</v>
      </c>
      <c r="X117" s="74">
        <v>1.4309381531557497E-3</v>
      </c>
    </row>
    <row r="118" spans="1:24" x14ac:dyDescent="0.2">
      <c r="A118" s="14" t="s">
        <v>249</v>
      </c>
      <c r="B118" s="14" t="s">
        <v>1035</v>
      </c>
      <c r="C118" s="14" t="s">
        <v>90</v>
      </c>
      <c r="D118" s="14" t="s">
        <v>12</v>
      </c>
      <c r="E118" s="14" t="s">
        <v>2</v>
      </c>
      <c r="F118" s="83">
        <v>4</v>
      </c>
      <c r="G118" s="83">
        <v>0</v>
      </c>
      <c r="H118" s="83">
        <v>5</v>
      </c>
      <c r="I118" s="56">
        <v>20931</v>
      </c>
      <c r="J118" s="57"/>
      <c r="K118" s="116"/>
      <c r="L118" s="57"/>
      <c r="M118" s="57"/>
      <c r="N118" s="116">
        <v>2.12E-2</v>
      </c>
      <c r="O118" s="14" t="s">
        <v>47</v>
      </c>
      <c r="P118" s="14">
        <v>23</v>
      </c>
      <c r="Q118" s="14" t="s">
        <v>25</v>
      </c>
      <c r="R118" s="57">
        <v>7.0000000000000007E-2</v>
      </c>
      <c r="S118" s="57">
        <v>4.4999999999999998E-2</v>
      </c>
      <c r="T118" s="56"/>
      <c r="U118" s="56"/>
      <c r="V118" s="74"/>
      <c r="W118" s="56"/>
      <c r="X118" s="74">
        <v>0</v>
      </c>
    </row>
    <row r="119" spans="1:24" x14ac:dyDescent="0.2">
      <c r="A119" s="14" t="s">
        <v>249</v>
      </c>
      <c r="B119" s="14" t="s">
        <v>516</v>
      </c>
      <c r="C119" s="14" t="s">
        <v>4</v>
      </c>
      <c r="D119" s="14" t="s">
        <v>12</v>
      </c>
      <c r="E119" s="14" t="s">
        <v>2</v>
      </c>
      <c r="F119" s="83">
        <v>10</v>
      </c>
      <c r="G119" s="83">
        <v>0</v>
      </c>
      <c r="H119" s="83">
        <v>2</v>
      </c>
      <c r="I119" s="56">
        <v>7200</v>
      </c>
      <c r="J119" s="57">
        <v>5.8999999999999997E-2</v>
      </c>
      <c r="K119" s="116"/>
      <c r="L119" s="57"/>
      <c r="M119" s="57">
        <v>3.9100000000000003E-2</v>
      </c>
      <c r="N119" s="116">
        <v>3.9100000000000003E-2</v>
      </c>
      <c r="O119" s="14" t="s">
        <v>46</v>
      </c>
      <c r="P119" s="14">
        <v>10</v>
      </c>
      <c r="Q119" s="14" t="s">
        <v>36</v>
      </c>
      <c r="R119" s="57">
        <v>8.2500000000000004E-2</v>
      </c>
      <c r="S119" s="57">
        <v>4.4999999999999998E-2</v>
      </c>
      <c r="T119" s="56">
        <v>168337</v>
      </c>
      <c r="U119" s="56">
        <v>391676</v>
      </c>
      <c r="V119" s="74">
        <v>0.4297863540273083</v>
      </c>
      <c r="W119" s="56">
        <v>33833</v>
      </c>
      <c r="X119" s="74">
        <v>1.3844581245713593E-2</v>
      </c>
    </row>
    <row r="120" spans="1:24" x14ac:dyDescent="0.2">
      <c r="A120" s="14" t="s">
        <v>249</v>
      </c>
      <c r="B120" s="14" t="s">
        <v>564</v>
      </c>
      <c r="C120" s="14" t="s">
        <v>90</v>
      </c>
      <c r="D120" s="14" t="s">
        <v>12</v>
      </c>
      <c r="E120" s="14" t="s">
        <v>2</v>
      </c>
      <c r="F120" s="83">
        <v>26</v>
      </c>
      <c r="G120" s="83">
        <v>0</v>
      </c>
      <c r="H120" s="83">
        <v>45</v>
      </c>
      <c r="I120" s="56">
        <v>271014</v>
      </c>
      <c r="J120" s="57">
        <v>1.6199999999999999E-2</v>
      </c>
      <c r="K120" s="116"/>
      <c r="L120" s="57"/>
      <c r="M120" s="57">
        <v>7.4999999999999997E-2</v>
      </c>
      <c r="N120" s="116">
        <v>7.4999999999999997E-2</v>
      </c>
      <c r="O120" s="14" t="s">
        <v>47</v>
      </c>
      <c r="P120" s="14">
        <v>15</v>
      </c>
      <c r="Q120" s="14" t="s">
        <v>36</v>
      </c>
      <c r="R120" s="57">
        <v>6.2E-2</v>
      </c>
      <c r="S120" s="57">
        <v>0.05</v>
      </c>
      <c r="T120" s="56">
        <v>3836128</v>
      </c>
      <c r="U120" s="56">
        <v>6109252</v>
      </c>
      <c r="V120" s="74">
        <v>0.6279210613672509</v>
      </c>
      <c r="W120" s="56">
        <v>224086</v>
      </c>
      <c r="X120" s="74">
        <v>6.5761411087996175E-3</v>
      </c>
    </row>
    <row r="121" spans="1:24" x14ac:dyDescent="0.2">
      <c r="A121" s="14" t="s">
        <v>122</v>
      </c>
      <c r="B121" s="14" t="s">
        <v>777</v>
      </c>
      <c r="C121" s="14" t="s">
        <v>0</v>
      </c>
      <c r="D121" s="14" t="s">
        <v>13</v>
      </c>
      <c r="E121" s="14" t="s">
        <v>2</v>
      </c>
      <c r="F121" s="83">
        <v>43</v>
      </c>
      <c r="G121" s="83">
        <v>0</v>
      </c>
      <c r="H121" s="83">
        <v>62</v>
      </c>
      <c r="I121" s="56">
        <v>153359</v>
      </c>
      <c r="J121" s="57">
        <v>2.93E-2</v>
      </c>
      <c r="K121" s="116">
        <v>2.8199999999999999E-2</v>
      </c>
      <c r="L121" s="57">
        <v>2.8199999999999999E-2</v>
      </c>
      <c r="M121" s="57">
        <v>1.9E-2</v>
      </c>
      <c r="N121" s="116">
        <v>2.1399999999999999E-2</v>
      </c>
      <c r="O121" s="14" t="s">
        <v>47</v>
      </c>
      <c r="P121" s="14">
        <v>11</v>
      </c>
      <c r="Q121" s="14" t="s">
        <v>25</v>
      </c>
      <c r="R121" s="57">
        <v>8.2500000000000004E-2</v>
      </c>
      <c r="S121" s="57">
        <v>4.4999999999999998E-2</v>
      </c>
      <c r="T121" s="56">
        <v>2043678</v>
      </c>
      <c r="U121" s="56">
        <v>3737466</v>
      </c>
      <c r="V121" s="74">
        <v>0.54680845257187627</v>
      </c>
      <c r="W121" s="56">
        <v>201046</v>
      </c>
      <c r="X121" s="74">
        <v>1.0349103491395248E-2</v>
      </c>
    </row>
    <row r="122" spans="1:24" x14ac:dyDescent="0.2">
      <c r="A122" s="14" t="s">
        <v>122</v>
      </c>
      <c r="B122" s="14" t="s">
        <v>778</v>
      </c>
      <c r="C122" s="14" t="s">
        <v>664</v>
      </c>
      <c r="D122" s="14" t="s">
        <v>13</v>
      </c>
      <c r="E122" s="14" t="s">
        <v>2</v>
      </c>
      <c r="F122" s="83">
        <v>5</v>
      </c>
      <c r="G122" s="83"/>
      <c r="H122" s="83"/>
      <c r="I122" s="56">
        <v>31800</v>
      </c>
      <c r="J122" s="57"/>
      <c r="K122" s="116"/>
      <c r="L122" s="57"/>
      <c r="M122" s="57"/>
      <c r="N122" s="116"/>
      <c r="O122" s="14"/>
      <c r="P122" s="14"/>
      <c r="Q122" s="14"/>
      <c r="R122" s="57"/>
      <c r="S122" s="57"/>
      <c r="T122" s="56"/>
      <c r="U122" s="56"/>
      <c r="V122" s="74"/>
      <c r="W122" s="56"/>
      <c r="X122" s="74">
        <v>0</v>
      </c>
    </row>
    <row r="123" spans="1:24" x14ac:dyDescent="0.2">
      <c r="A123" s="14" t="s">
        <v>254</v>
      </c>
      <c r="B123" s="14" t="s">
        <v>779</v>
      </c>
      <c r="C123" s="14" t="s">
        <v>0</v>
      </c>
      <c r="D123" s="14" t="s">
        <v>18</v>
      </c>
      <c r="E123" s="14" t="s">
        <v>2</v>
      </c>
      <c r="F123" s="83">
        <v>38</v>
      </c>
      <c r="G123" s="83">
        <v>0</v>
      </c>
      <c r="H123" s="83">
        <v>2</v>
      </c>
      <c r="I123" s="56">
        <v>14474</v>
      </c>
      <c r="J123" s="57">
        <v>0</v>
      </c>
      <c r="K123" s="116">
        <v>0</v>
      </c>
      <c r="L123" s="57">
        <v>0</v>
      </c>
      <c r="M123" s="57">
        <v>0</v>
      </c>
      <c r="N123" s="116">
        <v>1.9300000000000001E-2</v>
      </c>
      <c r="O123" s="14" t="s">
        <v>46</v>
      </c>
      <c r="P123" s="14">
        <v>9</v>
      </c>
      <c r="Q123" s="14" t="s">
        <v>36</v>
      </c>
      <c r="R123" s="57">
        <v>8.2500000000000004E-2</v>
      </c>
      <c r="S123" s="57">
        <v>4.4999999999999998E-2</v>
      </c>
      <c r="T123" s="56">
        <v>0</v>
      </c>
      <c r="U123" s="56">
        <v>1697622</v>
      </c>
      <c r="V123" s="74">
        <v>0</v>
      </c>
      <c r="W123" s="56">
        <v>257829</v>
      </c>
      <c r="X123" s="74">
        <v>1.2933828335231804E-2</v>
      </c>
    </row>
    <row r="124" spans="1:24" x14ac:dyDescent="0.2">
      <c r="A124" s="14" t="s">
        <v>24</v>
      </c>
      <c r="B124" s="14" t="s">
        <v>569</v>
      </c>
      <c r="C124" s="14" t="s">
        <v>107</v>
      </c>
      <c r="D124" s="14" t="s">
        <v>14</v>
      </c>
      <c r="E124" s="14" t="s">
        <v>2</v>
      </c>
      <c r="F124" s="83">
        <v>17</v>
      </c>
      <c r="G124" s="83">
        <v>0</v>
      </c>
      <c r="H124" s="83">
        <v>21</v>
      </c>
      <c r="I124" s="56">
        <v>51560</v>
      </c>
      <c r="J124" s="57">
        <v>0</v>
      </c>
      <c r="K124" s="116">
        <v>0</v>
      </c>
      <c r="L124" s="57">
        <v>0</v>
      </c>
      <c r="M124" s="57">
        <v>2.6599999999999999E-2</v>
      </c>
      <c r="N124" s="116">
        <v>2.6599999999999999E-2</v>
      </c>
      <c r="O124" s="14" t="s">
        <v>47</v>
      </c>
      <c r="P124" s="14">
        <v>12</v>
      </c>
      <c r="Q124" s="14" t="s">
        <v>25</v>
      </c>
      <c r="R124" s="57"/>
      <c r="S124" s="57">
        <v>0</v>
      </c>
      <c r="T124" s="56">
        <v>0</v>
      </c>
      <c r="U124" s="56">
        <v>939751</v>
      </c>
      <c r="V124" s="74">
        <v>0</v>
      </c>
      <c r="W124" s="56">
        <v>115894</v>
      </c>
      <c r="X124" s="74">
        <v>1.8199297492732466E-2</v>
      </c>
    </row>
    <row r="125" spans="1:24" x14ac:dyDescent="0.2">
      <c r="A125" s="14" t="s">
        <v>24</v>
      </c>
      <c r="B125" s="14" t="s">
        <v>782</v>
      </c>
      <c r="C125" s="14" t="s">
        <v>664</v>
      </c>
      <c r="D125" s="14" t="s">
        <v>14</v>
      </c>
      <c r="E125" s="14" t="s">
        <v>2</v>
      </c>
      <c r="F125" s="83">
        <v>37</v>
      </c>
      <c r="G125" s="83">
        <v>0</v>
      </c>
      <c r="H125" s="83">
        <v>2</v>
      </c>
      <c r="I125" s="56">
        <v>12667</v>
      </c>
      <c r="J125" s="57">
        <v>0.13350000000000001</v>
      </c>
      <c r="K125" s="116">
        <v>9.2100000000000001E-2</v>
      </c>
      <c r="L125" s="57">
        <v>7.7799999999999994E-2</v>
      </c>
      <c r="M125" s="57">
        <v>7.3499999999999996E-2</v>
      </c>
      <c r="N125" s="116">
        <v>7.3499999999999996E-2</v>
      </c>
      <c r="O125" s="14" t="s">
        <v>46</v>
      </c>
      <c r="P125" s="14">
        <v>10</v>
      </c>
      <c r="Q125" s="14" t="s">
        <v>36</v>
      </c>
      <c r="R125" s="57">
        <v>8.2500000000000004E-2</v>
      </c>
      <c r="S125" s="57">
        <v>4.4999999999999998E-2</v>
      </c>
      <c r="T125" s="56">
        <v>147863</v>
      </c>
      <c r="U125" s="56">
        <v>253723</v>
      </c>
      <c r="V125" s="74">
        <v>0.58277333942922005</v>
      </c>
      <c r="W125" s="56">
        <v>28793</v>
      </c>
      <c r="X125" s="74">
        <v>1.5815544164740922E-3</v>
      </c>
    </row>
    <row r="126" spans="1:24" x14ac:dyDescent="0.2">
      <c r="A126" s="14" t="s">
        <v>8</v>
      </c>
      <c r="B126" s="14" t="s">
        <v>124</v>
      </c>
      <c r="C126" s="14" t="s">
        <v>107</v>
      </c>
      <c r="D126" s="14" t="s">
        <v>17</v>
      </c>
      <c r="E126" s="14" t="s">
        <v>2</v>
      </c>
      <c r="F126" s="83">
        <v>9</v>
      </c>
      <c r="G126" s="83">
        <v>7</v>
      </c>
      <c r="H126" s="83">
        <v>8</v>
      </c>
      <c r="I126" s="56">
        <v>40800</v>
      </c>
      <c r="J126" s="57">
        <v>0</v>
      </c>
      <c r="K126" s="116">
        <v>0</v>
      </c>
      <c r="L126" s="57">
        <v>0</v>
      </c>
      <c r="M126" s="57">
        <v>0</v>
      </c>
      <c r="N126" s="116">
        <v>2.9399999999999999E-2</v>
      </c>
      <c r="O126" s="14" t="s">
        <v>47</v>
      </c>
      <c r="P126" s="14">
        <v>21</v>
      </c>
      <c r="Q126" s="14" t="s">
        <v>25</v>
      </c>
      <c r="R126" s="57"/>
      <c r="S126" s="57">
        <v>0</v>
      </c>
      <c r="T126" s="56">
        <v>0</v>
      </c>
      <c r="U126" s="56">
        <v>1263935</v>
      </c>
      <c r="V126" s="74">
        <v>0</v>
      </c>
      <c r="W126" s="56">
        <v>89692</v>
      </c>
      <c r="X126" s="74">
        <v>2.7463878104621295E-2</v>
      </c>
    </row>
    <row r="127" spans="1:24" x14ac:dyDescent="0.2">
      <c r="A127" s="14" t="s">
        <v>8</v>
      </c>
      <c r="B127" s="14" t="s">
        <v>785</v>
      </c>
      <c r="C127" s="14" t="s">
        <v>90</v>
      </c>
      <c r="D127" s="14" t="s">
        <v>17</v>
      </c>
      <c r="E127" s="14" t="s">
        <v>2</v>
      </c>
      <c r="F127" s="83">
        <v>10</v>
      </c>
      <c r="G127" s="83">
        <v>0</v>
      </c>
      <c r="H127" s="83">
        <v>22</v>
      </c>
      <c r="I127" s="56">
        <v>235139</v>
      </c>
      <c r="J127" s="57"/>
      <c r="K127" s="116"/>
      <c r="L127" s="57"/>
      <c r="M127" s="57">
        <v>7.3499999999999996E-2</v>
      </c>
      <c r="N127" s="116">
        <v>7.3499999999999996E-2</v>
      </c>
      <c r="O127" s="14" t="s">
        <v>47</v>
      </c>
      <c r="P127" s="14">
        <v>4</v>
      </c>
      <c r="Q127" s="14" t="s">
        <v>25</v>
      </c>
      <c r="R127" s="57">
        <v>8.5000000000000006E-2</v>
      </c>
      <c r="S127" s="57">
        <v>4.4999999999999998E-2</v>
      </c>
      <c r="T127" s="56">
        <v>5150585</v>
      </c>
      <c r="U127" s="56">
        <v>3745201</v>
      </c>
      <c r="V127" s="74">
        <v>1.3752492856858685</v>
      </c>
      <c r="W127" s="56">
        <v>0</v>
      </c>
      <c r="X127" s="74">
        <v>0</v>
      </c>
    </row>
    <row r="128" spans="1:24" x14ac:dyDescent="0.2">
      <c r="A128" s="14" t="s">
        <v>8</v>
      </c>
      <c r="B128" s="14" t="s">
        <v>786</v>
      </c>
      <c r="C128" s="14" t="s">
        <v>0</v>
      </c>
      <c r="D128" s="14" t="s">
        <v>17</v>
      </c>
      <c r="E128" s="14" t="s">
        <v>2</v>
      </c>
      <c r="F128" s="83">
        <v>115</v>
      </c>
      <c r="G128" s="83">
        <v>0</v>
      </c>
      <c r="H128" s="83">
        <v>98</v>
      </c>
      <c r="I128" s="56">
        <v>728821</v>
      </c>
      <c r="J128" s="57">
        <v>3.4299999999999997E-2</v>
      </c>
      <c r="K128" s="116">
        <v>2.6599999999999999E-2</v>
      </c>
      <c r="L128" s="57">
        <v>2.6599999999999999E-2</v>
      </c>
      <c r="M128" s="57">
        <v>0.03</v>
      </c>
      <c r="N128" s="116">
        <v>1.9699999999999999E-2</v>
      </c>
      <c r="O128" s="14" t="s">
        <v>46</v>
      </c>
      <c r="P128" s="14">
        <v>9</v>
      </c>
      <c r="Q128" s="14" t="s">
        <v>36</v>
      </c>
      <c r="R128" s="57">
        <v>8.2500000000000004E-2</v>
      </c>
      <c r="S128" s="57">
        <v>4.4999999999999998E-2</v>
      </c>
      <c r="T128" s="56">
        <v>4569885</v>
      </c>
      <c r="U128" s="56">
        <v>27882722</v>
      </c>
      <c r="V128" s="74">
        <v>0.16389665973071066</v>
      </c>
      <c r="W128" s="56">
        <v>3704436</v>
      </c>
      <c r="X128" s="74">
        <v>0.14263194973138951</v>
      </c>
    </row>
    <row r="129" spans="1:24" x14ac:dyDescent="0.2">
      <c r="A129" s="14" t="s">
        <v>92</v>
      </c>
      <c r="B129" s="14" t="s">
        <v>789</v>
      </c>
      <c r="C129" s="14" t="s">
        <v>90</v>
      </c>
      <c r="D129" s="14" t="s">
        <v>16</v>
      </c>
      <c r="E129" s="14" t="s">
        <v>2</v>
      </c>
      <c r="F129" s="83">
        <v>284</v>
      </c>
      <c r="G129" s="83"/>
      <c r="H129" s="83">
        <v>150</v>
      </c>
      <c r="I129" s="56">
        <v>1660107</v>
      </c>
      <c r="J129" s="57">
        <v>0.12230000000000001</v>
      </c>
      <c r="K129" s="116"/>
      <c r="L129" s="57"/>
      <c r="M129" s="57">
        <v>7.0000000000000007E-2</v>
      </c>
      <c r="N129" s="116">
        <v>2.35E-2</v>
      </c>
      <c r="O129" s="14" t="s">
        <v>46</v>
      </c>
      <c r="P129" s="14">
        <v>7</v>
      </c>
      <c r="Q129" s="14" t="s">
        <v>36</v>
      </c>
      <c r="R129" s="57">
        <v>8.2500000000000004E-2</v>
      </c>
      <c r="S129" s="57">
        <v>4.4999999999999998E-2</v>
      </c>
      <c r="T129" s="56">
        <v>11118892</v>
      </c>
      <c r="U129" s="56">
        <v>74774517</v>
      </c>
      <c r="V129" s="74">
        <v>0.14869894779795101</v>
      </c>
      <c r="W129" s="56">
        <v>9529826</v>
      </c>
      <c r="X129" s="74">
        <v>0.19332881683545378</v>
      </c>
    </row>
    <row r="130" spans="1:24" x14ac:dyDescent="0.2">
      <c r="A130" s="14" t="s">
        <v>92</v>
      </c>
      <c r="B130" s="14" t="s">
        <v>570</v>
      </c>
      <c r="C130" s="14" t="s">
        <v>90</v>
      </c>
      <c r="D130" s="14" t="s">
        <v>16</v>
      </c>
      <c r="E130" s="14" t="s">
        <v>2</v>
      </c>
      <c r="F130" s="83">
        <v>22</v>
      </c>
      <c r="G130" s="83">
        <v>3</v>
      </c>
      <c r="H130" s="83">
        <v>49</v>
      </c>
      <c r="I130" s="56">
        <v>0</v>
      </c>
      <c r="J130" s="57">
        <v>2.3599999999999999E-2</v>
      </c>
      <c r="K130" s="116">
        <v>5.3100000000000001E-2</v>
      </c>
      <c r="L130" s="57">
        <v>7.5999999999999998E-2</v>
      </c>
      <c r="M130" s="57">
        <v>0.06</v>
      </c>
      <c r="N130" s="116">
        <v>0.06</v>
      </c>
      <c r="O130" s="14" t="s">
        <v>47</v>
      </c>
      <c r="P130" s="14">
        <v>23</v>
      </c>
      <c r="Q130" s="14" t="s">
        <v>25</v>
      </c>
      <c r="R130" s="57">
        <v>8.2500000000000004E-2</v>
      </c>
      <c r="S130" s="57">
        <v>4.4999999999999998E-2</v>
      </c>
      <c r="T130" s="56">
        <v>3621425</v>
      </c>
      <c r="U130" s="56">
        <v>3679835</v>
      </c>
      <c r="V130" s="74">
        <v>0.98412700569454881</v>
      </c>
      <c r="W130" s="56">
        <v>58821</v>
      </c>
      <c r="X130" s="74">
        <v>3.6851065461340304E-3</v>
      </c>
    </row>
    <row r="131" spans="1:24" x14ac:dyDescent="0.2">
      <c r="A131" s="14" t="s">
        <v>92</v>
      </c>
      <c r="B131" s="14" t="s">
        <v>263</v>
      </c>
      <c r="C131" s="14" t="s">
        <v>107</v>
      </c>
      <c r="D131" s="14" t="s">
        <v>16</v>
      </c>
      <c r="E131" s="14" t="s">
        <v>2</v>
      </c>
      <c r="F131" s="83">
        <v>360</v>
      </c>
      <c r="G131" s="83">
        <v>24</v>
      </c>
      <c r="H131" s="83">
        <v>282</v>
      </c>
      <c r="I131" s="56">
        <v>15263</v>
      </c>
      <c r="J131" s="57">
        <v>0.13519999999999999</v>
      </c>
      <c r="K131" s="116">
        <v>6.3E-2</v>
      </c>
      <c r="L131" s="57">
        <v>7.7600000000000002E-2</v>
      </c>
      <c r="M131" s="57">
        <v>7.0000000000000007E-2</v>
      </c>
      <c r="N131" s="116">
        <v>7.0000000000000007E-2</v>
      </c>
      <c r="O131" s="14" t="s">
        <v>47</v>
      </c>
      <c r="P131" s="14">
        <v>30</v>
      </c>
      <c r="Q131" s="14" t="s">
        <v>36</v>
      </c>
      <c r="R131" s="57">
        <v>8.5000000000000006E-2</v>
      </c>
      <c r="S131" s="57">
        <v>4.4999999999999998E-2</v>
      </c>
      <c r="T131" s="56">
        <v>17124194</v>
      </c>
      <c r="U131" s="56">
        <v>45108865</v>
      </c>
      <c r="V131" s="74">
        <v>0.37961926109202704</v>
      </c>
      <c r="W131" s="56">
        <v>3060802</v>
      </c>
      <c r="X131" s="74">
        <v>5.1862320877669579E-2</v>
      </c>
    </row>
    <row r="132" spans="1:24" x14ac:dyDescent="0.2">
      <c r="A132" s="14" t="s">
        <v>92</v>
      </c>
      <c r="B132" s="14" t="s">
        <v>571</v>
      </c>
      <c r="C132" s="14" t="s">
        <v>107</v>
      </c>
      <c r="D132" s="14" t="s">
        <v>16</v>
      </c>
      <c r="E132" s="14" t="s">
        <v>653</v>
      </c>
      <c r="F132" s="83">
        <v>358</v>
      </c>
      <c r="G132" s="83">
        <v>768</v>
      </c>
      <c r="H132" s="83">
        <v>1126</v>
      </c>
      <c r="I132" s="56">
        <v>13132398</v>
      </c>
      <c r="J132" s="57">
        <v>6.3E-2</v>
      </c>
      <c r="K132" s="116">
        <v>8.9899999999999994E-2</v>
      </c>
      <c r="L132" s="57">
        <v>9.6199999999999994E-2</v>
      </c>
      <c r="M132" s="57">
        <v>7.0000000000000007E-2</v>
      </c>
      <c r="N132" s="116">
        <v>3.6200000000000003E-2</v>
      </c>
      <c r="O132" s="14" t="s">
        <v>46</v>
      </c>
      <c r="P132" s="14">
        <v>30</v>
      </c>
      <c r="Q132" s="14" t="s">
        <v>36</v>
      </c>
      <c r="R132" s="57">
        <v>2.75E-2</v>
      </c>
      <c r="S132" s="57">
        <v>2.75E-2</v>
      </c>
      <c r="T132" s="56">
        <v>43508802</v>
      </c>
      <c r="U132" s="56">
        <v>419130520</v>
      </c>
      <c r="V132" s="74">
        <v>0.10380728657030273</v>
      </c>
      <c r="W132" s="56">
        <v>15674604</v>
      </c>
      <c r="X132" s="74">
        <v>0.15898325802288932</v>
      </c>
    </row>
    <row r="133" spans="1:24" x14ac:dyDescent="0.2">
      <c r="A133" s="14" t="s">
        <v>92</v>
      </c>
      <c r="B133" s="14" t="s">
        <v>571</v>
      </c>
      <c r="C133" s="14" t="s">
        <v>107</v>
      </c>
      <c r="D133" s="14" t="s">
        <v>16</v>
      </c>
      <c r="E133" s="14" t="s">
        <v>654</v>
      </c>
      <c r="F133" s="83">
        <v>433</v>
      </c>
      <c r="G133" s="83">
        <v>951</v>
      </c>
      <c r="H133" s="83">
        <v>1384</v>
      </c>
      <c r="I133" s="56">
        <v>10444878</v>
      </c>
      <c r="J133" s="57">
        <v>5.8799999999999998E-2</v>
      </c>
      <c r="K133" s="116">
        <v>8.0199999999999994E-2</v>
      </c>
      <c r="L133" s="57">
        <v>8.7400000000000005E-2</v>
      </c>
      <c r="M133" s="57">
        <v>7.0000000000000007E-2</v>
      </c>
      <c r="N133" s="116">
        <v>4.48E-2</v>
      </c>
      <c r="O133" s="14" t="s">
        <v>46</v>
      </c>
      <c r="P133" s="14">
        <v>30</v>
      </c>
      <c r="Q133" s="14" t="s">
        <v>36</v>
      </c>
      <c r="R133" s="57">
        <v>2.75E-2</v>
      </c>
      <c r="S133" s="57">
        <v>2.75E-2</v>
      </c>
      <c r="T133" s="56">
        <v>68228558</v>
      </c>
      <c r="U133" s="56">
        <v>256120135</v>
      </c>
      <c r="V133" s="74">
        <v>0.26639279258540138</v>
      </c>
      <c r="W133" s="56">
        <v>10504140</v>
      </c>
      <c r="X133" s="74">
        <v>0.15898325802288932</v>
      </c>
    </row>
    <row r="134" spans="1:24" x14ac:dyDescent="0.2">
      <c r="A134" s="14" t="s">
        <v>92</v>
      </c>
      <c r="B134" s="14" t="s">
        <v>149</v>
      </c>
      <c r="C134" s="14" t="s">
        <v>107</v>
      </c>
      <c r="D134" s="14" t="s">
        <v>16</v>
      </c>
      <c r="E134" s="14" t="s">
        <v>2</v>
      </c>
      <c r="F134" s="83">
        <v>43</v>
      </c>
      <c r="G134" s="83">
        <v>0</v>
      </c>
      <c r="H134" s="83">
        <v>15</v>
      </c>
      <c r="I134" s="56">
        <v>112423</v>
      </c>
      <c r="J134" s="57">
        <v>2.3599999999999999E-2</v>
      </c>
      <c r="K134" s="116">
        <v>5.3100000000000001E-2</v>
      </c>
      <c r="L134" s="57">
        <v>7.5999999999999998E-2</v>
      </c>
      <c r="M134" s="57">
        <v>7.3499999999999996E-2</v>
      </c>
      <c r="N134" s="116">
        <v>7.3499999999999996E-2</v>
      </c>
      <c r="O134" s="14" t="s">
        <v>46</v>
      </c>
      <c r="P134" s="14">
        <v>11</v>
      </c>
      <c r="Q134" s="14" t="s">
        <v>36</v>
      </c>
      <c r="R134" s="57">
        <v>8.2500000000000004E-2</v>
      </c>
      <c r="S134" s="57">
        <v>4.4999999999999998E-2</v>
      </c>
      <c r="T134" s="56">
        <v>915564</v>
      </c>
      <c r="U134" s="56">
        <v>1883617</v>
      </c>
      <c r="V134" s="74">
        <v>0.48606696584284387</v>
      </c>
      <c r="W134" s="56">
        <v>246058</v>
      </c>
      <c r="X134" s="74">
        <v>3.1565706940445318E-2</v>
      </c>
    </row>
    <row r="135" spans="1:24" x14ac:dyDescent="0.2">
      <c r="A135" s="14" t="s">
        <v>92</v>
      </c>
      <c r="B135" s="14" t="s">
        <v>265</v>
      </c>
      <c r="C135" s="14" t="s">
        <v>107</v>
      </c>
      <c r="D135" s="14" t="s">
        <v>16</v>
      </c>
      <c r="E135" s="14" t="s">
        <v>2</v>
      </c>
      <c r="F135" s="83">
        <v>12</v>
      </c>
      <c r="G135" s="83">
        <v>0</v>
      </c>
      <c r="H135" s="83">
        <v>4</v>
      </c>
      <c r="I135" s="56"/>
      <c r="J135" s="57">
        <v>0</v>
      </c>
      <c r="K135" s="116">
        <v>0</v>
      </c>
      <c r="L135" s="57">
        <v>0</v>
      </c>
      <c r="M135" s="57">
        <v>0</v>
      </c>
      <c r="N135" s="116">
        <v>3.3599999999999998E-2</v>
      </c>
      <c r="O135" s="14" t="s">
        <v>47</v>
      </c>
      <c r="P135" s="14">
        <v>28</v>
      </c>
      <c r="Q135" s="14" t="s">
        <v>25</v>
      </c>
      <c r="R135" s="57">
        <v>8.2500000000000004E-2</v>
      </c>
      <c r="S135" s="57">
        <v>4.4999999999999998E-2</v>
      </c>
      <c r="T135" s="56">
        <v>0</v>
      </c>
      <c r="U135" s="56">
        <v>411403</v>
      </c>
      <c r="V135" s="74">
        <v>0</v>
      </c>
      <c r="W135" s="56">
        <v>39186</v>
      </c>
      <c r="X135" s="74">
        <v>1.4952727539141872E-2</v>
      </c>
    </row>
    <row r="136" spans="1:24" x14ac:dyDescent="0.2">
      <c r="A136" s="14" t="s">
        <v>92</v>
      </c>
      <c r="B136" s="14" t="s">
        <v>1036</v>
      </c>
      <c r="C136" s="14" t="s">
        <v>4</v>
      </c>
      <c r="D136" s="14" t="s">
        <v>16</v>
      </c>
      <c r="E136" s="14" t="s">
        <v>2</v>
      </c>
      <c r="F136" s="83">
        <v>59</v>
      </c>
      <c r="G136" s="83">
        <v>0</v>
      </c>
      <c r="H136" s="83">
        <v>23</v>
      </c>
      <c r="I136" s="56">
        <v>212147</v>
      </c>
      <c r="J136" s="57">
        <v>0.13869999999999999</v>
      </c>
      <c r="K136" s="116">
        <v>0.1023</v>
      </c>
      <c r="L136" s="57">
        <v>8.4099999999999994E-2</v>
      </c>
      <c r="M136" s="57">
        <v>5.5500000000000001E-2</v>
      </c>
      <c r="N136" s="116">
        <v>5.5500000000000001E-2</v>
      </c>
      <c r="O136" s="14" t="s">
        <v>47</v>
      </c>
      <c r="P136" s="14">
        <v>9</v>
      </c>
      <c r="Q136" s="14" t="s">
        <v>36</v>
      </c>
      <c r="R136" s="57">
        <v>8.2500000000000004E-2</v>
      </c>
      <c r="S136" s="57">
        <v>4.4999999999999998E-2</v>
      </c>
      <c r="T136" s="56">
        <v>5945055</v>
      </c>
      <c r="U136" s="56">
        <v>11027300</v>
      </c>
      <c r="V136" s="74">
        <v>0.5391215438049205</v>
      </c>
      <c r="W136" s="56">
        <v>1457929</v>
      </c>
      <c r="X136" s="74">
        <v>9.4248298308710149E-2</v>
      </c>
    </row>
    <row r="137" spans="1:24" x14ac:dyDescent="0.2">
      <c r="A137" s="14" t="s">
        <v>92</v>
      </c>
      <c r="B137" s="14" t="s">
        <v>266</v>
      </c>
      <c r="C137" s="14" t="s">
        <v>90</v>
      </c>
      <c r="D137" s="14" t="s">
        <v>16</v>
      </c>
      <c r="E137" s="14" t="s">
        <v>2</v>
      </c>
      <c r="F137" s="83">
        <v>11</v>
      </c>
      <c r="G137" s="83">
        <v>0</v>
      </c>
      <c r="H137" s="83">
        <v>3</v>
      </c>
      <c r="I137" s="56">
        <v>15263</v>
      </c>
      <c r="J137" s="57">
        <v>0.13519999999999999</v>
      </c>
      <c r="K137" s="116">
        <v>6.3E-2</v>
      </c>
      <c r="L137" s="57">
        <v>7.7600000000000002E-2</v>
      </c>
      <c r="M137" s="57">
        <v>7.0000000000000007E-2</v>
      </c>
      <c r="N137" s="116">
        <v>7.0000000000000007E-2</v>
      </c>
      <c r="O137" s="14" t="s">
        <v>47</v>
      </c>
      <c r="P137" s="14">
        <v>30</v>
      </c>
      <c r="Q137" s="14" t="s">
        <v>25</v>
      </c>
      <c r="R137" s="57">
        <v>8.5000000000000006E-2</v>
      </c>
      <c r="S137" s="57">
        <v>4.4999999999999998E-2</v>
      </c>
      <c r="T137" s="56">
        <v>903174</v>
      </c>
      <c r="U137" s="56">
        <v>742442</v>
      </c>
      <c r="V137" s="74">
        <v>1.2164909851543959</v>
      </c>
      <c r="W137" s="56">
        <v>13072</v>
      </c>
      <c r="X137" s="74">
        <v>2.6199637550301819E-3</v>
      </c>
    </row>
    <row r="138" spans="1:24" x14ac:dyDescent="0.2">
      <c r="A138" s="14" t="s">
        <v>92</v>
      </c>
      <c r="B138" s="14" t="s">
        <v>792</v>
      </c>
      <c r="C138" s="14" t="s">
        <v>0</v>
      </c>
      <c r="D138" s="14" t="s">
        <v>16</v>
      </c>
      <c r="E138" s="14" t="s">
        <v>1037</v>
      </c>
      <c r="F138" s="83">
        <v>1050</v>
      </c>
      <c r="G138" s="83">
        <v>0</v>
      </c>
      <c r="H138" s="83">
        <v>865</v>
      </c>
      <c r="I138" s="56">
        <v>2005447</v>
      </c>
      <c r="J138" s="57">
        <v>0.1515</v>
      </c>
      <c r="K138" s="116">
        <v>9.6600000000000005E-2</v>
      </c>
      <c r="L138" s="57">
        <v>8.3799999999999999E-2</v>
      </c>
      <c r="M138" s="57">
        <v>0.06</v>
      </c>
      <c r="N138" s="116">
        <v>0.06</v>
      </c>
      <c r="O138" s="14" t="s">
        <v>46</v>
      </c>
      <c r="P138" s="14">
        <v>18</v>
      </c>
      <c r="Q138" s="14" t="s">
        <v>36</v>
      </c>
      <c r="R138" s="57">
        <v>8.2500000000000004E-2</v>
      </c>
      <c r="S138" s="57">
        <v>3.5000000000000003E-2</v>
      </c>
      <c r="T138" s="56">
        <v>27556925</v>
      </c>
      <c r="U138" s="56">
        <v>106001701</v>
      </c>
      <c r="V138" s="74">
        <v>0.25996681883435058</v>
      </c>
      <c r="W138" s="56">
        <v>8181416</v>
      </c>
      <c r="X138" s="74">
        <v>4.4039687489252716E-2</v>
      </c>
    </row>
    <row r="139" spans="1:24" x14ac:dyDescent="0.2">
      <c r="A139" s="14" t="s">
        <v>92</v>
      </c>
      <c r="B139" s="14" t="s">
        <v>793</v>
      </c>
      <c r="C139" s="14" t="s">
        <v>4</v>
      </c>
      <c r="D139" s="14" t="s">
        <v>16</v>
      </c>
      <c r="E139" s="14" t="s">
        <v>2</v>
      </c>
      <c r="F139" s="83">
        <v>43</v>
      </c>
      <c r="G139" s="83">
        <v>0</v>
      </c>
      <c r="H139" s="83">
        <v>19</v>
      </c>
      <c r="I139" s="56">
        <v>122965</v>
      </c>
      <c r="J139" s="57">
        <v>0.13900000000000001</v>
      </c>
      <c r="K139" s="116">
        <v>5.8000000000000003E-2</v>
      </c>
      <c r="L139" s="57">
        <v>5.8000000000000003E-2</v>
      </c>
      <c r="M139" s="57">
        <v>3.2599999999999997E-2</v>
      </c>
      <c r="N139" s="116">
        <v>3.2599999999999997E-2</v>
      </c>
      <c r="O139" s="14" t="s">
        <v>46</v>
      </c>
      <c r="P139" s="14">
        <v>7</v>
      </c>
      <c r="Q139" s="14" t="s">
        <v>36</v>
      </c>
      <c r="R139" s="57">
        <v>8.2500000000000004E-2</v>
      </c>
      <c r="S139" s="57">
        <v>4.4999999999999998E-2</v>
      </c>
      <c r="T139" s="56">
        <v>112248</v>
      </c>
      <c r="U139" s="56">
        <v>5853078</v>
      </c>
      <c r="V139" s="74">
        <v>1.9177601938672267E-2</v>
      </c>
      <c r="W139" s="56">
        <v>739224</v>
      </c>
      <c r="X139" s="74">
        <v>8.592836234367579E-2</v>
      </c>
    </row>
    <row r="140" spans="1:24" x14ac:dyDescent="0.2">
      <c r="A140" s="14" t="s">
        <v>92</v>
      </c>
      <c r="B140" s="14" t="s">
        <v>572</v>
      </c>
      <c r="C140" s="14" t="s">
        <v>90</v>
      </c>
      <c r="D140" s="14" t="s">
        <v>16</v>
      </c>
      <c r="E140" s="14" t="s">
        <v>2</v>
      </c>
      <c r="F140" s="83">
        <v>676</v>
      </c>
      <c r="G140" s="83">
        <v>0</v>
      </c>
      <c r="H140" s="83">
        <v>754</v>
      </c>
      <c r="I140" s="56">
        <v>9156565</v>
      </c>
      <c r="J140" s="57">
        <v>2.1299999999999999E-2</v>
      </c>
      <c r="K140" s="116">
        <v>5.5E-2</v>
      </c>
      <c r="L140" s="57">
        <v>8.48E-2</v>
      </c>
      <c r="M140" s="57">
        <v>7.0000000000000007E-2</v>
      </c>
      <c r="N140" s="116">
        <v>7.0000000000000007E-2</v>
      </c>
      <c r="O140" s="14"/>
      <c r="P140" s="14"/>
      <c r="Q140" s="14" t="s">
        <v>36</v>
      </c>
      <c r="R140" s="57">
        <v>0.08</v>
      </c>
      <c r="S140" s="57">
        <v>4.4999999999999998E-2</v>
      </c>
      <c r="T140" s="56">
        <v>198804802</v>
      </c>
      <c r="U140" s="56">
        <v>155194605</v>
      </c>
      <c r="V140" s="74">
        <v>1.2810033054950589</v>
      </c>
      <c r="W140" s="56">
        <v>0</v>
      </c>
      <c r="X140" s="74">
        <v>0</v>
      </c>
    </row>
    <row r="141" spans="1:24" x14ac:dyDescent="0.2">
      <c r="A141" s="14" t="s">
        <v>92</v>
      </c>
      <c r="B141" s="14" t="s">
        <v>267</v>
      </c>
      <c r="C141" s="14" t="s">
        <v>90</v>
      </c>
      <c r="D141" s="14" t="s">
        <v>16</v>
      </c>
      <c r="E141" s="14" t="s">
        <v>2</v>
      </c>
      <c r="F141" s="83">
        <v>18</v>
      </c>
      <c r="G141" s="83">
        <v>0</v>
      </c>
      <c r="H141" s="83">
        <v>15</v>
      </c>
      <c r="I141" s="56">
        <v>80400</v>
      </c>
      <c r="J141" s="57">
        <v>3.4000000000000002E-2</v>
      </c>
      <c r="K141" s="116">
        <v>0</v>
      </c>
      <c r="L141" s="57">
        <v>0</v>
      </c>
      <c r="M141" s="57">
        <v>5.45E-2</v>
      </c>
      <c r="N141" s="116">
        <v>5.5E-2</v>
      </c>
      <c r="O141" s="14" t="s">
        <v>47</v>
      </c>
      <c r="P141" s="14">
        <v>30</v>
      </c>
      <c r="Q141" s="14" t="s">
        <v>25</v>
      </c>
      <c r="R141" s="57">
        <v>2.5000000000000001E-2</v>
      </c>
      <c r="S141" s="57">
        <v>3.5000000000000003E-2</v>
      </c>
      <c r="T141" s="56"/>
      <c r="U141" s="56"/>
      <c r="V141" s="74"/>
      <c r="W141" s="56"/>
      <c r="X141" s="74">
        <v>0</v>
      </c>
    </row>
    <row r="142" spans="1:24" x14ac:dyDescent="0.2">
      <c r="A142" s="14" t="s">
        <v>92</v>
      </c>
      <c r="B142" s="14" t="s">
        <v>794</v>
      </c>
      <c r="C142" s="14" t="s">
        <v>4</v>
      </c>
      <c r="D142" s="14" t="s">
        <v>16</v>
      </c>
      <c r="E142" s="14" t="s">
        <v>2</v>
      </c>
      <c r="F142" s="83">
        <v>73</v>
      </c>
      <c r="G142" s="83">
        <v>34</v>
      </c>
      <c r="H142" s="83">
        <v>29</v>
      </c>
      <c r="I142" s="56">
        <v>162018</v>
      </c>
      <c r="J142" s="57">
        <v>0.10680000000000001</v>
      </c>
      <c r="K142" s="116"/>
      <c r="L142" s="57"/>
      <c r="M142" s="57">
        <v>0.05</v>
      </c>
      <c r="N142" s="116">
        <v>0.05</v>
      </c>
      <c r="O142" s="14" t="s">
        <v>47</v>
      </c>
      <c r="P142" s="14">
        <v>30</v>
      </c>
      <c r="Q142" s="14" t="s">
        <v>36</v>
      </c>
      <c r="R142" s="57">
        <v>8.2500000000000004E-2</v>
      </c>
      <c r="S142" s="57">
        <v>4.4999999999999998E-2</v>
      </c>
      <c r="T142" s="56">
        <v>6962087</v>
      </c>
      <c r="U142" s="56">
        <v>7113993</v>
      </c>
      <c r="V142" s="74">
        <v>0.97864687243858683</v>
      </c>
      <c r="W142" s="56">
        <v>215022</v>
      </c>
      <c r="X142" s="74">
        <v>9.2521236614730128E-3</v>
      </c>
    </row>
    <row r="143" spans="1:24" x14ac:dyDescent="0.2">
      <c r="A143" s="14" t="s">
        <v>20</v>
      </c>
      <c r="B143" s="14" t="s">
        <v>270</v>
      </c>
      <c r="C143" s="14" t="s">
        <v>107</v>
      </c>
      <c r="D143" s="14" t="s">
        <v>11</v>
      </c>
      <c r="E143" s="14" t="s">
        <v>2</v>
      </c>
      <c r="F143" s="83">
        <v>2</v>
      </c>
      <c r="G143" s="83">
        <v>0</v>
      </c>
      <c r="H143" s="83">
        <v>7</v>
      </c>
      <c r="I143" s="56">
        <v>28600</v>
      </c>
      <c r="J143" s="57">
        <v>0</v>
      </c>
      <c r="K143" s="116">
        <v>0</v>
      </c>
      <c r="L143" s="57">
        <v>0</v>
      </c>
      <c r="M143" s="57">
        <v>0</v>
      </c>
      <c r="N143" s="116">
        <v>2.7E-2</v>
      </c>
      <c r="O143" s="14" t="s">
        <v>47</v>
      </c>
      <c r="P143" s="14">
        <v>30</v>
      </c>
      <c r="Q143" s="14" t="s">
        <v>25</v>
      </c>
      <c r="R143" s="57">
        <v>0</v>
      </c>
      <c r="S143" s="57">
        <v>0</v>
      </c>
      <c r="T143" s="56">
        <v>0</v>
      </c>
      <c r="U143" s="56">
        <v>532825</v>
      </c>
      <c r="V143" s="74">
        <v>0</v>
      </c>
      <c r="W143" s="56">
        <v>35876</v>
      </c>
      <c r="X143" s="74">
        <v>8.143211202567259E-3</v>
      </c>
    </row>
    <row r="144" spans="1:24" x14ac:dyDescent="0.2">
      <c r="A144" s="14" t="s">
        <v>20</v>
      </c>
      <c r="B144" s="14" t="s">
        <v>272</v>
      </c>
      <c r="C144" s="14" t="s">
        <v>107</v>
      </c>
      <c r="D144" s="14" t="s">
        <v>11</v>
      </c>
      <c r="E144" s="14" t="s">
        <v>2</v>
      </c>
      <c r="F144" s="83">
        <v>15</v>
      </c>
      <c r="G144" s="83">
        <v>0</v>
      </c>
      <c r="H144" s="83">
        <v>4</v>
      </c>
      <c r="I144" s="56">
        <v>34841</v>
      </c>
      <c r="J144" s="57">
        <v>0</v>
      </c>
      <c r="K144" s="116">
        <v>0</v>
      </c>
      <c r="L144" s="57">
        <v>0</v>
      </c>
      <c r="M144" s="57">
        <v>0</v>
      </c>
      <c r="N144" s="116">
        <v>2.6599999999999999E-2</v>
      </c>
      <c r="O144" s="14" t="s">
        <v>47</v>
      </c>
      <c r="P144" s="14">
        <v>29</v>
      </c>
      <c r="Q144" s="14" t="s">
        <v>25</v>
      </c>
      <c r="R144" s="57">
        <v>4.4999999999999998E-2</v>
      </c>
      <c r="S144" s="57"/>
      <c r="T144" s="56">
        <v>0</v>
      </c>
      <c r="U144" s="56">
        <v>992976</v>
      </c>
      <c r="V144" s="74">
        <v>0</v>
      </c>
      <c r="W144" s="56">
        <v>92474</v>
      </c>
      <c r="X144" s="74">
        <v>2.1350093135665927E-2</v>
      </c>
    </row>
    <row r="145" spans="1:24" x14ac:dyDescent="0.2">
      <c r="A145" s="14" t="s">
        <v>20</v>
      </c>
      <c r="B145" s="14" t="s">
        <v>799</v>
      </c>
      <c r="C145" s="14" t="s">
        <v>0</v>
      </c>
      <c r="D145" s="14" t="s">
        <v>11</v>
      </c>
      <c r="E145" s="14" t="s">
        <v>2</v>
      </c>
      <c r="F145" s="83">
        <v>152</v>
      </c>
      <c r="G145" s="83">
        <v>0</v>
      </c>
      <c r="H145" s="83">
        <v>41</v>
      </c>
      <c r="I145" s="56">
        <v>831361</v>
      </c>
      <c r="J145" s="57">
        <v>0.1129</v>
      </c>
      <c r="K145" s="116">
        <v>8.5500000000000007E-2</v>
      </c>
      <c r="L145" s="57">
        <v>7.1599999999999997E-2</v>
      </c>
      <c r="M145" s="57">
        <v>7.0000000000000007E-2</v>
      </c>
      <c r="N145" s="116">
        <v>1.9300000000000001E-2</v>
      </c>
      <c r="O145" s="14" t="s">
        <v>46</v>
      </c>
      <c r="P145" s="14">
        <v>9</v>
      </c>
      <c r="Q145" s="14" t="s">
        <v>36</v>
      </c>
      <c r="R145" s="57">
        <v>8.2500000000000004E-2</v>
      </c>
      <c r="S145" s="57">
        <v>4.4999999999999998E-2</v>
      </c>
      <c r="T145" s="56">
        <v>215398</v>
      </c>
      <c r="U145" s="56">
        <v>15164518</v>
      </c>
      <c r="V145" s="74">
        <v>1.4204078230511515E-2</v>
      </c>
      <c r="W145" s="56">
        <v>2358134</v>
      </c>
      <c r="X145" s="74">
        <v>6.396692745135793E-2</v>
      </c>
    </row>
    <row r="146" spans="1:24" x14ac:dyDescent="0.2">
      <c r="A146" s="14" t="s">
        <v>276</v>
      </c>
      <c r="B146" s="14" t="s">
        <v>804</v>
      </c>
      <c r="C146" s="14" t="s">
        <v>664</v>
      </c>
      <c r="D146" s="14" t="s">
        <v>87</v>
      </c>
      <c r="E146" s="14" t="s">
        <v>2</v>
      </c>
      <c r="F146" s="83">
        <v>28</v>
      </c>
      <c r="G146" s="83">
        <v>0</v>
      </c>
      <c r="H146" s="83">
        <v>20</v>
      </c>
      <c r="I146" s="56">
        <v>4432</v>
      </c>
      <c r="J146" s="57">
        <v>1.3599999999999999E-2</v>
      </c>
      <c r="K146" s="116">
        <v>0</v>
      </c>
      <c r="L146" s="57">
        <v>0</v>
      </c>
      <c r="M146" s="57">
        <v>0.03</v>
      </c>
      <c r="N146" s="116">
        <v>0.03</v>
      </c>
      <c r="O146" s="14" t="s">
        <v>46</v>
      </c>
      <c r="P146" s="14">
        <v>16</v>
      </c>
      <c r="Q146" s="14" t="s">
        <v>25</v>
      </c>
      <c r="R146" s="57">
        <v>8.2500000000000004E-2</v>
      </c>
      <c r="S146" s="57">
        <v>4.4999999999999998E-2</v>
      </c>
      <c r="T146" s="56">
        <v>388600</v>
      </c>
      <c r="U146" s="56">
        <v>228110</v>
      </c>
      <c r="V146" s="74">
        <v>1.7035640699662444</v>
      </c>
      <c r="W146" s="56">
        <v>2855</v>
      </c>
      <c r="X146" s="74">
        <v>2.836614201392256E-4</v>
      </c>
    </row>
    <row r="147" spans="1:24" x14ac:dyDescent="0.2">
      <c r="A147" s="14" t="s">
        <v>278</v>
      </c>
      <c r="B147" s="14" t="s">
        <v>806</v>
      </c>
      <c r="C147" s="14" t="s">
        <v>107</v>
      </c>
      <c r="D147" s="14" t="s">
        <v>14</v>
      </c>
      <c r="E147" s="14" t="s">
        <v>2</v>
      </c>
      <c r="F147" s="83">
        <v>15</v>
      </c>
      <c r="G147" s="83"/>
      <c r="H147" s="83">
        <v>18</v>
      </c>
      <c r="I147" s="56">
        <v>145653</v>
      </c>
      <c r="J147" s="57">
        <v>3.5499999999999997E-2</v>
      </c>
      <c r="K147" s="116">
        <v>4.1000000000000002E-2</v>
      </c>
      <c r="L147" s="57">
        <v>4.1000000000000002E-2</v>
      </c>
      <c r="M147" s="57">
        <v>0.06</v>
      </c>
      <c r="N147" s="116">
        <v>0.06</v>
      </c>
      <c r="O147" s="14"/>
      <c r="P147" s="14"/>
      <c r="Q147" s="14" t="s">
        <v>36</v>
      </c>
      <c r="R147" s="57">
        <v>8.2500000000000004E-2</v>
      </c>
      <c r="S147" s="57">
        <v>4.4999999999999998E-2</v>
      </c>
      <c r="T147" s="56"/>
      <c r="U147" s="56"/>
      <c r="V147" s="74"/>
      <c r="W147" s="56"/>
      <c r="X147" s="74">
        <v>0</v>
      </c>
    </row>
    <row r="148" spans="1:24" x14ac:dyDescent="0.2">
      <c r="A148" s="14" t="s">
        <v>278</v>
      </c>
      <c r="B148" s="14" t="s">
        <v>808</v>
      </c>
      <c r="C148" s="14" t="s">
        <v>664</v>
      </c>
      <c r="D148" s="14" t="s">
        <v>14</v>
      </c>
      <c r="E148" s="14" t="s">
        <v>2</v>
      </c>
      <c r="F148" s="83">
        <v>22</v>
      </c>
      <c r="G148" s="83">
        <v>0</v>
      </c>
      <c r="H148" s="83">
        <v>23</v>
      </c>
      <c r="I148" s="56">
        <v>141967</v>
      </c>
      <c r="J148" s="57">
        <v>0</v>
      </c>
      <c r="K148" s="116">
        <v>0</v>
      </c>
      <c r="L148" s="57">
        <v>0</v>
      </c>
      <c r="M148" s="57">
        <v>0</v>
      </c>
      <c r="N148" s="116">
        <v>3.2599999999999997E-2</v>
      </c>
      <c r="O148" s="14" t="s">
        <v>47</v>
      </c>
      <c r="P148" s="14">
        <v>11</v>
      </c>
      <c r="Q148" s="14" t="s">
        <v>36</v>
      </c>
      <c r="R148" s="57">
        <v>8.2500000000000004E-2</v>
      </c>
      <c r="S148" s="57">
        <v>4.4999999999999998E-2</v>
      </c>
      <c r="T148" s="56">
        <v>0</v>
      </c>
      <c r="U148" s="56">
        <v>2389545</v>
      </c>
      <c r="V148" s="74">
        <v>0</v>
      </c>
      <c r="W148" s="56">
        <v>375576</v>
      </c>
      <c r="X148" s="74">
        <v>5.46371915387244E-2</v>
      </c>
    </row>
    <row r="149" spans="1:24" x14ac:dyDescent="0.2">
      <c r="A149" s="14" t="s">
        <v>284</v>
      </c>
      <c r="B149" s="14" t="s">
        <v>811</v>
      </c>
      <c r="C149" s="14" t="s">
        <v>107</v>
      </c>
      <c r="D149" s="14" t="s">
        <v>13</v>
      </c>
      <c r="E149" s="14" t="s">
        <v>1038</v>
      </c>
      <c r="F149" s="83">
        <v>20</v>
      </c>
      <c r="G149" s="83">
        <v>0</v>
      </c>
      <c r="H149" s="83">
        <v>12</v>
      </c>
      <c r="I149" s="56">
        <v>64000</v>
      </c>
      <c r="J149" s="57">
        <v>7.9000000000000001E-2</v>
      </c>
      <c r="K149" s="116">
        <v>5.6500000000000002E-2</v>
      </c>
      <c r="L149" s="57">
        <v>0.16589999999999999</v>
      </c>
      <c r="M149" s="57">
        <v>6.5000000000000002E-2</v>
      </c>
      <c r="N149" s="116">
        <v>6.5000000000000002E-2</v>
      </c>
      <c r="O149" s="14" t="s">
        <v>46</v>
      </c>
      <c r="P149" s="14">
        <v>11</v>
      </c>
      <c r="Q149" s="14" t="s">
        <v>25</v>
      </c>
      <c r="R149" s="57">
        <v>8.2500000000000004E-2</v>
      </c>
      <c r="S149" s="57">
        <v>4.4999999999999998E-2</v>
      </c>
      <c r="T149" s="56">
        <v>2046077</v>
      </c>
      <c r="U149" s="56">
        <v>2757575</v>
      </c>
      <c r="V149" s="74">
        <v>0.7419841708747722</v>
      </c>
      <c r="W149" s="56">
        <v>73489</v>
      </c>
      <c r="X149" s="74">
        <v>4.1582653171956654E-2</v>
      </c>
    </row>
    <row r="150" spans="1:24" x14ac:dyDescent="0.2">
      <c r="A150" s="14" t="s">
        <v>284</v>
      </c>
      <c r="B150" s="14" t="s">
        <v>811</v>
      </c>
      <c r="C150" s="14" t="s">
        <v>107</v>
      </c>
      <c r="D150" s="14" t="s">
        <v>13</v>
      </c>
      <c r="E150" s="14" t="s">
        <v>1039</v>
      </c>
      <c r="F150" s="83">
        <v>132</v>
      </c>
      <c r="G150" s="83">
        <v>0</v>
      </c>
      <c r="H150" s="83">
        <v>36</v>
      </c>
      <c r="I150" s="56">
        <v>220662</v>
      </c>
      <c r="J150" s="57"/>
      <c r="K150" s="116"/>
      <c r="L150" s="57"/>
      <c r="M150" s="57"/>
      <c r="N150" s="116">
        <v>1.9300000000000001E-2</v>
      </c>
      <c r="O150" s="14" t="s">
        <v>46</v>
      </c>
      <c r="P150" s="14">
        <v>12</v>
      </c>
      <c r="Q150" s="14" t="s">
        <v>36</v>
      </c>
      <c r="R150" s="57">
        <v>8.2500000000000004E-2</v>
      </c>
      <c r="S150" s="57">
        <v>4.4999999999999998E-2</v>
      </c>
      <c r="T150" s="56"/>
      <c r="U150" s="56">
        <v>6123612</v>
      </c>
      <c r="V150" s="74">
        <v>0</v>
      </c>
      <c r="W150" s="56">
        <v>717795</v>
      </c>
      <c r="X150" s="74">
        <v>4.1582653171956654E-2</v>
      </c>
    </row>
    <row r="151" spans="1:24" x14ac:dyDescent="0.2">
      <c r="A151" s="14" t="s">
        <v>284</v>
      </c>
      <c r="B151" s="14" t="s">
        <v>813</v>
      </c>
      <c r="C151" s="14" t="s">
        <v>90</v>
      </c>
      <c r="D151" s="14" t="s">
        <v>13</v>
      </c>
      <c r="E151" s="14" t="s">
        <v>2</v>
      </c>
      <c r="F151" s="83">
        <v>0</v>
      </c>
      <c r="G151" s="83">
        <v>0</v>
      </c>
      <c r="H151" s="83">
        <v>18</v>
      </c>
      <c r="I151" s="56">
        <v>101244</v>
      </c>
      <c r="J151" s="57">
        <v>7.8399999999999997E-2</v>
      </c>
      <c r="K151" s="116">
        <v>5.2699999999999997E-2</v>
      </c>
      <c r="L151" s="57"/>
      <c r="M151" s="57">
        <v>7.0000000000000007E-2</v>
      </c>
      <c r="N151" s="116">
        <v>7.0000000000000007E-2</v>
      </c>
      <c r="O151" s="14" t="s">
        <v>47</v>
      </c>
      <c r="P151" s="14">
        <v>20</v>
      </c>
      <c r="Q151" s="14" t="s">
        <v>25</v>
      </c>
      <c r="R151" s="57">
        <v>8.5000000000000006E-2</v>
      </c>
      <c r="S151" s="57">
        <v>4.4999999999999998E-2</v>
      </c>
      <c r="T151" s="56">
        <v>766836</v>
      </c>
      <c r="U151" s="56">
        <v>334450</v>
      </c>
      <c r="V151" s="74">
        <v>2.2928270294513382</v>
      </c>
      <c r="W151" s="56">
        <v>0</v>
      </c>
      <c r="X151" s="74">
        <v>0</v>
      </c>
    </row>
    <row r="152" spans="1:24" x14ac:dyDescent="0.2">
      <c r="A152" s="14" t="s">
        <v>286</v>
      </c>
      <c r="B152" s="14" t="s">
        <v>818</v>
      </c>
      <c r="C152" s="14" t="s">
        <v>4</v>
      </c>
      <c r="D152" s="14" t="s">
        <v>18</v>
      </c>
      <c r="E152" s="14" t="s">
        <v>2</v>
      </c>
      <c r="F152" s="83">
        <v>49</v>
      </c>
      <c r="G152" s="83">
        <v>0</v>
      </c>
      <c r="H152" s="83">
        <v>46</v>
      </c>
      <c r="I152" s="56">
        <v>329153</v>
      </c>
      <c r="J152" s="57">
        <v>0.1028</v>
      </c>
      <c r="K152" s="116"/>
      <c r="L152" s="57"/>
      <c r="M152" s="57">
        <v>5.7299999999999997E-2</v>
      </c>
      <c r="N152" s="116">
        <v>0.05</v>
      </c>
      <c r="O152" s="14" t="s">
        <v>46</v>
      </c>
      <c r="P152" s="14">
        <v>11</v>
      </c>
      <c r="Q152" s="14" t="s">
        <v>36</v>
      </c>
      <c r="R152" s="57">
        <v>8.2500000000000004E-2</v>
      </c>
      <c r="S152" s="57">
        <v>4.4999999999999998E-2</v>
      </c>
      <c r="T152" s="56">
        <v>289446</v>
      </c>
      <c r="U152" s="56">
        <v>11205632</v>
      </c>
      <c r="V152" s="74">
        <v>2.5830403854061958E-2</v>
      </c>
      <c r="W152" s="56">
        <v>1187114</v>
      </c>
      <c r="X152" s="74">
        <v>0.1181692983438476</v>
      </c>
    </row>
    <row r="153" spans="1:24" x14ac:dyDescent="0.2">
      <c r="A153" s="14" t="s">
        <v>286</v>
      </c>
      <c r="B153" s="14" t="s">
        <v>287</v>
      </c>
      <c r="C153" s="14" t="s">
        <v>107</v>
      </c>
      <c r="D153" s="14" t="s">
        <v>18</v>
      </c>
      <c r="E153" s="14" t="s">
        <v>2</v>
      </c>
      <c r="F153" s="83">
        <v>106</v>
      </c>
      <c r="G153" s="83">
        <v>0</v>
      </c>
      <c r="H153" s="83">
        <v>230</v>
      </c>
      <c r="I153" s="56">
        <v>1733895</v>
      </c>
      <c r="J153" s="57">
        <v>2.0500000000000001E-2</v>
      </c>
      <c r="K153" s="116">
        <v>5.8599999999999999E-2</v>
      </c>
      <c r="L153" s="57">
        <v>7.6499999999999999E-2</v>
      </c>
      <c r="M153" s="57">
        <v>0.05</v>
      </c>
      <c r="N153" s="116">
        <v>0.05</v>
      </c>
      <c r="O153" s="14" t="s">
        <v>47</v>
      </c>
      <c r="P153" s="14">
        <v>30</v>
      </c>
      <c r="Q153" s="14" t="s">
        <v>25</v>
      </c>
      <c r="R153" s="57">
        <v>8.2500000000000004E-2</v>
      </c>
      <c r="S153" s="57">
        <v>3.5000000000000003E-2</v>
      </c>
      <c r="T153" s="56">
        <v>3570259</v>
      </c>
      <c r="U153" s="56">
        <v>39562965</v>
      </c>
      <c r="V153" s="74">
        <v>9.024245275853314E-2</v>
      </c>
      <c r="W153" s="56">
        <v>2692498</v>
      </c>
      <c r="X153" s="74">
        <v>5.7872357364576216E-2</v>
      </c>
    </row>
    <row r="154" spans="1:24" x14ac:dyDescent="0.2">
      <c r="A154" s="14" t="s">
        <v>286</v>
      </c>
      <c r="B154" s="14" t="s">
        <v>820</v>
      </c>
      <c r="C154" s="14" t="s">
        <v>21</v>
      </c>
      <c r="D154" s="14" t="s">
        <v>18</v>
      </c>
      <c r="E154" s="14" t="s">
        <v>2</v>
      </c>
      <c r="F154" s="83">
        <v>11</v>
      </c>
      <c r="G154" s="83">
        <v>0</v>
      </c>
      <c r="H154" s="83">
        <v>25</v>
      </c>
      <c r="I154" s="56">
        <v>123267</v>
      </c>
      <c r="J154" s="57">
        <v>0.12570000000000001</v>
      </c>
      <c r="K154" s="116">
        <v>6.3899999999999998E-2</v>
      </c>
      <c r="L154" s="57">
        <v>7.9699999999999993E-2</v>
      </c>
      <c r="M154" s="57">
        <v>7.3539999999999994E-2</v>
      </c>
      <c r="N154" s="116">
        <v>7.3499999999999996E-2</v>
      </c>
      <c r="O154" s="14" t="s">
        <v>46</v>
      </c>
      <c r="P154" s="14">
        <v>29</v>
      </c>
      <c r="Q154" s="14" t="s">
        <v>25</v>
      </c>
      <c r="R154" s="57">
        <v>8.2500000000000004E-2</v>
      </c>
      <c r="S154" s="57">
        <v>4.4999999999999998E-2</v>
      </c>
      <c r="T154" s="56">
        <v>1124097</v>
      </c>
      <c r="U154" s="56">
        <v>1121708</v>
      </c>
      <c r="V154" s="74">
        <v>1.0021297877879092</v>
      </c>
      <c r="W154" s="56">
        <v>8220</v>
      </c>
      <c r="X154" s="74">
        <v>8.6294682693821849E-4</v>
      </c>
    </row>
    <row r="155" spans="1:24" x14ac:dyDescent="0.2">
      <c r="A155" s="14" t="s">
        <v>286</v>
      </c>
      <c r="B155" s="14" t="s">
        <v>291</v>
      </c>
      <c r="C155" s="14" t="s">
        <v>4</v>
      </c>
      <c r="D155" s="14" t="s">
        <v>18</v>
      </c>
      <c r="E155" s="14" t="s">
        <v>2</v>
      </c>
      <c r="F155" s="83">
        <v>10</v>
      </c>
      <c r="G155" s="83">
        <v>9</v>
      </c>
      <c r="H155" s="83">
        <v>7</v>
      </c>
      <c r="I155" s="56">
        <v>18306</v>
      </c>
      <c r="J155" s="57">
        <v>-7.0000000000000001E-3</v>
      </c>
      <c r="K155" s="116">
        <v>0</v>
      </c>
      <c r="L155" s="57">
        <v>0</v>
      </c>
      <c r="M155" s="57">
        <v>0</v>
      </c>
      <c r="N155" s="116">
        <v>2.6599999999999999E-2</v>
      </c>
      <c r="O155" s="14" t="s">
        <v>46</v>
      </c>
      <c r="P155" s="14">
        <v>17</v>
      </c>
      <c r="Q155" s="14" t="s">
        <v>36</v>
      </c>
      <c r="R155" s="57">
        <v>8.2500000000000004E-2</v>
      </c>
      <c r="S155" s="57">
        <v>4.4999999999999998E-2</v>
      </c>
      <c r="T155" s="56">
        <v>9488</v>
      </c>
      <c r="U155" s="56">
        <v>1133770</v>
      </c>
      <c r="V155" s="74">
        <v>8.3685403565096975E-3</v>
      </c>
      <c r="W155" s="56">
        <v>105305</v>
      </c>
      <c r="X155" s="74">
        <v>3.1896397665282433E-2</v>
      </c>
    </row>
    <row r="156" spans="1:24" x14ac:dyDescent="0.2">
      <c r="A156" s="14" t="s">
        <v>286</v>
      </c>
      <c r="B156" s="14" t="s">
        <v>1040</v>
      </c>
      <c r="C156" s="14" t="s">
        <v>90</v>
      </c>
      <c r="D156" s="14" t="s">
        <v>18</v>
      </c>
      <c r="E156" s="14" t="s">
        <v>2</v>
      </c>
      <c r="F156" s="83">
        <v>3</v>
      </c>
      <c r="G156" s="83">
        <v>0</v>
      </c>
      <c r="H156" s="83">
        <v>1</v>
      </c>
      <c r="I156" s="56">
        <v>2400</v>
      </c>
      <c r="J156" s="57">
        <v>2.6700000000000002E-2</v>
      </c>
      <c r="K156" s="116">
        <v>0</v>
      </c>
      <c r="L156" s="57">
        <v>0</v>
      </c>
      <c r="M156" s="57">
        <v>0.05</v>
      </c>
      <c r="N156" s="116">
        <v>7.0000000000000007E-2</v>
      </c>
      <c r="O156" s="14" t="s">
        <v>48</v>
      </c>
      <c r="P156" s="14">
        <v>30</v>
      </c>
      <c r="Q156" s="14" t="s">
        <v>36</v>
      </c>
      <c r="R156" s="57"/>
      <c r="S156" s="57"/>
      <c r="T156" s="56">
        <v>26769</v>
      </c>
      <c r="U156" s="56">
        <v>54631</v>
      </c>
      <c r="V156" s="74">
        <v>0.48999652212114003</v>
      </c>
      <c r="W156" s="56">
        <v>3306</v>
      </c>
      <c r="X156" s="74">
        <v>4.1434906088399477E-3</v>
      </c>
    </row>
    <row r="157" spans="1:24" x14ac:dyDescent="0.2">
      <c r="A157" s="14" t="s">
        <v>286</v>
      </c>
      <c r="B157" s="14" t="s">
        <v>292</v>
      </c>
      <c r="C157" s="14" t="s">
        <v>4</v>
      </c>
      <c r="D157" s="14" t="s">
        <v>18</v>
      </c>
      <c r="E157" s="14" t="s">
        <v>2</v>
      </c>
      <c r="F157" s="83">
        <v>29</v>
      </c>
      <c r="G157" s="83">
        <v>18</v>
      </c>
      <c r="H157" s="83">
        <v>34</v>
      </c>
      <c r="I157" s="56">
        <v>184897</v>
      </c>
      <c r="J157" s="57">
        <v>7.0000000000000007E-2</v>
      </c>
      <c r="K157" s="116">
        <v>5.3100000000000001E-2</v>
      </c>
      <c r="L157" s="57">
        <v>7.5999999999999998E-2</v>
      </c>
      <c r="M157" s="57">
        <v>7.0000000000000007E-2</v>
      </c>
      <c r="N157" s="116">
        <v>7.0000000000000007E-2</v>
      </c>
      <c r="O157" s="14" t="s">
        <v>47</v>
      </c>
      <c r="P157" s="14">
        <v>20</v>
      </c>
      <c r="Q157" s="14" t="s">
        <v>25</v>
      </c>
      <c r="R157" s="57">
        <v>7.0000000000000007E-2</v>
      </c>
      <c r="S157" s="57">
        <v>4.4999999999999998E-2</v>
      </c>
      <c r="T157" s="56">
        <v>3083225</v>
      </c>
      <c r="U157" s="56">
        <v>5506628</v>
      </c>
      <c r="V157" s="74">
        <v>0.55991161923413024</v>
      </c>
      <c r="W157" s="56">
        <v>346874</v>
      </c>
      <c r="X157" s="74">
        <v>7.8747447156479661E-2</v>
      </c>
    </row>
    <row r="158" spans="1:24" x14ac:dyDescent="0.2">
      <c r="A158" s="14" t="s">
        <v>286</v>
      </c>
      <c r="B158" s="14" t="s">
        <v>822</v>
      </c>
      <c r="C158" s="14" t="s">
        <v>3</v>
      </c>
      <c r="D158" s="14" t="s">
        <v>18</v>
      </c>
      <c r="E158" s="14" t="s">
        <v>2</v>
      </c>
      <c r="F158" s="83">
        <v>9</v>
      </c>
      <c r="G158" s="83">
        <v>7</v>
      </c>
      <c r="H158" s="83">
        <v>4</v>
      </c>
      <c r="I158" s="56">
        <v>2400</v>
      </c>
      <c r="J158" s="57"/>
      <c r="K158" s="116"/>
      <c r="L158" s="57"/>
      <c r="M158" s="57">
        <v>7.3499999999999996E-2</v>
      </c>
      <c r="N158" s="116">
        <v>1.8100000000000002E-2</v>
      </c>
      <c r="O158" s="14" t="s">
        <v>46</v>
      </c>
      <c r="P158" s="14">
        <v>22</v>
      </c>
      <c r="Q158" s="14" t="s">
        <v>36</v>
      </c>
      <c r="R158" s="57">
        <v>2.5000000000000001E-2</v>
      </c>
      <c r="S158" s="57">
        <v>0.03</v>
      </c>
      <c r="T158" s="56">
        <v>0</v>
      </c>
      <c r="U158" s="56">
        <v>60813</v>
      </c>
      <c r="V158" s="74">
        <v>0</v>
      </c>
      <c r="W158" s="56">
        <v>10205</v>
      </c>
      <c r="X158" s="74">
        <v>6.9903771858200493E-3</v>
      </c>
    </row>
    <row r="159" spans="1:24" x14ac:dyDescent="0.2">
      <c r="A159" s="14" t="s">
        <v>127</v>
      </c>
      <c r="B159" s="14" t="s">
        <v>823</v>
      </c>
      <c r="C159" s="14" t="s">
        <v>90</v>
      </c>
      <c r="D159" s="14" t="s">
        <v>15</v>
      </c>
      <c r="E159" s="14" t="s">
        <v>2</v>
      </c>
      <c r="F159" s="83">
        <v>45</v>
      </c>
      <c r="G159" s="83">
        <v>0</v>
      </c>
      <c r="H159" s="83">
        <v>62</v>
      </c>
      <c r="I159" s="56">
        <v>673379</v>
      </c>
      <c r="J159" s="57">
        <v>0.19270000000000001</v>
      </c>
      <c r="K159" s="116">
        <v>7.2300000000000003E-2</v>
      </c>
      <c r="L159" s="57">
        <v>9.1800000000000007E-2</v>
      </c>
      <c r="M159" s="57">
        <v>7.4999999999999997E-2</v>
      </c>
      <c r="N159" s="116">
        <v>7.4999999999999997E-2</v>
      </c>
      <c r="O159" s="14" t="s">
        <v>47</v>
      </c>
      <c r="P159" s="14">
        <v>23</v>
      </c>
      <c r="Q159" s="14" t="s">
        <v>25</v>
      </c>
      <c r="R159" s="57">
        <v>8.2500000000000004E-2</v>
      </c>
      <c r="S159" s="57">
        <v>3.5000000000000003E-2</v>
      </c>
      <c r="T159" s="56">
        <v>7072013</v>
      </c>
      <c r="U159" s="56">
        <v>22779013</v>
      </c>
      <c r="V159" s="74">
        <v>0.31046176871575176</v>
      </c>
      <c r="W159" s="56">
        <v>1340611</v>
      </c>
      <c r="X159" s="74">
        <v>5.2193167444808092E-2</v>
      </c>
    </row>
    <row r="160" spans="1:24" x14ac:dyDescent="0.2">
      <c r="A160" s="14" t="s">
        <v>127</v>
      </c>
      <c r="B160" s="14" t="s">
        <v>574</v>
      </c>
      <c r="C160" s="14" t="s">
        <v>107</v>
      </c>
      <c r="D160" s="14" t="s">
        <v>15</v>
      </c>
      <c r="E160" s="14" t="s">
        <v>2</v>
      </c>
      <c r="F160" s="83">
        <v>6</v>
      </c>
      <c r="G160" s="83">
        <v>0</v>
      </c>
      <c r="H160" s="83">
        <v>2</v>
      </c>
      <c r="I160" s="56">
        <v>29369</v>
      </c>
      <c r="J160" s="57">
        <v>0</v>
      </c>
      <c r="K160" s="116">
        <v>0</v>
      </c>
      <c r="L160" s="57">
        <v>0</v>
      </c>
      <c r="M160" s="57">
        <v>0.05</v>
      </c>
      <c r="N160" s="116">
        <v>3.5000000000000003E-2</v>
      </c>
      <c r="O160" s="14" t="s">
        <v>46</v>
      </c>
      <c r="P160" s="14">
        <v>29</v>
      </c>
      <c r="Q160" s="14" t="s">
        <v>25</v>
      </c>
      <c r="R160" s="57">
        <v>0.08</v>
      </c>
      <c r="S160" s="57">
        <v>0.08</v>
      </c>
      <c r="T160" s="56">
        <v>0</v>
      </c>
      <c r="U160" s="56">
        <v>272210</v>
      </c>
      <c r="V160" s="74">
        <v>0</v>
      </c>
      <c r="W160" s="56">
        <v>30165</v>
      </c>
      <c r="X160" s="74">
        <v>1.6856174059205878E-2</v>
      </c>
    </row>
    <row r="161" spans="1:24" x14ac:dyDescent="0.2">
      <c r="A161" s="14" t="s">
        <v>127</v>
      </c>
      <c r="B161" s="14" t="s">
        <v>575</v>
      </c>
      <c r="C161" s="14" t="s">
        <v>107</v>
      </c>
      <c r="D161" s="14" t="s">
        <v>15</v>
      </c>
      <c r="E161" s="14" t="s">
        <v>2</v>
      </c>
      <c r="F161" s="83">
        <v>35</v>
      </c>
      <c r="G161" s="83">
        <v>0</v>
      </c>
      <c r="H161" s="83">
        <v>30</v>
      </c>
      <c r="I161" s="56">
        <v>268049</v>
      </c>
      <c r="J161" s="57">
        <v>2.1000000000000001E-2</v>
      </c>
      <c r="K161" s="116">
        <v>5.7000000000000002E-2</v>
      </c>
      <c r="L161" s="57">
        <v>0.14499999999999999</v>
      </c>
      <c r="M161" s="57">
        <v>7.3499999999999996E-2</v>
      </c>
      <c r="N161" s="116">
        <v>7.3499999999999996E-2</v>
      </c>
      <c r="O161" s="14" t="s">
        <v>46</v>
      </c>
      <c r="P161" s="14">
        <v>4</v>
      </c>
      <c r="Q161" s="14" t="s">
        <v>36</v>
      </c>
      <c r="R161" s="57">
        <v>8.2500000000000004E-2</v>
      </c>
      <c r="S161" s="57">
        <v>4.4999999999999998E-2</v>
      </c>
      <c r="T161" s="56">
        <v>8773170</v>
      </c>
      <c r="U161" s="56">
        <v>5671527</v>
      </c>
      <c r="V161" s="74">
        <v>1.5468797027678789</v>
      </c>
      <c r="W161" s="56">
        <v>0</v>
      </c>
      <c r="X161" s="74">
        <v>0</v>
      </c>
    </row>
    <row r="162" spans="1:24" x14ac:dyDescent="0.2">
      <c r="A162" s="14" t="s">
        <v>127</v>
      </c>
      <c r="B162" s="14" t="s">
        <v>517</v>
      </c>
      <c r="C162" s="14" t="s">
        <v>4</v>
      </c>
      <c r="D162" s="14" t="s">
        <v>15</v>
      </c>
      <c r="E162" s="14" t="s">
        <v>2</v>
      </c>
      <c r="F162" s="83">
        <v>0</v>
      </c>
      <c r="G162" s="83">
        <v>0</v>
      </c>
      <c r="H162" s="83">
        <v>2</v>
      </c>
      <c r="I162" s="56">
        <v>14383</v>
      </c>
      <c r="J162" s="57"/>
      <c r="K162" s="116"/>
      <c r="L162" s="57"/>
      <c r="M162" s="57">
        <v>7.0000000000000007E-2</v>
      </c>
      <c r="N162" s="116">
        <v>5.0500000000000003E-2</v>
      </c>
      <c r="O162" s="14" t="s">
        <v>380</v>
      </c>
      <c r="P162" s="14">
        <v>9</v>
      </c>
      <c r="Q162" s="14" t="s">
        <v>25</v>
      </c>
      <c r="R162" s="57">
        <v>6.5000000000000002E-2</v>
      </c>
      <c r="S162" s="57">
        <v>4.4999999999999998E-2</v>
      </c>
      <c r="T162" s="56">
        <v>138900</v>
      </c>
      <c r="U162" s="56">
        <v>178561</v>
      </c>
      <c r="V162" s="74">
        <v>0.77788542850902498</v>
      </c>
      <c r="W162" s="56">
        <v>73077</v>
      </c>
      <c r="X162" s="74">
        <v>3.543823150727779E-2</v>
      </c>
    </row>
    <row r="163" spans="1:24" x14ac:dyDescent="0.2">
      <c r="A163" s="14" t="s">
        <v>127</v>
      </c>
      <c r="B163" s="14" t="s">
        <v>824</v>
      </c>
      <c r="C163" s="14" t="s">
        <v>4</v>
      </c>
      <c r="D163" s="14" t="s">
        <v>15</v>
      </c>
      <c r="E163" s="14" t="s">
        <v>2</v>
      </c>
      <c r="F163" s="83">
        <v>57</v>
      </c>
      <c r="G163" s="83">
        <v>0</v>
      </c>
      <c r="H163" s="83">
        <v>18</v>
      </c>
      <c r="I163" s="56">
        <v>96113</v>
      </c>
      <c r="J163" s="57"/>
      <c r="K163" s="116"/>
      <c r="L163" s="57"/>
      <c r="M163" s="57">
        <v>7.3499999999999996E-2</v>
      </c>
      <c r="N163" s="116">
        <v>7.3499999999999996E-2</v>
      </c>
      <c r="O163" s="14" t="s">
        <v>46</v>
      </c>
      <c r="P163" s="14">
        <v>13</v>
      </c>
      <c r="Q163" s="14" t="s">
        <v>36</v>
      </c>
      <c r="R163" s="57">
        <v>8.2500000000000004E-2</v>
      </c>
      <c r="S163" s="57">
        <v>4.4999999999999998E-2</v>
      </c>
      <c r="T163" s="56">
        <v>110734</v>
      </c>
      <c r="U163" s="56">
        <v>2529820</v>
      </c>
      <c r="V163" s="74">
        <v>4.3771493624052304E-2</v>
      </c>
      <c r="W163" s="56">
        <v>350053</v>
      </c>
      <c r="X163" s="74">
        <v>2.8591089261750996E-2</v>
      </c>
    </row>
    <row r="164" spans="1:24" x14ac:dyDescent="0.2">
      <c r="A164" s="14" t="s">
        <v>127</v>
      </c>
      <c r="B164" s="14" t="s">
        <v>825</v>
      </c>
      <c r="C164" s="14" t="s">
        <v>90</v>
      </c>
      <c r="D164" s="14" t="s">
        <v>15</v>
      </c>
      <c r="E164" s="14" t="s">
        <v>2</v>
      </c>
      <c r="F164" s="83">
        <v>93</v>
      </c>
      <c r="G164" s="83">
        <v>46</v>
      </c>
      <c r="H164" s="83">
        <v>47</v>
      </c>
      <c r="I164" s="56">
        <v>248923</v>
      </c>
      <c r="J164" s="57">
        <v>0.151</v>
      </c>
      <c r="K164" s="116"/>
      <c r="L164" s="57"/>
      <c r="M164" s="57">
        <v>7.4999999999999997E-2</v>
      </c>
      <c r="N164" s="116">
        <v>7.4999999999999997E-2</v>
      </c>
      <c r="O164" s="14" t="s">
        <v>47</v>
      </c>
      <c r="P164" s="14">
        <v>23</v>
      </c>
      <c r="Q164" s="14" t="s">
        <v>25</v>
      </c>
      <c r="R164" s="57">
        <v>0.09</v>
      </c>
      <c r="S164" s="57">
        <v>3.5000000000000003E-2</v>
      </c>
      <c r="T164" s="56">
        <v>3241463</v>
      </c>
      <c r="U164" s="56">
        <v>4500806</v>
      </c>
      <c r="V164" s="74">
        <v>0.72019611598455924</v>
      </c>
      <c r="W164" s="56">
        <v>182828</v>
      </c>
      <c r="X164" s="74">
        <v>2.1318497806863093E-3</v>
      </c>
    </row>
    <row r="165" spans="1:24" x14ac:dyDescent="0.2">
      <c r="A165" s="14" t="s">
        <v>127</v>
      </c>
      <c r="B165" s="14" t="s">
        <v>826</v>
      </c>
      <c r="C165" s="14" t="s">
        <v>0</v>
      </c>
      <c r="D165" s="14" t="s">
        <v>15</v>
      </c>
      <c r="E165" s="14" t="s">
        <v>2</v>
      </c>
      <c r="F165" s="83">
        <v>501</v>
      </c>
      <c r="G165" s="83">
        <v>0</v>
      </c>
      <c r="H165" s="83">
        <v>458</v>
      </c>
      <c r="I165" s="56">
        <v>2751082</v>
      </c>
      <c r="J165" s="57">
        <v>9.1700000000000004E-2</v>
      </c>
      <c r="K165" s="116">
        <v>9.5600000000000004E-2</v>
      </c>
      <c r="L165" s="57">
        <v>8.43E-2</v>
      </c>
      <c r="M165" s="57">
        <v>7.2499999999999995E-2</v>
      </c>
      <c r="N165" s="116">
        <v>7.2499999999999995E-2</v>
      </c>
      <c r="O165" s="14" t="s">
        <v>47</v>
      </c>
      <c r="P165" s="14">
        <v>22</v>
      </c>
      <c r="Q165" s="14" t="s">
        <v>25</v>
      </c>
      <c r="R165" s="57">
        <v>8.2500000000000004E-2</v>
      </c>
      <c r="S165" s="57">
        <v>3.5000000000000003E-2</v>
      </c>
      <c r="T165" s="56">
        <v>17864126</v>
      </c>
      <c r="U165" s="56">
        <v>53324338</v>
      </c>
      <c r="V165" s="74">
        <v>0.3350088659328504</v>
      </c>
      <c r="W165" s="56">
        <v>3281551</v>
      </c>
      <c r="X165" s="74">
        <v>2.6623383335080613E-2</v>
      </c>
    </row>
    <row r="166" spans="1:24" x14ac:dyDescent="0.2">
      <c r="A166" s="14" t="s">
        <v>127</v>
      </c>
      <c r="B166" s="14" t="s">
        <v>1041</v>
      </c>
      <c r="C166" s="14" t="s">
        <v>4</v>
      </c>
      <c r="D166" s="14" t="s">
        <v>15</v>
      </c>
      <c r="E166" s="14" t="s">
        <v>2</v>
      </c>
      <c r="F166" s="83">
        <v>0</v>
      </c>
      <c r="G166" s="83">
        <v>0</v>
      </c>
      <c r="H166" s="83">
        <v>3</v>
      </c>
      <c r="I166" s="56">
        <v>7772</v>
      </c>
      <c r="J166" s="57">
        <v>7.0300000000000001E-2</v>
      </c>
      <c r="K166" s="116"/>
      <c r="L166" s="57"/>
      <c r="M166" s="57">
        <v>7.0300000000000001E-2</v>
      </c>
      <c r="N166" s="116">
        <v>7.0300000000000001E-2</v>
      </c>
      <c r="O166" s="14" t="s">
        <v>47</v>
      </c>
      <c r="P166" s="14">
        <v>12</v>
      </c>
      <c r="Q166" s="14" t="s">
        <v>25</v>
      </c>
      <c r="R166" s="57"/>
      <c r="S166" s="57"/>
      <c r="T166" s="56">
        <v>392766</v>
      </c>
      <c r="U166" s="56">
        <v>146140</v>
      </c>
      <c r="V166" s="74">
        <v>2.6876009306144795</v>
      </c>
      <c r="W166" s="56">
        <v>0</v>
      </c>
      <c r="X166" s="74">
        <v>0</v>
      </c>
    </row>
    <row r="167" spans="1:24" x14ac:dyDescent="0.2">
      <c r="A167" s="14" t="s">
        <v>129</v>
      </c>
      <c r="B167" s="14" t="s">
        <v>827</v>
      </c>
      <c r="C167" s="14" t="s">
        <v>664</v>
      </c>
      <c r="D167" s="14" t="s">
        <v>12</v>
      </c>
      <c r="E167" s="14" t="s">
        <v>2</v>
      </c>
      <c r="F167" s="83">
        <v>0</v>
      </c>
      <c r="G167" s="83">
        <v>0</v>
      </c>
      <c r="H167" s="83">
        <v>19</v>
      </c>
      <c r="I167" s="56">
        <v>87652</v>
      </c>
      <c r="J167" s="57">
        <v>0</v>
      </c>
      <c r="K167" s="116">
        <v>0</v>
      </c>
      <c r="L167" s="57">
        <v>0</v>
      </c>
      <c r="M167" s="57">
        <v>0</v>
      </c>
      <c r="N167" s="116">
        <v>1.9300000000000001E-2</v>
      </c>
      <c r="O167" s="14" t="s">
        <v>47</v>
      </c>
      <c r="P167" s="14">
        <v>23</v>
      </c>
      <c r="Q167" s="14" t="s">
        <v>25</v>
      </c>
      <c r="R167" s="57">
        <v>8.2500000000000004E-2</v>
      </c>
      <c r="S167" s="57">
        <v>4.4999999999999998E-2</v>
      </c>
      <c r="T167" s="56">
        <v>0</v>
      </c>
      <c r="U167" s="56">
        <v>1278253</v>
      </c>
      <c r="V167" s="74">
        <v>0</v>
      </c>
      <c r="W167" s="56">
        <v>127026</v>
      </c>
      <c r="X167" s="74">
        <v>1.7659703494487547E-2</v>
      </c>
    </row>
    <row r="168" spans="1:24" x14ac:dyDescent="0.2">
      <c r="A168" s="14" t="s">
        <v>129</v>
      </c>
      <c r="B168" s="14" t="s">
        <v>130</v>
      </c>
      <c r="C168" s="14" t="s">
        <v>3</v>
      </c>
      <c r="D168" s="14" t="s">
        <v>12</v>
      </c>
      <c r="E168" s="14" t="s">
        <v>2</v>
      </c>
      <c r="F168" s="83"/>
      <c r="G168" s="83"/>
      <c r="H168" s="83">
        <v>8</v>
      </c>
      <c r="I168" s="56">
        <v>111473</v>
      </c>
      <c r="J168" s="57">
        <v>0</v>
      </c>
      <c r="K168" s="116">
        <v>0</v>
      </c>
      <c r="L168" s="57">
        <v>0</v>
      </c>
      <c r="M168" s="57">
        <v>0</v>
      </c>
      <c r="N168" s="116">
        <v>3.5000000000000003E-2</v>
      </c>
      <c r="O168" s="14" t="s">
        <v>46</v>
      </c>
      <c r="P168" s="14">
        <v>20</v>
      </c>
      <c r="Q168" s="14" t="s">
        <v>25</v>
      </c>
      <c r="R168" s="57">
        <v>0.06</v>
      </c>
      <c r="S168" s="57">
        <v>3.7999999999999999E-2</v>
      </c>
      <c r="T168" s="56"/>
      <c r="U168" s="56">
        <v>2866806</v>
      </c>
      <c r="V168" s="74">
        <v>0</v>
      </c>
      <c r="W168" s="56">
        <v>173025</v>
      </c>
      <c r="X168" s="74">
        <v>9.871833054337445E-2</v>
      </c>
    </row>
    <row r="169" spans="1:24" x14ac:dyDescent="0.2">
      <c r="A169" s="14" t="s">
        <v>295</v>
      </c>
      <c r="B169" s="14" t="s">
        <v>518</v>
      </c>
      <c r="C169" s="14" t="s">
        <v>4</v>
      </c>
      <c r="D169" s="14" t="s">
        <v>11</v>
      </c>
      <c r="E169" s="14" t="s">
        <v>2</v>
      </c>
      <c r="F169" s="83">
        <v>18</v>
      </c>
      <c r="G169" s="83">
        <v>2</v>
      </c>
      <c r="H169" s="83">
        <v>3</v>
      </c>
      <c r="I169" s="56">
        <v>9569</v>
      </c>
      <c r="J169" s="57">
        <v>-7.4700000000000003E-2</v>
      </c>
      <c r="K169" s="116">
        <v>0</v>
      </c>
      <c r="L169" s="57">
        <v>0</v>
      </c>
      <c r="M169" s="57">
        <v>0.03</v>
      </c>
      <c r="N169" s="116">
        <v>0.03</v>
      </c>
      <c r="O169" s="14" t="s">
        <v>46</v>
      </c>
      <c r="P169" s="14">
        <v>30</v>
      </c>
      <c r="Q169" s="14" t="s">
        <v>36</v>
      </c>
      <c r="R169" s="57">
        <v>3.5000000000000003E-2</v>
      </c>
      <c r="S169" s="57">
        <v>3.5000000000000003E-2</v>
      </c>
      <c r="T169" s="56">
        <v>196182</v>
      </c>
      <c r="U169" s="56">
        <v>452974</v>
      </c>
      <c r="V169" s="74">
        <v>0.43309770538706416</v>
      </c>
      <c r="W169" s="56">
        <v>9569</v>
      </c>
      <c r="X169" s="74">
        <v>1.5810074234155643E-3</v>
      </c>
    </row>
    <row r="170" spans="1:24" x14ac:dyDescent="0.2">
      <c r="A170" s="14" t="s">
        <v>295</v>
      </c>
      <c r="B170" s="14" t="s">
        <v>296</v>
      </c>
      <c r="C170" s="14" t="s">
        <v>107</v>
      </c>
      <c r="D170" s="14" t="s">
        <v>11</v>
      </c>
      <c r="E170" s="14" t="s">
        <v>2</v>
      </c>
      <c r="F170" s="83">
        <v>67</v>
      </c>
      <c r="G170" s="83">
        <v>0</v>
      </c>
      <c r="H170" s="83">
        <v>10</v>
      </c>
      <c r="I170" s="56">
        <v>253065</v>
      </c>
      <c r="J170" s="57">
        <v>3.85E-2</v>
      </c>
      <c r="K170" s="116">
        <v>4.9000000000000002E-2</v>
      </c>
      <c r="L170" s="57">
        <v>5.6000000000000001E-2</v>
      </c>
      <c r="M170" s="57">
        <v>3.85E-2</v>
      </c>
      <c r="N170" s="116">
        <v>2.7199999999999998E-2</v>
      </c>
      <c r="O170" s="14" t="s">
        <v>46</v>
      </c>
      <c r="P170" s="14">
        <v>16</v>
      </c>
      <c r="Q170" s="14" t="s">
        <v>36</v>
      </c>
      <c r="R170" s="57">
        <v>0.05</v>
      </c>
      <c r="S170" s="57">
        <v>0.05</v>
      </c>
      <c r="T170" s="56">
        <v>1486643</v>
      </c>
      <c r="U170" s="56">
        <v>4321425</v>
      </c>
      <c r="V170" s="74">
        <v>0.3440168462949143</v>
      </c>
      <c r="W170" s="56">
        <v>396035</v>
      </c>
      <c r="X170" s="74">
        <v>2.6484380177497876E-2</v>
      </c>
    </row>
    <row r="171" spans="1:24" x14ac:dyDescent="0.2">
      <c r="A171" s="14" t="s">
        <v>295</v>
      </c>
      <c r="B171" s="14" t="s">
        <v>297</v>
      </c>
      <c r="C171" s="14" t="s">
        <v>107</v>
      </c>
      <c r="D171" s="14" t="s">
        <v>11</v>
      </c>
      <c r="E171" s="14" t="s">
        <v>519</v>
      </c>
      <c r="F171" s="83">
        <v>295</v>
      </c>
      <c r="G171" s="83">
        <v>26</v>
      </c>
      <c r="H171" s="83">
        <v>111</v>
      </c>
      <c r="I171" s="56">
        <v>0</v>
      </c>
      <c r="J171" s="57"/>
      <c r="K171" s="116"/>
      <c r="L171" s="57"/>
      <c r="M171" s="57">
        <v>0.05</v>
      </c>
      <c r="N171" s="116">
        <v>0.05</v>
      </c>
      <c r="O171" s="14" t="s">
        <v>47</v>
      </c>
      <c r="P171" s="14">
        <v>19</v>
      </c>
      <c r="Q171" s="14" t="s">
        <v>36</v>
      </c>
      <c r="R171" s="57">
        <v>8.4000000000000005E-2</v>
      </c>
      <c r="S171" s="57">
        <v>3.5000000000000003E-2</v>
      </c>
      <c r="T171" s="56">
        <v>36571540</v>
      </c>
      <c r="U171" s="56">
        <v>46603152</v>
      </c>
      <c r="V171" s="74">
        <v>0.78474391603383398</v>
      </c>
      <c r="W171" s="56">
        <v>1827300</v>
      </c>
      <c r="X171" s="74">
        <v>2.4281143276336785E-2</v>
      </c>
    </row>
    <row r="172" spans="1:24" x14ac:dyDescent="0.2">
      <c r="A172" s="14" t="s">
        <v>295</v>
      </c>
      <c r="B172" s="14" t="s">
        <v>297</v>
      </c>
      <c r="C172" s="14" t="s">
        <v>107</v>
      </c>
      <c r="D172" s="14" t="s">
        <v>11</v>
      </c>
      <c r="E172" s="14" t="s">
        <v>521</v>
      </c>
      <c r="F172" s="83">
        <v>885</v>
      </c>
      <c r="G172" s="83">
        <v>0</v>
      </c>
      <c r="H172" s="83">
        <v>235</v>
      </c>
      <c r="I172" s="56"/>
      <c r="J172" s="57"/>
      <c r="K172" s="116"/>
      <c r="L172" s="57"/>
      <c r="M172" s="57">
        <v>0.05</v>
      </c>
      <c r="N172" s="116">
        <v>0.05</v>
      </c>
      <c r="O172" s="14" t="s">
        <v>47</v>
      </c>
      <c r="P172" s="14">
        <v>19</v>
      </c>
      <c r="Q172" s="14" t="s">
        <v>36</v>
      </c>
      <c r="R172" s="57">
        <v>5.3999999999999999E-2</v>
      </c>
      <c r="S172" s="57">
        <v>3.5000000000000003E-2</v>
      </c>
      <c r="T172" s="56">
        <v>12901210</v>
      </c>
      <c r="U172" s="56">
        <v>35700261</v>
      </c>
      <c r="V172" s="74">
        <v>0.36137578938148379</v>
      </c>
      <c r="W172" s="56">
        <v>2696669</v>
      </c>
      <c r="X172" s="74">
        <v>2.4281143276336785E-2</v>
      </c>
    </row>
    <row r="173" spans="1:24" x14ac:dyDescent="0.2">
      <c r="A173" s="14" t="s">
        <v>295</v>
      </c>
      <c r="B173" s="14" t="s">
        <v>297</v>
      </c>
      <c r="C173" s="14" t="s">
        <v>107</v>
      </c>
      <c r="D173" s="14" t="s">
        <v>11</v>
      </c>
      <c r="E173" s="14" t="s">
        <v>520</v>
      </c>
      <c r="F173" s="83">
        <v>190</v>
      </c>
      <c r="G173" s="83">
        <v>6</v>
      </c>
      <c r="H173" s="83">
        <v>113</v>
      </c>
      <c r="I173" s="56"/>
      <c r="J173" s="57"/>
      <c r="K173" s="116"/>
      <c r="L173" s="57"/>
      <c r="M173" s="57">
        <v>0.05</v>
      </c>
      <c r="N173" s="116">
        <v>0.05</v>
      </c>
      <c r="O173" s="14" t="s">
        <v>47</v>
      </c>
      <c r="P173" s="14">
        <v>21</v>
      </c>
      <c r="Q173" s="14" t="s">
        <v>36</v>
      </c>
      <c r="R173" s="57">
        <v>8.4000000000000005E-2</v>
      </c>
      <c r="S173" s="57">
        <v>3.5000000000000003E-2</v>
      </c>
      <c r="T173" s="56">
        <v>20398971</v>
      </c>
      <c r="U173" s="56">
        <v>29037830</v>
      </c>
      <c r="V173" s="74">
        <v>0.70249639866339875</v>
      </c>
      <c r="W173" s="56">
        <v>1631668</v>
      </c>
      <c r="X173" s="74">
        <v>2.4281143276336785E-2</v>
      </c>
    </row>
    <row r="174" spans="1:24" x14ac:dyDescent="0.2">
      <c r="A174" s="14" t="s">
        <v>295</v>
      </c>
      <c r="B174" s="14" t="s">
        <v>300</v>
      </c>
      <c r="C174" s="14" t="s">
        <v>107</v>
      </c>
      <c r="D174" s="14" t="s">
        <v>11</v>
      </c>
      <c r="E174" s="14" t="s">
        <v>2</v>
      </c>
      <c r="F174" s="83">
        <v>84</v>
      </c>
      <c r="G174" s="83"/>
      <c r="H174" s="83">
        <v>8</v>
      </c>
      <c r="I174" s="56">
        <v>80646</v>
      </c>
      <c r="J174" s="57">
        <v>7.3300000000000004E-2</v>
      </c>
      <c r="K174" s="116">
        <v>7.4700000000000003E-2</v>
      </c>
      <c r="L174" s="57">
        <v>7.3899999999999993E-2</v>
      </c>
      <c r="M174" s="57">
        <v>7.3499999999999996E-2</v>
      </c>
      <c r="N174" s="116">
        <v>2.8000000000000001E-2</v>
      </c>
      <c r="O174" s="14" t="s">
        <v>46</v>
      </c>
      <c r="P174" s="14">
        <v>13</v>
      </c>
      <c r="Q174" s="14" t="s">
        <v>36</v>
      </c>
      <c r="R174" s="57">
        <v>8.2500000000000004E-2</v>
      </c>
      <c r="S174" s="57">
        <v>4.4999999999999998E-2</v>
      </c>
      <c r="T174" s="56">
        <v>1379802</v>
      </c>
      <c r="U174" s="56">
        <v>4700593</v>
      </c>
      <c r="V174" s="74">
        <v>0.29353785788303732</v>
      </c>
      <c r="W174" s="56">
        <v>558606</v>
      </c>
      <c r="X174" s="74">
        <v>5.1584564579145675E-2</v>
      </c>
    </row>
    <row r="175" spans="1:24" x14ac:dyDescent="0.2">
      <c r="A175" s="14" t="s">
        <v>295</v>
      </c>
      <c r="B175" s="14" t="s">
        <v>301</v>
      </c>
      <c r="C175" s="14" t="s">
        <v>107</v>
      </c>
      <c r="D175" s="14" t="s">
        <v>11</v>
      </c>
      <c r="E175" s="14" t="s">
        <v>2</v>
      </c>
      <c r="F175" s="83">
        <v>0</v>
      </c>
      <c r="G175" s="83">
        <v>0</v>
      </c>
      <c r="H175" s="83">
        <v>2</v>
      </c>
      <c r="I175" s="56">
        <v>18720</v>
      </c>
      <c r="J175" s="57">
        <v>2.8000000000000001E-2</v>
      </c>
      <c r="K175" s="116">
        <v>6.1199999999999997E-2</v>
      </c>
      <c r="L175" s="57">
        <v>8.9200000000000002E-2</v>
      </c>
      <c r="M175" s="57">
        <v>6.5000000000000002E-2</v>
      </c>
      <c r="N175" s="116">
        <v>6.5000000000000002E-2</v>
      </c>
      <c r="O175" s="14" t="s">
        <v>47</v>
      </c>
      <c r="P175" s="14">
        <v>10</v>
      </c>
      <c r="Q175" s="14" t="s">
        <v>25</v>
      </c>
      <c r="R175" s="57"/>
      <c r="S175" s="57">
        <v>0</v>
      </c>
      <c r="T175" s="56">
        <v>1321770</v>
      </c>
      <c r="U175" s="56">
        <v>28139</v>
      </c>
      <c r="V175" s="74">
        <v>46.972884608550409</v>
      </c>
      <c r="W175" s="56">
        <v>0</v>
      </c>
      <c r="X175" s="74">
        <v>0</v>
      </c>
    </row>
    <row r="176" spans="1:24" x14ac:dyDescent="0.2">
      <c r="A176" s="14" t="s">
        <v>295</v>
      </c>
      <c r="B176" s="14" t="s">
        <v>302</v>
      </c>
      <c r="C176" s="14" t="s">
        <v>107</v>
      </c>
      <c r="D176" s="14" t="s">
        <v>11</v>
      </c>
      <c r="E176" s="14" t="s">
        <v>522</v>
      </c>
      <c r="F176" s="83">
        <v>20</v>
      </c>
      <c r="G176" s="83">
        <v>0</v>
      </c>
      <c r="H176" s="83">
        <v>3</v>
      </c>
      <c r="I176" s="56">
        <v>21166</v>
      </c>
      <c r="J176" s="57">
        <v>0</v>
      </c>
      <c r="K176" s="116">
        <v>0</v>
      </c>
      <c r="L176" s="57">
        <v>0</v>
      </c>
      <c r="M176" s="57">
        <v>0</v>
      </c>
      <c r="N176" s="116">
        <v>0.03</v>
      </c>
      <c r="O176" s="14" t="s">
        <v>46</v>
      </c>
      <c r="P176" s="14">
        <v>30</v>
      </c>
      <c r="Q176" s="14" t="s">
        <v>36</v>
      </c>
      <c r="R176" s="57">
        <v>8.5000000000000006E-2</v>
      </c>
      <c r="S176" s="57">
        <v>4.4999999999999998E-2</v>
      </c>
      <c r="T176" s="56">
        <v>0</v>
      </c>
      <c r="U176" s="56">
        <v>1199815</v>
      </c>
      <c r="V176" s="74">
        <v>0</v>
      </c>
      <c r="W176" s="56">
        <v>108538</v>
      </c>
      <c r="X176" s="74">
        <v>4.8239183438721987E-2</v>
      </c>
    </row>
    <row r="177" spans="1:24" x14ac:dyDescent="0.2">
      <c r="A177" s="14" t="s">
        <v>295</v>
      </c>
      <c r="B177" s="14" t="s">
        <v>302</v>
      </c>
      <c r="C177" s="14" t="s">
        <v>107</v>
      </c>
      <c r="D177" s="14" t="s">
        <v>11</v>
      </c>
      <c r="E177" s="14" t="s">
        <v>523</v>
      </c>
      <c r="F177" s="83">
        <v>23</v>
      </c>
      <c r="G177" s="83">
        <v>0</v>
      </c>
      <c r="H177" s="83">
        <v>9</v>
      </c>
      <c r="I177" s="56"/>
      <c r="J177" s="57">
        <v>0</v>
      </c>
      <c r="K177" s="116">
        <v>0</v>
      </c>
      <c r="L177" s="57">
        <v>0</v>
      </c>
      <c r="M177" s="57">
        <v>0</v>
      </c>
      <c r="N177" s="116">
        <v>2.7E-2</v>
      </c>
      <c r="O177" s="14" t="s">
        <v>46</v>
      </c>
      <c r="P177" s="14">
        <v>30</v>
      </c>
      <c r="Q177" s="14" t="s">
        <v>25</v>
      </c>
      <c r="R177" s="57">
        <v>8.5000000000000006E-2</v>
      </c>
      <c r="S177" s="57">
        <v>4.4999999999999998E-2</v>
      </c>
      <c r="T177" s="56">
        <v>0</v>
      </c>
      <c r="U177" s="56">
        <v>1132172</v>
      </c>
      <c r="V177" s="74">
        <v>0</v>
      </c>
      <c r="W177" s="56">
        <v>92259</v>
      </c>
      <c r="X177" s="74">
        <v>4.8239183438721987E-2</v>
      </c>
    </row>
    <row r="178" spans="1:24" x14ac:dyDescent="0.2">
      <c r="A178" s="14" t="s">
        <v>295</v>
      </c>
      <c r="B178" s="14" t="s">
        <v>303</v>
      </c>
      <c r="C178" s="14" t="s">
        <v>107</v>
      </c>
      <c r="D178" s="14" t="s">
        <v>11</v>
      </c>
      <c r="E178" s="14" t="s">
        <v>2</v>
      </c>
      <c r="F178" s="83">
        <v>61</v>
      </c>
      <c r="G178" s="83">
        <v>0</v>
      </c>
      <c r="H178" s="83">
        <v>30</v>
      </c>
      <c r="I178" s="56">
        <v>104950</v>
      </c>
      <c r="J178" s="57">
        <v>3.9E-2</v>
      </c>
      <c r="K178" s="116">
        <v>1.9199999999999998E-2</v>
      </c>
      <c r="L178" s="57">
        <v>1.7000000000000001E-2</v>
      </c>
      <c r="M178" s="57">
        <v>0.03</v>
      </c>
      <c r="N178" s="116">
        <v>2.6800000000000001E-2</v>
      </c>
      <c r="O178" s="14" t="s">
        <v>47</v>
      </c>
      <c r="P178" s="14">
        <v>8</v>
      </c>
      <c r="Q178" s="14" t="s">
        <v>25</v>
      </c>
      <c r="R178" s="57">
        <v>8.2500000000000004E-2</v>
      </c>
      <c r="S178" s="57">
        <v>4.4999999999999998E-2</v>
      </c>
      <c r="T178" s="56">
        <v>1555099</v>
      </c>
      <c r="U178" s="56">
        <v>5843889</v>
      </c>
      <c r="V178" s="74">
        <v>0.26610686821738061</v>
      </c>
      <c r="W178" s="56">
        <v>775819</v>
      </c>
      <c r="X178" s="74">
        <v>3.1052372678583795E-2</v>
      </c>
    </row>
    <row r="179" spans="1:24" x14ac:dyDescent="0.2">
      <c r="A179" s="14" t="s">
        <v>295</v>
      </c>
      <c r="B179" s="14" t="s">
        <v>304</v>
      </c>
      <c r="C179" s="14" t="s">
        <v>107</v>
      </c>
      <c r="D179" s="14" t="s">
        <v>11</v>
      </c>
      <c r="E179" s="14" t="s">
        <v>2</v>
      </c>
      <c r="F179" s="83">
        <v>154</v>
      </c>
      <c r="G179" s="83">
        <v>53</v>
      </c>
      <c r="H179" s="83">
        <v>339</v>
      </c>
      <c r="I179" s="56">
        <v>2854135</v>
      </c>
      <c r="J179" s="57">
        <v>6.0999999999999999E-2</v>
      </c>
      <c r="K179" s="116"/>
      <c r="L179" s="57"/>
      <c r="M179" s="57">
        <v>7.2499999999999995E-2</v>
      </c>
      <c r="N179" s="116">
        <v>7.2499999999999995E-2</v>
      </c>
      <c r="O179" s="14" t="s">
        <v>47</v>
      </c>
      <c r="P179" s="14">
        <v>21</v>
      </c>
      <c r="Q179" s="14" t="s">
        <v>25</v>
      </c>
      <c r="R179" s="57">
        <v>8.2500000000000004E-2</v>
      </c>
      <c r="S179" s="57">
        <v>3.5000000000000003E-2</v>
      </c>
      <c r="T179" s="56">
        <v>43556729</v>
      </c>
      <c r="U179" s="56">
        <v>78923445</v>
      </c>
      <c r="V179" s="74">
        <v>0.55188580528891007</v>
      </c>
      <c r="W179" s="56">
        <v>3951696</v>
      </c>
      <c r="X179" s="74">
        <v>7.4336775410873954E-2</v>
      </c>
    </row>
    <row r="180" spans="1:24" x14ac:dyDescent="0.2">
      <c r="A180" s="14" t="s">
        <v>295</v>
      </c>
      <c r="B180" s="14" t="s">
        <v>831</v>
      </c>
      <c r="C180" s="14" t="s">
        <v>90</v>
      </c>
      <c r="D180" s="14" t="s">
        <v>11</v>
      </c>
      <c r="E180" s="14" t="s">
        <v>2</v>
      </c>
      <c r="F180" s="83">
        <v>1</v>
      </c>
      <c r="G180" s="83">
        <v>0</v>
      </c>
      <c r="H180" s="83">
        <v>3</v>
      </c>
      <c r="I180" s="56">
        <v>27765</v>
      </c>
      <c r="J180" s="57">
        <v>0</v>
      </c>
      <c r="K180" s="116">
        <v>0</v>
      </c>
      <c r="L180" s="57">
        <v>0</v>
      </c>
      <c r="M180" s="57">
        <v>0</v>
      </c>
      <c r="N180" s="116">
        <v>0</v>
      </c>
      <c r="O180" s="14"/>
      <c r="P180" s="14"/>
      <c r="Q180" s="14"/>
      <c r="R180" s="57"/>
      <c r="S180" s="57"/>
      <c r="T180" s="56"/>
      <c r="U180" s="56"/>
      <c r="V180" s="74"/>
      <c r="W180" s="56"/>
      <c r="X180" s="74">
        <v>0</v>
      </c>
    </row>
    <row r="181" spans="1:24" x14ac:dyDescent="0.2">
      <c r="A181" s="14" t="s">
        <v>295</v>
      </c>
      <c r="B181" s="14" t="s">
        <v>835</v>
      </c>
      <c r="C181" s="14" t="s">
        <v>0</v>
      </c>
      <c r="D181" s="14" t="s">
        <v>11</v>
      </c>
      <c r="E181" s="14" t="s">
        <v>2</v>
      </c>
      <c r="F181" s="83">
        <v>1586</v>
      </c>
      <c r="G181" s="83">
        <v>0</v>
      </c>
      <c r="H181" s="83">
        <v>720</v>
      </c>
      <c r="I181" s="56">
        <v>1845545</v>
      </c>
      <c r="J181" s="57">
        <v>0.14729999999999999</v>
      </c>
      <c r="K181" s="116">
        <v>0.1038</v>
      </c>
      <c r="L181" s="57">
        <v>9.0999999999999998E-2</v>
      </c>
      <c r="M181" s="57">
        <v>6.7500000000000004E-2</v>
      </c>
      <c r="N181" s="116">
        <v>6.7500000000000004E-2</v>
      </c>
      <c r="O181" s="14" t="s">
        <v>46</v>
      </c>
      <c r="P181" s="14">
        <v>20</v>
      </c>
      <c r="Q181" s="14" t="s">
        <v>36</v>
      </c>
      <c r="R181" s="57">
        <v>8.2500000000000004E-2</v>
      </c>
      <c r="S181" s="57">
        <v>4.4999999999999998E-2</v>
      </c>
      <c r="T181" s="56">
        <v>38450952</v>
      </c>
      <c r="U181" s="56">
        <v>64164023</v>
      </c>
      <c r="V181" s="74">
        <v>0.59926030510898609</v>
      </c>
      <c r="W181" s="56">
        <v>3416926</v>
      </c>
      <c r="X181" s="74">
        <v>8.2775160409174348E-3</v>
      </c>
    </row>
    <row r="182" spans="1:24" x14ac:dyDescent="0.2">
      <c r="A182" s="14" t="s">
        <v>295</v>
      </c>
      <c r="B182" s="14" t="s">
        <v>837</v>
      </c>
      <c r="C182" s="14" t="s">
        <v>664</v>
      </c>
      <c r="D182" s="14" t="s">
        <v>11</v>
      </c>
      <c r="E182" s="14" t="s">
        <v>2</v>
      </c>
      <c r="F182" s="83">
        <v>182</v>
      </c>
      <c r="G182" s="83">
        <v>0</v>
      </c>
      <c r="H182" s="83">
        <v>70</v>
      </c>
      <c r="I182" s="56">
        <v>176476</v>
      </c>
      <c r="J182" s="57"/>
      <c r="K182" s="116"/>
      <c r="L182" s="57"/>
      <c r="M182" s="57">
        <v>7.3499999999999996E-2</v>
      </c>
      <c r="N182" s="116">
        <v>7.3499999999999996E-2</v>
      </c>
      <c r="O182" s="14" t="s">
        <v>46</v>
      </c>
      <c r="P182" s="14">
        <v>6</v>
      </c>
      <c r="Q182" s="14" t="s">
        <v>36</v>
      </c>
      <c r="R182" s="57">
        <v>8.2500000000000004E-2</v>
      </c>
      <c r="S182" s="57">
        <v>4.4999999999999998E-2</v>
      </c>
      <c r="T182" s="56">
        <v>4913398</v>
      </c>
      <c r="U182" s="56">
        <v>4101573</v>
      </c>
      <c r="V182" s="74">
        <v>1.1979301599654573</v>
      </c>
      <c r="W182" s="56">
        <v>0</v>
      </c>
      <c r="X182" s="74">
        <v>0</v>
      </c>
    </row>
    <row r="183" spans="1:24" x14ac:dyDescent="0.2">
      <c r="A183" s="14" t="s">
        <v>295</v>
      </c>
      <c r="B183" s="14" t="s">
        <v>1042</v>
      </c>
      <c r="C183" s="14" t="s">
        <v>4</v>
      </c>
      <c r="D183" s="14" t="s">
        <v>11</v>
      </c>
      <c r="E183" s="14" t="s">
        <v>2</v>
      </c>
      <c r="F183" s="83"/>
      <c r="G183" s="83"/>
      <c r="H183" s="83">
        <v>18</v>
      </c>
      <c r="I183" s="56">
        <v>142133</v>
      </c>
      <c r="J183" s="57">
        <v>0</v>
      </c>
      <c r="K183" s="116">
        <v>0</v>
      </c>
      <c r="L183" s="57">
        <v>0</v>
      </c>
      <c r="M183" s="57">
        <v>0</v>
      </c>
      <c r="N183" s="116">
        <v>3.5000000000000003E-2</v>
      </c>
      <c r="O183" s="14"/>
      <c r="P183" s="14">
        <v>0</v>
      </c>
      <c r="Q183" s="14" t="s">
        <v>25</v>
      </c>
      <c r="R183" s="57">
        <v>6.5000000000000002E-2</v>
      </c>
      <c r="S183" s="57">
        <v>4.4999999999999998E-2</v>
      </c>
      <c r="T183" s="56">
        <v>0</v>
      </c>
      <c r="U183" s="56">
        <v>1711341</v>
      </c>
      <c r="V183" s="74">
        <v>0</v>
      </c>
      <c r="W183" s="56">
        <v>93048</v>
      </c>
      <c r="X183" s="74">
        <v>8.0050682936045146E-3</v>
      </c>
    </row>
    <row r="184" spans="1:24" x14ac:dyDescent="0.2">
      <c r="A184" s="14" t="s">
        <v>295</v>
      </c>
      <c r="B184" s="14" t="s">
        <v>840</v>
      </c>
      <c r="C184" s="14" t="s">
        <v>3</v>
      </c>
      <c r="D184" s="14" t="s">
        <v>11</v>
      </c>
      <c r="E184" s="14" t="s">
        <v>2</v>
      </c>
      <c r="F184" s="83">
        <v>14</v>
      </c>
      <c r="G184" s="83">
        <v>0</v>
      </c>
      <c r="H184" s="83">
        <v>0</v>
      </c>
      <c r="I184" s="56">
        <v>0</v>
      </c>
      <c r="J184" s="57">
        <v>0</v>
      </c>
      <c r="K184" s="116">
        <v>0</v>
      </c>
      <c r="L184" s="57">
        <v>0</v>
      </c>
      <c r="M184" s="57">
        <v>0</v>
      </c>
      <c r="N184" s="116">
        <v>1.9300000000000001E-2</v>
      </c>
      <c r="O184" s="14" t="s">
        <v>46</v>
      </c>
      <c r="P184" s="14">
        <v>11</v>
      </c>
      <c r="Q184" s="14" t="s">
        <v>25</v>
      </c>
      <c r="R184" s="57"/>
      <c r="S184" s="57">
        <v>0</v>
      </c>
      <c r="T184" s="56">
        <v>0</v>
      </c>
      <c r="U184" s="56">
        <v>214699</v>
      </c>
      <c r="V184" s="74">
        <v>0</v>
      </c>
      <c r="W184" s="56">
        <v>33802</v>
      </c>
      <c r="X184" s="74">
        <v>1.1205564526475226E-2</v>
      </c>
    </row>
    <row r="185" spans="1:24" x14ac:dyDescent="0.2">
      <c r="A185" s="14" t="s">
        <v>841</v>
      </c>
      <c r="B185" s="14" t="s">
        <v>843</v>
      </c>
      <c r="C185" s="14" t="s">
        <v>664</v>
      </c>
      <c r="D185" s="14" t="s">
        <v>14</v>
      </c>
      <c r="E185" s="14" t="s">
        <v>2</v>
      </c>
      <c r="F185" s="83">
        <v>14</v>
      </c>
      <c r="G185" s="83">
        <v>0</v>
      </c>
      <c r="H185" s="83">
        <v>12</v>
      </c>
      <c r="I185" s="56">
        <v>17117</v>
      </c>
      <c r="J185" s="57">
        <v>0.13519999999999999</v>
      </c>
      <c r="K185" s="116"/>
      <c r="L185" s="57"/>
      <c r="M185" s="57">
        <v>7.3499999999999996E-2</v>
      </c>
      <c r="N185" s="116">
        <v>7.3499999999999996E-2</v>
      </c>
      <c r="O185" s="14" t="s">
        <v>47</v>
      </c>
      <c r="P185" s="14">
        <v>10</v>
      </c>
      <c r="Q185" s="14" t="s">
        <v>25</v>
      </c>
      <c r="R185" s="57">
        <v>8.5000000000000006E-2</v>
      </c>
      <c r="S185" s="57">
        <v>4.4999999999999998E-2</v>
      </c>
      <c r="T185" s="56">
        <v>153530</v>
      </c>
      <c r="U185" s="56">
        <v>565735</v>
      </c>
      <c r="V185" s="74">
        <v>0.27138147719338562</v>
      </c>
      <c r="W185" s="56">
        <v>84723</v>
      </c>
      <c r="X185" s="74">
        <v>2.1232067908133961E-2</v>
      </c>
    </row>
    <row r="186" spans="1:24" x14ac:dyDescent="0.2">
      <c r="A186" s="14" t="s">
        <v>844</v>
      </c>
      <c r="B186" s="14" t="s">
        <v>845</v>
      </c>
      <c r="C186" s="14" t="s">
        <v>0</v>
      </c>
      <c r="D186" s="14" t="s">
        <v>11</v>
      </c>
      <c r="E186" s="14" t="s">
        <v>2</v>
      </c>
      <c r="F186" s="83">
        <v>62</v>
      </c>
      <c r="G186" s="83">
        <v>0</v>
      </c>
      <c r="H186" s="83">
        <v>45</v>
      </c>
      <c r="I186" s="56">
        <v>166041</v>
      </c>
      <c r="J186" s="57">
        <v>0.14399999999999999</v>
      </c>
      <c r="K186" s="116"/>
      <c r="L186" s="57"/>
      <c r="M186" s="57">
        <v>7.3499999999999996E-2</v>
      </c>
      <c r="N186" s="116">
        <v>7.3499999999999996E-2</v>
      </c>
      <c r="O186" s="14" t="s">
        <v>47</v>
      </c>
      <c r="P186" s="14">
        <v>11</v>
      </c>
      <c r="Q186" s="14" t="s">
        <v>25</v>
      </c>
      <c r="R186" s="57">
        <v>8.2500000000000004E-2</v>
      </c>
      <c r="S186" s="57">
        <v>4.4999999999999998E-2</v>
      </c>
      <c r="T186" s="56">
        <v>2841927</v>
      </c>
      <c r="U186" s="56">
        <v>2969383</v>
      </c>
      <c r="V186" s="74">
        <v>0.95707660480308532</v>
      </c>
      <c r="W186" s="56">
        <v>180291</v>
      </c>
      <c r="X186" s="74">
        <v>1.5246596194503172E-2</v>
      </c>
    </row>
    <row r="187" spans="1:24" x14ac:dyDescent="0.2">
      <c r="A187" s="14" t="s">
        <v>844</v>
      </c>
      <c r="B187" s="14" t="s">
        <v>846</v>
      </c>
      <c r="C187" s="14" t="s">
        <v>664</v>
      </c>
      <c r="D187" s="14" t="s">
        <v>11</v>
      </c>
      <c r="E187" s="14" t="s">
        <v>2</v>
      </c>
      <c r="F187" s="83">
        <v>34</v>
      </c>
      <c r="G187" s="83">
        <v>0</v>
      </c>
      <c r="H187" s="83">
        <v>9</v>
      </c>
      <c r="I187" s="56">
        <v>97755</v>
      </c>
      <c r="J187" s="57">
        <v>0.11</v>
      </c>
      <c r="K187" s="116">
        <v>0.1145</v>
      </c>
      <c r="L187" s="57">
        <v>8.5400000000000004E-2</v>
      </c>
      <c r="M187" s="57">
        <v>5.3999999999999999E-2</v>
      </c>
      <c r="N187" s="116">
        <v>5.3999999999999999E-2</v>
      </c>
      <c r="O187" s="14" t="s">
        <v>46</v>
      </c>
      <c r="P187" s="14">
        <v>12</v>
      </c>
      <c r="Q187" s="14" t="s">
        <v>36</v>
      </c>
      <c r="R187" s="57">
        <v>8.2500000000000004E-2</v>
      </c>
      <c r="S187" s="57">
        <v>4.4999999999999998E-2</v>
      </c>
      <c r="T187" s="56">
        <v>495191</v>
      </c>
      <c r="U187" s="56">
        <v>1267345</v>
      </c>
      <c r="V187" s="74">
        <v>0.39073101641620867</v>
      </c>
      <c r="W187" s="56">
        <v>179009</v>
      </c>
      <c r="X187" s="74">
        <v>2.3393854155408667E-2</v>
      </c>
    </row>
    <row r="188" spans="1:24" x14ac:dyDescent="0.2">
      <c r="A188" s="14" t="s">
        <v>94</v>
      </c>
      <c r="B188" s="14" t="s">
        <v>578</v>
      </c>
      <c r="C188" s="14" t="s">
        <v>107</v>
      </c>
      <c r="D188" s="14" t="s">
        <v>17</v>
      </c>
      <c r="E188" s="14" t="s">
        <v>2</v>
      </c>
      <c r="F188" s="83">
        <v>6</v>
      </c>
      <c r="G188" s="83">
        <v>0</v>
      </c>
      <c r="H188" s="83">
        <v>3</v>
      </c>
      <c r="I188" s="56">
        <v>29205</v>
      </c>
      <c r="J188" s="57">
        <v>2.3199999999999998E-2</v>
      </c>
      <c r="K188" s="116">
        <v>0.12989999999999999</v>
      </c>
      <c r="L188" s="57">
        <v>0</v>
      </c>
      <c r="M188" s="57">
        <v>7.0000000000000007E-2</v>
      </c>
      <c r="N188" s="116">
        <v>3.5000000000000003E-2</v>
      </c>
      <c r="O188" s="14" t="s">
        <v>46</v>
      </c>
      <c r="P188" s="14">
        <v>30</v>
      </c>
      <c r="Q188" s="14" t="s">
        <v>25</v>
      </c>
      <c r="R188" s="57">
        <v>8.2500000000000004E-2</v>
      </c>
      <c r="S188" s="57">
        <v>0.08</v>
      </c>
      <c r="T188" s="56">
        <v>489716</v>
      </c>
      <c r="U188" s="56">
        <v>346703</v>
      </c>
      <c r="V188" s="74">
        <v>1.4124942674277408</v>
      </c>
      <c r="W188" s="56">
        <v>2602</v>
      </c>
      <c r="X188" s="74">
        <v>6.1795317852838324E-4</v>
      </c>
    </row>
    <row r="189" spans="1:24" x14ac:dyDescent="0.2">
      <c r="A189" s="14" t="s">
        <v>94</v>
      </c>
      <c r="B189" s="14" t="s">
        <v>305</v>
      </c>
      <c r="C189" s="14" t="s">
        <v>107</v>
      </c>
      <c r="D189" s="14" t="s">
        <v>17</v>
      </c>
      <c r="E189" s="14" t="s">
        <v>2</v>
      </c>
      <c r="F189" s="83">
        <v>43</v>
      </c>
      <c r="G189" s="83">
        <v>0</v>
      </c>
      <c r="H189" s="83">
        <v>48</v>
      </c>
      <c r="I189" s="56">
        <v>707002</v>
      </c>
      <c r="J189" s="57">
        <v>2.3599999999999999E-2</v>
      </c>
      <c r="K189" s="116">
        <v>5.3100000000000001E-2</v>
      </c>
      <c r="L189" s="57">
        <v>7.5999999999999998E-2</v>
      </c>
      <c r="M189" s="57">
        <v>7.0000000000000007E-2</v>
      </c>
      <c r="N189" s="116">
        <v>7.0000000000000007E-2</v>
      </c>
      <c r="O189" s="14" t="s">
        <v>46</v>
      </c>
      <c r="P189" s="14">
        <v>24</v>
      </c>
      <c r="Q189" s="14" t="s">
        <v>25</v>
      </c>
      <c r="R189" s="57">
        <v>8.2500000000000004E-2</v>
      </c>
      <c r="S189" s="57">
        <v>4.4999999999999998E-2</v>
      </c>
      <c r="T189" s="56">
        <v>1919269</v>
      </c>
      <c r="U189" s="56">
        <v>18263361</v>
      </c>
      <c r="V189" s="74">
        <v>0.10508848836750256</v>
      </c>
      <c r="W189" s="56">
        <v>1931750</v>
      </c>
      <c r="X189" s="74">
        <v>0.18334316763274383</v>
      </c>
    </row>
    <row r="190" spans="1:24" x14ac:dyDescent="0.2">
      <c r="A190" s="14" t="s">
        <v>94</v>
      </c>
      <c r="B190" s="14" t="s">
        <v>848</v>
      </c>
      <c r="C190" s="14" t="s">
        <v>664</v>
      </c>
      <c r="D190" s="14" t="s">
        <v>17</v>
      </c>
      <c r="E190" s="14" t="s">
        <v>2</v>
      </c>
      <c r="F190" s="83">
        <v>34</v>
      </c>
      <c r="G190" s="83">
        <v>0</v>
      </c>
      <c r="H190" s="83">
        <v>47</v>
      </c>
      <c r="I190" s="56">
        <v>563286</v>
      </c>
      <c r="J190" s="57">
        <v>0.05</v>
      </c>
      <c r="K190" s="116"/>
      <c r="L190" s="57"/>
      <c r="M190" s="57">
        <v>5.3999999999999999E-2</v>
      </c>
      <c r="N190" s="116">
        <v>2.3900000000000001E-2</v>
      </c>
      <c r="O190" s="14" t="s">
        <v>47</v>
      </c>
      <c r="P190" s="14">
        <v>10</v>
      </c>
      <c r="Q190" s="14" t="s">
        <v>25</v>
      </c>
      <c r="R190" s="57">
        <v>8.2500000000000004E-2</v>
      </c>
      <c r="S190" s="57">
        <v>4.4999999999999998E-2</v>
      </c>
      <c r="T190" s="56">
        <v>1901208</v>
      </c>
      <c r="U190" s="56">
        <v>13939103</v>
      </c>
      <c r="V190" s="74">
        <v>0.13639385547262259</v>
      </c>
      <c r="W190" s="56">
        <v>1671641</v>
      </c>
      <c r="X190" s="74">
        <v>8.2644934950351218E-2</v>
      </c>
    </row>
    <row r="191" spans="1:24" x14ac:dyDescent="0.2">
      <c r="A191" s="14" t="s">
        <v>94</v>
      </c>
      <c r="B191" s="14" t="s">
        <v>131</v>
      </c>
      <c r="C191" s="14" t="s">
        <v>4</v>
      </c>
      <c r="D191" s="14" t="s">
        <v>17</v>
      </c>
      <c r="E191" s="14" t="s">
        <v>2</v>
      </c>
      <c r="F191" s="83">
        <v>1</v>
      </c>
      <c r="G191" s="83">
        <v>0</v>
      </c>
      <c r="H191" s="83">
        <v>1</v>
      </c>
      <c r="I191" s="56">
        <v>9400</v>
      </c>
      <c r="J191" s="57">
        <v>2.9700000000000001E-2</v>
      </c>
      <c r="K191" s="116">
        <v>5.4600000000000003E-2</v>
      </c>
      <c r="L191" s="57">
        <v>8.4599999999999995E-2</v>
      </c>
      <c r="M191" s="57">
        <v>4.4999999999999998E-2</v>
      </c>
      <c r="N191" s="116">
        <v>6.5000000000000002E-2</v>
      </c>
      <c r="O191" s="14" t="s">
        <v>46</v>
      </c>
      <c r="P191" s="14"/>
      <c r="Q191" s="14" t="s">
        <v>25</v>
      </c>
      <c r="R191" s="57">
        <v>4.4999999999999998E-2</v>
      </c>
      <c r="S191" s="57">
        <v>4.4999999999999998E-2</v>
      </c>
      <c r="T191" s="56"/>
      <c r="U191" s="56"/>
      <c r="V191" s="74"/>
      <c r="W191" s="56"/>
      <c r="X191" s="74">
        <v>0</v>
      </c>
    </row>
    <row r="192" spans="1:24" x14ac:dyDescent="0.2">
      <c r="A192" s="14" t="s">
        <v>94</v>
      </c>
      <c r="B192" s="14" t="s">
        <v>306</v>
      </c>
      <c r="C192" s="14" t="s">
        <v>3</v>
      </c>
      <c r="D192" s="14" t="s">
        <v>17</v>
      </c>
      <c r="E192" s="14" t="s">
        <v>2</v>
      </c>
      <c r="F192" s="83">
        <v>7</v>
      </c>
      <c r="G192" s="83">
        <v>0</v>
      </c>
      <c r="H192" s="83">
        <v>3</v>
      </c>
      <c r="I192" s="56">
        <v>29338</v>
      </c>
      <c r="J192" s="57">
        <v>0</v>
      </c>
      <c r="K192" s="116">
        <v>0</v>
      </c>
      <c r="L192" s="57">
        <v>0</v>
      </c>
      <c r="M192" s="57">
        <v>0.04</v>
      </c>
      <c r="N192" s="116">
        <v>0.04</v>
      </c>
      <c r="O192" s="14"/>
      <c r="P192" s="14"/>
      <c r="Q192" s="14" t="s">
        <v>25</v>
      </c>
      <c r="R192" s="57">
        <v>5.0999999999999997E-2</v>
      </c>
      <c r="S192" s="57">
        <v>5.6000000000000001E-2</v>
      </c>
      <c r="T192" s="56">
        <v>0</v>
      </c>
      <c r="U192" s="56">
        <v>1220517</v>
      </c>
      <c r="V192" s="74">
        <v>0</v>
      </c>
      <c r="W192" s="56">
        <v>29338</v>
      </c>
      <c r="X192" s="74">
        <v>1.1445759630464805E-2</v>
      </c>
    </row>
    <row r="193" spans="1:24" x14ac:dyDescent="0.2">
      <c r="A193" s="14" t="s">
        <v>850</v>
      </c>
      <c r="B193" s="14" t="s">
        <v>851</v>
      </c>
      <c r="C193" s="14" t="s">
        <v>0</v>
      </c>
      <c r="D193" s="14" t="s">
        <v>12</v>
      </c>
      <c r="E193" s="14" t="s">
        <v>2</v>
      </c>
      <c r="F193" s="83"/>
      <c r="G193" s="83"/>
      <c r="H193" s="83"/>
      <c r="I193" s="56"/>
      <c r="J193" s="57"/>
      <c r="K193" s="116"/>
      <c r="L193" s="57"/>
      <c r="M193" s="57"/>
      <c r="N193" s="116"/>
      <c r="O193" s="14"/>
      <c r="P193" s="14"/>
      <c r="Q193" s="14"/>
      <c r="R193" s="57"/>
      <c r="S193" s="57"/>
      <c r="T193" s="56"/>
      <c r="U193" s="56"/>
      <c r="V193" s="74"/>
      <c r="W193" s="56"/>
      <c r="X193" s="74"/>
    </row>
    <row r="194" spans="1:24" x14ac:dyDescent="0.2">
      <c r="A194" s="14" t="s">
        <v>850</v>
      </c>
      <c r="B194" s="14" t="s">
        <v>852</v>
      </c>
      <c r="C194" s="14" t="s">
        <v>664</v>
      </c>
      <c r="D194" s="14" t="s">
        <v>12</v>
      </c>
      <c r="E194" s="14" t="s">
        <v>2</v>
      </c>
      <c r="F194" s="83"/>
      <c r="G194" s="83"/>
      <c r="H194" s="83"/>
      <c r="I194" s="56"/>
      <c r="J194" s="57"/>
      <c r="K194" s="116"/>
      <c r="L194" s="57"/>
      <c r="M194" s="57"/>
      <c r="N194" s="116"/>
      <c r="O194" s="14"/>
      <c r="P194" s="14"/>
      <c r="Q194" s="14"/>
      <c r="R194" s="57"/>
      <c r="S194" s="57"/>
      <c r="T194" s="56"/>
      <c r="U194" s="56"/>
      <c r="V194" s="74"/>
      <c r="W194" s="56"/>
      <c r="X194" s="74">
        <v>0</v>
      </c>
    </row>
    <row r="195" spans="1:24" x14ac:dyDescent="0.2">
      <c r="A195" s="14" t="s">
        <v>150</v>
      </c>
      <c r="B195" s="14" t="s">
        <v>579</v>
      </c>
      <c r="C195" s="14" t="s">
        <v>107</v>
      </c>
      <c r="D195" s="14" t="s">
        <v>18</v>
      </c>
      <c r="E195" s="14" t="s">
        <v>2</v>
      </c>
      <c r="F195" s="83">
        <v>46</v>
      </c>
      <c r="G195" s="83">
        <v>5</v>
      </c>
      <c r="H195" s="83">
        <v>55</v>
      </c>
      <c r="I195" s="56">
        <v>58502</v>
      </c>
      <c r="J195" s="57">
        <v>1.7500000000000002E-2</v>
      </c>
      <c r="K195" s="116">
        <v>6.0999999999999999E-2</v>
      </c>
      <c r="L195" s="57">
        <v>8.6199999999999999E-2</v>
      </c>
      <c r="M195" s="57">
        <v>7.0000000000000007E-2</v>
      </c>
      <c r="N195" s="116">
        <v>7.0000000000000007E-2</v>
      </c>
      <c r="O195" s="14" t="s">
        <v>46</v>
      </c>
      <c r="P195" s="14">
        <v>18</v>
      </c>
      <c r="Q195" s="14" t="s">
        <v>25</v>
      </c>
      <c r="R195" s="57">
        <v>2.5000000000000001E-2</v>
      </c>
      <c r="S195" s="57">
        <v>2.5000000000000001E-2</v>
      </c>
      <c r="T195" s="56">
        <v>1303577</v>
      </c>
      <c r="U195" s="56">
        <v>1924047</v>
      </c>
      <c r="V195" s="74">
        <v>0.67751827268252807</v>
      </c>
      <c r="W195" s="56">
        <v>72552</v>
      </c>
      <c r="X195" s="74">
        <v>8.8270097348709473E-3</v>
      </c>
    </row>
    <row r="196" spans="1:24" x14ac:dyDescent="0.2">
      <c r="A196" s="14" t="s">
        <v>150</v>
      </c>
      <c r="B196" s="14" t="s">
        <v>854</v>
      </c>
      <c r="C196" s="14" t="s">
        <v>90</v>
      </c>
      <c r="D196" s="14" t="s">
        <v>18</v>
      </c>
      <c r="E196" s="14" t="s">
        <v>2</v>
      </c>
      <c r="F196" s="83">
        <v>1</v>
      </c>
      <c r="G196" s="83"/>
      <c r="H196" s="83">
        <v>1</v>
      </c>
      <c r="I196" s="56">
        <v>23935</v>
      </c>
      <c r="J196" s="57">
        <v>0.11119999999999999</v>
      </c>
      <c r="K196" s="116">
        <v>9.7500000000000003E-2</v>
      </c>
      <c r="L196" s="57">
        <v>7.5600000000000001E-2</v>
      </c>
      <c r="M196" s="57">
        <v>7.3499999999999996E-2</v>
      </c>
      <c r="N196" s="116">
        <v>4.2500000000000003E-2</v>
      </c>
      <c r="O196" s="14" t="s">
        <v>47</v>
      </c>
      <c r="P196" s="14">
        <v>4</v>
      </c>
      <c r="Q196" s="14" t="s">
        <v>25</v>
      </c>
      <c r="R196" s="57">
        <v>8.5000000000000006E-2</v>
      </c>
      <c r="S196" s="57">
        <v>8.5000000000000006E-2</v>
      </c>
      <c r="T196" s="56">
        <v>226685</v>
      </c>
      <c r="U196" s="56">
        <v>509550</v>
      </c>
      <c r="V196" s="74">
        <v>0.44487292709253262</v>
      </c>
      <c r="W196" s="56">
        <v>109353</v>
      </c>
      <c r="X196" s="74">
        <v>8.5025727838362406E-3</v>
      </c>
    </row>
    <row r="197" spans="1:24" x14ac:dyDescent="0.2">
      <c r="A197" s="14" t="s">
        <v>150</v>
      </c>
      <c r="B197" s="14" t="s">
        <v>857</v>
      </c>
      <c r="C197" s="14" t="s">
        <v>664</v>
      </c>
      <c r="D197" s="14" t="s">
        <v>18</v>
      </c>
      <c r="E197" s="14" t="s">
        <v>2</v>
      </c>
      <c r="F197" s="83">
        <v>30</v>
      </c>
      <c r="G197" s="83">
        <v>0</v>
      </c>
      <c r="H197" s="83">
        <v>39</v>
      </c>
      <c r="I197" s="56">
        <v>416312</v>
      </c>
      <c r="J197" s="57">
        <v>9.8500000000000004E-2</v>
      </c>
      <c r="K197" s="116">
        <v>8.4599999999999995E-2</v>
      </c>
      <c r="L197" s="57">
        <v>6.7599999999999993E-2</v>
      </c>
      <c r="M197" s="57">
        <v>6.6900000000000001E-2</v>
      </c>
      <c r="N197" s="116">
        <v>6.6900000000000001E-2</v>
      </c>
      <c r="O197" s="14" t="s">
        <v>47</v>
      </c>
      <c r="P197" s="14">
        <v>9</v>
      </c>
      <c r="Q197" s="14" t="s">
        <v>25</v>
      </c>
      <c r="R197" s="57">
        <v>8.2500000000000004E-2</v>
      </c>
      <c r="S197" s="57">
        <v>4.4999999999999998E-2</v>
      </c>
      <c r="T197" s="56">
        <v>17940720</v>
      </c>
      <c r="U197" s="56">
        <v>11148440</v>
      </c>
      <c r="V197" s="74">
        <v>1.6092583356953978</v>
      </c>
      <c r="W197" s="56">
        <v>0</v>
      </c>
      <c r="X197" s="74">
        <v>0</v>
      </c>
    </row>
    <row r="198" spans="1:24" x14ac:dyDescent="0.2">
      <c r="A198" s="14" t="s">
        <v>132</v>
      </c>
      <c r="B198" s="14" t="s">
        <v>311</v>
      </c>
      <c r="C198" s="14" t="s">
        <v>90</v>
      </c>
      <c r="D198" s="14" t="s">
        <v>18</v>
      </c>
      <c r="E198" s="14" t="s">
        <v>2</v>
      </c>
      <c r="F198" s="83">
        <v>15</v>
      </c>
      <c r="G198" s="83">
        <v>0</v>
      </c>
      <c r="H198" s="83">
        <v>0</v>
      </c>
      <c r="I198" s="56"/>
      <c r="J198" s="57">
        <v>4.7300000000000002E-2</v>
      </c>
      <c r="K198" s="116">
        <v>-1.83E-2</v>
      </c>
      <c r="L198" s="57">
        <v>4.3299999999999998E-2</v>
      </c>
      <c r="M198" s="57">
        <v>7.0099999999999996E-2</v>
      </c>
      <c r="N198" s="116">
        <v>7.0099999999999996E-2</v>
      </c>
      <c r="O198" s="14" t="s">
        <v>46</v>
      </c>
      <c r="P198" s="14">
        <v>22</v>
      </c>
      <c r="Q198" s="14" t="s">
        <v>36</v>
      </c>
      <c r="R198" s="57">
        <v>8.2500000000000004E-2</v>
      </c>
      <c r="S198" s="57">
        <v>4.4999999999999998E-2</v>
      </c>
      <c r="T198" s="56">
        <v>586283</v>
      </c>
      <c r="U198" s="56">
        <v>353662</v>
      </c>
      <c r="V198" s="74">
        <v>1.6577494896256879</v>
      </c>
      <c r="W198" s="56">
        <v>13130</v>
      </c>
      <c r="X198" s="74">
        <v>1.834019682257836E-3</v>
      </c>
    </row>
    <row r="199" spans="1:24" x14ac:dyDescent="0.2">
      <c r="A199" s="14" t="s">
        <v>132</v>
      </c>
      <c r="B199" s="14" t="s">
        <v>133</v>
      </c>
      <c r="C199" s="14" t="s">
        <v>107</v>
      </c>
      <c r="D199" s="14" t="s">
        <v>18</v>
      </c>
      <c r="E199" s="14" t="s">
        <v>2</v>
      </c>
      <c r="F199" s="83">
        <v>28</v>
      </c>
      <c r="G199" s="83"/>
      <c r="H199" s="83">
        <v>34</v>
      </c>
      <c r="I199" s="56">
        <v>465561</v>
      </c>
      <c r="J199" s="57">
        <v>2.2700000000000001E-2</v>
      </c>
      <c r="K199" s="116">
        <v>5.4699999999999999E-2</v>
      </c>
      <c r="L199" s="57">
        <v>7.6100000000000001E-2</v>
      </c>
      <c r="M199" s="57">
        <v>7.0000000000000007E-2</v>
      </c>
      <c r="N199" s="116">
        <v>7.0000000000000007E-2</v>
      </c>
      <c r="O199" s="14" t="s">
        <v>47</v>
      </c>
      <c r="P199" s="14">
        <v>29</v>
      </c>
      <c r="Q199" s="14" t="s">
        <v>25</v>
      </c>
      <c r="R199" s="57"/>
      <c r="S199" s="57">
        <v>4.4999999999999998E-2</v>
      </c>
      <c r="T199" s="56">
        <v>2148657</v>
      </c>
      <c r="U199" s="56">
        <v>11149847</v>
      </c>
      <c r="V199" s="74">
        <v>0.1927073080016255</v>
      </c>
      <c r="W199" s="56">
        <v>817376</v>
      </c>
      <c r="X199" s="74">
        <v>7.1721543067532895E-2</v>
      </c>
    </row>
    <row r="200" spans="1:24" x14ac:dyDescent="0.2">
      <c r="A200" s="14" t="s">
        <v>132</v>
      </c>
      <c r="B200" s="14" t="s">
        <v>313</v>
      </c>
      <c r="C200" s="14" t="s">
        <v>107</v>
      </c>
      <c r="D200" s="14" t="s">
        <v>18</v>
      </c>
      <c r="E200" s="14" t="s">
        <v>2</v>
      </c>
      <c r="F200" s="83">
        <v>26</v>
      </c>
      <c r="G200" s="83">
        <v>33</v>
      </c>
      <c r="H200" s="83">
        <v>36</v>
      </c>
      <c r="I200" s="56">
        <v>151964</v>
      </c>
      <c r="J200" s="57">
        <v>0</v>
      </c>
      <c r="K200" s="116">
        <v>0</v>
      </c>
      <c r="L200" s="57">
        <v>0</v>
      </c>
      <c r="M200" s="57">
        <v>0</v>
      </c>
      <c r="N200" s="116">
        <v>2.6599999999999999E-2</v>
      </c>
      <c r="O200" s="14" t="s">
        <v>47</v>
      </c>
      <c r="P200" s="14">
        <v>26</v>
      </c>
      <c r="Q200" s="14" t="s">
        <v>25</v>
      </c>
      <c r="R200" s="57">
        <v>8.2500000000000004E-2</v>
      </c>
      <c r="S200" s="57">
        <v>4.4999999999999998E-2</v>
      </c>
      <c r="T200" s="56">
        <v>0</v>
      </c>
      <c r="U200" s="56">
        <v>10354065</v>
      </c>
      <c r="V200" s="74">
        <v>0</v>
      </c>
      <c r="W200" s="56">
        <v>747034</v>
      </c>
      <c r="X200" s="74">
        <v>6.9027299008029536E-2</v>
      </c>
    </row>
    <row r="201" spans="1:24" x14ac:dyDescent="0.2">
      <c r="A201" s="14" t="s">
        <v>132</v>
      </c>
      <c r="B201" s="14" t="s">
        <v>860</v>
      </c>
      <c r="C201" s="14" t="s">
        <v>90</v>
      </c>
      <c r="D201" s="14" t="s">
        <v>18</v>
      </c>
      <c r="E201" s="14" t="s">
        <v>2</v>
      </c>
      <c r="F201" s="83">
        <v>59</v>
      </c>
      <c r="G201" s="83">
        <v>21</v>
      </c>
      <c r="H201" s="83">
        <v>35</v>
      </c>
      <c r="I201" s="56">
        <v>77834</v>
      </c>
      <c r="J201" s="57">
        <v>0.18820000000000001</v>
      </c>
      <c r="K201" s="116"/>
      <c r="L201" s="57"/>
      <c r="M201" s="57">
        <v>7.0000000000000007E-2</v>
      </c>
      <c r="N201" s="116">
        <v>7.0000000000000007E-2</v>
      </c>
      <c r="O201" s="14" t="s">
        <v>47</v>
      </c>
      <c r="P201" s="14">
        <v>5</v>
      </c>
      <c r="Q201" s="14" t="s">
        <v>25</v>
      </c>
      <c r="R201" s="57"/>
      <c r="S201" s="57"/>
      <c r="T201" s="56">
        <v>2429985</v>
      </c>
      <c r="U201" s="56">
        <v>2666275</v>
      </c>
      <c r="V201" s="74">
        <v>0.91137823367807147</v>
      </c>
      <c r="W201" s="56">
        <v>186211</v>
      </c>
      <c r="X201" s="74">
        <v>5.1704972086240135E-3</v>
      </c>
    </row>
    <row r="202" spans="1:24" x14ac:dyDescent="0.2">
      <c r="A202" s="14" t="s">
        <v>132</v>
      </c>
      <c r="B202" s="14" t="s">
        <v>315</v>
      </c>
      <c r="C202" s="14" t="s">
        <v>4</v>
      </c>
      <c r="D202" s="14" t="s">
        <v>18</v>
      </c>
      <c r="E202" s="14" t="s">
        <v>2</v>
      </c>
      <c r="F202" s="83">
        <v>5</v>
      </c>
      <c r="G202" s="83">
        <v>0</v>
      </c>
      <c r="H202" s="83">
        <v>8</v>
      </c>
      <c r="I202" s="56">
        <v>98367</v>
      </c>
      <c r="J202" s="57">
        <v>-5.7500000000000002E-2</v>
      </c>
      <c r="K202" s="116">
        <v>3.1899999999999998E-2</v>
      </c>
      <c r="L202" s="57">
        <v>6.0100000000000001E-2</v>
      </c>
      <c r="M202" s="57">
        <v>7.3499999999999996E-2</v>
      </c>
      <c r="N202" s="116">
        <v>7.3499999999999996E-2</v>
      </c>
      <c r="O202" s="14" t="s">
        <v>47</v>
      </c>
      <c r="P202" s="14">
        <v>13</v>
      </c>
      <c r="Q202" s="14" t="s">
        <v>25</v>
      </c>
      <c r="R202" s="57">
        <v>8.2500000000000004E-2</v>
      </c>
      <c r="S202" s="57">
        <v>4.4999999999999998E-2</v>
      </c>
      <c r="T202" s="56">
        <v>131755</v>
      </c>
      <c r="U202" s="56">
        <v>1541694</v>
      </c>
      <c r="V202" s="74">
        <v>8.5461187498945962E-2</v>
      </c>
      <c r="W202" s="56">
        <v>203899</v>
      </c>
      <c r="X202" s="74">
        <v>1.8375114619732843E-2</v>
      </c>
    </row>
    <row r="203" spans="1:24" x14ac:dyDescent="0.2">
      <c r="A203" s="14" t="s">
        <v>132</v>
      </c>
      <c r="B203" s="14" t="s">
        <v>318</v>
      </c>
      <c r="C203" s="14" t="s">
        <v>90</v>
      </c>
      <c r="D203" s="14" t="s">
        <v>18</v>
      </c>
      <c r="E203" s="14" t="s">
        <v>2</v>
      </c>
      <c r="F203" s="83">
        <v>6</v>
      </c>
      <c r="G203" s="83">
        <v>0</v>
      </c>
      <c r="H203" s="83">
        <v>3</v>
      </c>
      <c r="I203" s="56">
        <v>28768</v>
      </c>
      <c r="J203" s="57">
        <v>7.3300000000000004E-2</v>
      </c>
      <c r="K203" s="116">
        <v>7.4700000000000003E-2</v>
      </c>
      <c r="L203" s="57">
        <v>7.3899999999999993E-2</v>
      </c>
      <c r="M203" s="57">
        <v>7.3499999999999996E-2</v>
      </c>
      <c r="N203" s="116">
        <v>7.0000000000000007E-2</v>
      </c>
      <c r="O203" s="14" t="s">
        <v>46</v>
      </c>
      <c r="P203" s="14">
        <v>12</v>
      </c>
      <c r="Q203" s="14" t="s">
        <v>36</v>
      </c>
      <c r="R203" s="57">
        <v>8.2500000000000004E-2</v>
      </c>
      <c r="S203" s="57">
        <v>4.4999999999999998E-2</v>
      </c>
      <c r="T203" s="56">
        <v>632691</v>
      </c>
      <c r="U203" s="56">
        <v>713795</v>
      </c>
      <c r="V203" s="74">
        <v>0.88637634054595504</v>
      </c>
      <c r="W203" s="56">
        <v>22679</v>
      </c>
      <c r="X203" s="74">
        <v>7.6783873321336731E-3</v>
      </c>
    </row>
    <row r="204" spans="1:24" x14ac:dyDescent="0.2">
      <c r="A204" s="14" t="s">
        <v>132</v>
      </c>
      <c r="B204" s="14" t="s">
        <v>862</v>
      </c>
      <c r="C204" s="14" t="s">
        <v>664</v>
      </c>
      <c r="D204" s="14" t="s">
        <v>18</v>
      </c>
      <c r="E204" s="14" t="s">
        <v>2</v>
      </c>
      <c r="F204" s="83">
        <v>65</v>
      </c>
      <c r="G204" s="83">
        <v>0</v>
      </c>
      <c r="H204" s="83">
        <v>46</v>
      </c>
      <c r="I204" s="56">
        <v>268259</v>
      </c>
      <c r="J204" s="57">
        <v>4.2799999999999998E-2</v>
      </c>
      <c r="K204" s="116">
        <v>0</v>
      </c>
      <c r="L204" s="57">
        <v>0</v>
      </c>
      <c r="M204" s="57">
        <v>7.0000000000000007E-2</v>
      </c>
      <c r="N204" s="116">
        <v>6.4399999999999999E-2</v>
      </c>
      <c r="O204" s="14" t="s">
        <v>46</v>
      </c>
      <c r="P204" s="14">
        <v>13</v>
      </c>
      <c r="Q204" s="14" t="s">
        <v>36</v>
      </c>
      <c r="R204" s="57">
        <v>7.0000000000000007E-2</v>
      </c>
      <c r="S204" s="57">
        <v>4.4999999999999998E-2</v>
      </c>
      <c r="T204" s="56">
        <v>2754619</v>
      </c>
      <c r="U204" s="56">
        <v>4722709</v>
      </c>
      <c r="V204" s="74">
        <v>0.58327095741024904</v>
      </c>
      <c r="W204" s="56">
        <v>572472</v>
      </c>
      <c r="X204" s="74">
        <v>1.3548760563846291E-2</v>
      </c>
    </row>
    <row r="205" spans="1:24" x14ac:dyDescent="0.2">
      <c r="A205" s="14" t="s">
        <v>132</v>
      </c>
      <c r="B205" s="14" t="s">
        <v>321</v>
      </c>
      <c r="C205" s="14" t="s">
        <v>3</v>
      </c>
      <c r="D205" s="14" t="s">
        <v>18</v>
      </c>
      <c r="E205" s="14" t="s">
        <v>2</v>
      </c>
      <c r="F205" s="83">
        <v>5</v>
      </c>
      <c r="G205" s="83"/>
      <c r="H205" s="83"/>
      <c r="I205" s="56">
        <v>0</v>
      </c>
      <c r="J205" s="57">
        <v>2.3300000000000001E-2</v>
      </c>
      <c r="K205" s="116">
        <v>5.4600000000000003E-2</v>
      </c>
      <c r="L205" s="57">
        <v>8.4599999999999995E-2</v>
      </c>
      <c r="M205" s="57">
        <v>0.06</v>
      </c>
      <c r="N205" s="116">
        <v>0.06</v>
      </c>
      <c r="O205" s="14" t="s">
        <v>47</v>
      </c>
      <c r="P205" s="14">
        <v>20</v>
      </c>
      <c r="Q205" s="14" t="s">
        <v>25</v>
      </c>
      <c r="R205" s="57">
        <v>8.2500000000000004E-2</v>
      </c>
      <c r="S205" s="57">
        <v>4.4999999999999998E-2</v>
      </c>
      <c r="T205" s="56">
        <v>110509</v>
      </c>
      <c r="U205" s="56">
        <v>119995</v>
      </c>
      <c r="V205" s="74">
        <v>0.92094670611275464</v>
      </c>
      <c r="W205" s="56">
        <v>4742</v>
      </c>
      <c r="X205" s="74">
        <v>2.5983063338511315E-3</v>
      </c>
    </row>
    <row r="206" spans="1:24" x14ac:dyDescent="0.2">
      <c r="A206" s="14" t="s">
        <v>864</v>
      </c>
      <c r="B206" s="14" t="s">
        <v>865</v>
      </c>
      <c r="C206" s="14" t="s">
        <v>664</v>
      </c>
      <c r="D206" s="14" t="s">
        <v>14</v>
      </c>
      <c r="E206" s="14" t="s">
        <v>2</v>
      </c>
      <c r="F206" s="83">
        <v>20</v>
      </c>
      <c r="G206" s="83">
        <v>0</v>
      </c>
      <c r="H206" s="83">
        <v>33</v>
      </c>
      <c r="I206" s="56">
        <v>320434</v>
      </c>
      <c r="J206" s="57">
        <v>6.2300000000000001E-2</v>
      </c>
      <c r="K206" s="116">
        <v>0</v>
      </c>
      <c r="L206" s="57">
        <v>0</v>
      </c>
      <c r="M206" s="57">
        <v>6.5000000000000002E-2</v>
      </c>
      <c r="N206" s="116">
        <v>6.5000000000000002E-2</v>
      </c>
      <c r="O206" s="14" t="s">
        <v>47</v>
      </c>
      <c r="P206" s="14">
        <v>17</v>
      </c>
      <c r="Q206" s="14" t="s">
        <v>36</v>
      </c>
      <c r="R206" s="57"/>
      <c r="S206" s="57">
        <v>4.4999999999999998E-2</v>
      </c>
      <c r="T206" s="56">
        <v>436273</v>
      </c>
      <c r="U206" s="56">
        <v>2592917</v>
      </c>
      <c r="V206" s="74">
        <v>0.16825567497918367</v>
      </c>
      <c r="W206" s="56">
        <v>222404</v>
      </c>
      <c r="X206" s="74">
        <v>4.6217371517394586E-2</v>
      </c>
    </row>
    <row r="207" spans="1:24" x14ac:dyDescent="0.2">
      <c r="A207" s="14" t="s">
        <v>322</v>
      </c>
      <c r="B207" s="14" t="s">
        <v>867</v>
      </c>
      <c r="C207" s="14" t="s">
        <v>664</v>
      </c>
      <c r="D207" s="14" t="s">
        <v>14</v>
      </c>
      <c r="E207" s="14" t="s">
        <v>2</v>
      </c>
      <c r="F207" s="83">
        <v>21</v>
      </c>
      <c r="G207" s="83">
        <v>0</v>
      </c>
      <c r="H207" s="83">
        <v>4</v>
      </c>
      <c r="I207" s="56">
        <v>63557</v>
      </c>
      <c r="J207" s="57">
        <v>-5.7500000000000002E-2</v>
      </c>
      <c r="K207" s="116">
        <v>3.1899999999999998E-2</v>
      </c>
      <c r="L207" s="57">
        <v>6.0100000000000001E-2</v>
      </c>
      <c r="M207" s="57">
        <v>7.3499999999999996E-2</v>
      </c>
      <c r="N207" s="116">
        <v>7.3499999999999996E-2</v>
      </c>
      <c r="O207" s="14" t="s">
        <v>46</v>
      </c>
      <c r="P207" s="14">
        <v>10</v>
      </c>
      <c r="Q207" s="14" t="s">
        <v>36</v>
      </c>
      <c r="R207" s="57">
        <v>8.5000000000000006E-2</v>
      </c>
      <c r="S207" s="57">
        <v>4.4999999999999998E-2</v>
      </c>
      <c r="T207" s="56">
        <v>803185</v>
      </c>
      <c r="U207" s="56">
        <v>1306239</v>
      </c>
      <c r="V207" s="74">
        <v>0.61488364686707409</v>
      </c>
      <c r="W207" s="56">
        <v>245761</v>
      </c>
      <c r="X207" s="74">
        <v>3.5589626743433522E-2</v>
      </c>
    </row>
    <row r="208" spans="1:24" x14ac:dyDescent="0.2">
      <c r="A208" s="14" t="s">
        <v>96</v>
      </c>
      <c r="B208" s="14" t="s">
        <v>648</v>
      </c>
      <c r="C208" s="14" t="s">
        <v>4</v>
      </c>
      <c r="D208" s="14" t="s">
        <v>19</v>
      </c>
      <c r="E208" s="14" t="s">
        <v>2</v>
      </c>
      <c r="F208" s="83">
        <v>22</v>
      </c>
      <c r="G208" s="83"/>
      <c r="H208" s="83">
        <v>12</v>
      </c>
      <c r="I208" s="56">
        <v>171577</v>
      </c>
      <c r="J208" s="57">
        <v>0</v>
      </c>
      <c r="K208" s="116">
        <v>0</v>
      </c>
      <c r="L208" s="57">
        <v>0</v>
      </c>
      <c r="M208" s="57">
        <v>0</v>
      </c>
      <c r="N208" s="116">
        <v>2.9399999999999999E-2</v>
      </c>
      <c r="O208" s="14" t="s">
        <v>46</v>
      </c>
      <c r="P208" s="14">
        <v>6</v>
      </c>
      <c r="Q208" s="14" t="s">
        <v>36</v>
      </c>
      <c r="R208" s="57">
        <v>8.2500000000000004E-2</v>
      </c>
      <c r="S208" s="57">
        <v>4.4999999999999998E-2</v>
      </c>
      <c r="T208" s="56">
        <v>0</v>
      </c>
      <c r="U208" s="56">
        <v>8417423</v>
      </c>
      <c r="V208" s="74">
        <v>0</v>
      </c>
      <c r="W208" s="56">
        <v>1809208</v>
      </c>
      <c r="X208" s="74">
        <v>0.3799548852821476</v>
      </c>
    </row>
    <row r="209" spans="1:24" x14ac:dyDescent="0.2">
      <c r="A209" s="14" t="s">
        <v>96</v>
      </c>
      <c r="B209" s="14" t="s">
        <v>868</v>
      </c>
      <c r="C209" s="14" t="s">
        <v>4</v>
      </c>
      <c r="D209" s="14" t="s">
        <v>19</v>
      </c>
      <c r="E209" s="14" t="s">
        <v>2</v>
      </c>
      <c r="F209" s="83">
        <v>113</v>
      </c>
      <c r="G209" s="83">
        <v>0</v>
      </c>
      <c r="H209" s="83">
        <v>75</v>
      </c>
      <c r="I209" s="56">
        <v>1213265</v>
      </c>
      <c r="J209" s="57">
        <v>0.1341</v>
      </c>
      <c r="K209" s="116"/>
      <c r="L209" s="57"/>
      <c r="M209" s="57">
        <v>7.0000000000000007E-2</v>
      </c>
      <c r="N209" s="116">
        <v>7.0000000000000007E-2</v>
      </c>
      <c r="O209" s="14" t="s">
        <v>47</v>
      </c>
      <c r="P209" s="14">
        <v>20</v>
      </c>
      <c r="Q209" s="14" t="s">
        <v>25</v>
      </c>
      <c r="R209" s="57">
        <v>8.2500000000000004E-2</v>
      </c>
      <c r="S209" s="57">
        <v>4.4999999999999998E-2</v>
      </c>
      <c r="T209" s="56">
        <v>23111538</v>
      </c>
      <c r="U209" s="56">
        <v>30213157</v>
      </c>
      <c r="V209" s="74">
        <v>0.76494945562954575</v>
      </c>
      <c r="W209" s="56">
        <v>1249260</v>
      </c>
      <c r="X209" s="74">
        <v>5.333515264127394E-2</v>
      </c>
    </row>
    <row r="210" spans="1:24" x14ac:dyDescent="0.2">
      <c r="A210" s="14" t="s">
        <v>96</v>
      </c>
      <c r="B210" s="14" t="s">
        <v>580</v>
      </c>
      <c r="C210" s="14" t="s">
        <v>107</v>
      </c>
      <c r="D210" s="14" t="s">
        <v>19</v>
      </c>
      <c r="E210" s="14" t="s">
        <v>2</v>
      </c>
      <c r="F210" s="83">
        <v>17</v>
      </c>
      <c r="G210" s="83">
        <v>0</v>
      </c>
      <c r="H210" s="83">
        <v>64</v>
      </c>
      <c r="I210" s="56"/>
      <c r="J210" s="57">
        <v>2.4400000000000002E-2</v>
      </c>
      <c r="K210" s="116">
        <v>5.8500000000000003E-2</v>
      </c>
      <c r="L210" s="57"/>
      <c r="M210" s="57">
        <v>0.06</v>
      </c>
      <c r="N210" s="116">
        <v>0.06</v>
      </c>
      <c r="O210" s="14" t="s">
        <v>47</v>
      </c>
      <c r="P210" s="14">
        <v>22</v>
      </c>
      <c r="Q210" s="14" t="s">
        <v>25</v>
      </c>
      <c r="R210" s="57">
        <v>8.2500000000000004E-2</v>
      </c>
      <c r="S210" s="57">
        <v>3.5000000000000003E-2</v>
      </c>
      <c r="T210" s="56">
        <v>4695993</v>
      </c>
      <c r="U210" s="56">
        <v>18805008</v>
      </c>
      <c r="V210" s="74">
        <v>0.24972034045398969</v>
      </c>
      <c r="W210" s="56">
        <v>1325191</v>
      </c>
      <c r="X210" s="74">
        <v>9.8283570942574922E-2</v>
      </c>
    </row>
    <row r="211" spans="1:24" x14ac:dyDescent="0.2">
      <c r="A211" s="14" t="s">
        <v>96</v>
      </c>
      <c r="B211" s="14" t="s">
        <v>324</v>
      </c>
      <c r="C211" s="14" t="s">
        <v>107</v>
      </c>
      <c r="D211" s="14" t="s">
        <v>19</v>
      </c>
      <c r="E211" s="14" t="s">
        <v>2</v>
      </c>
      <c r="F211" s="83">
        <v>55</v>
      </c>
      <c r="G211" s="83">
        <v>1</v>
      </c>
      <c r="H211" s="83">
        <v>276</v>
      </c>
      <c r="I211" s="56">
        <v>2552784</v>
      </c>
      <c r="J211" s="57">
        <v>-4.3E-3</v>
      </c>
      <c r="K211" s="116">
        <v>3.0499999999999999E-2</v>
      </c>
      <c r="L211" s="57">
        <v>2.98E-2</v>
      </c>
      <c r="M211" s="57">
        <v>6.5000000000000002E-2</v>
      </c>
      <c r="N211" s="116">
        <v>6.5000000000000002E-2</v>
      </c>
      <c r="O211" s="14" t="s">
        <v>47</v>
      </c>
      <c r="P211" s="14">
        <v>29</v>
      </c>
      <c r="Q211" s="14" t="s">
        <v>25</v>
      </c>
      <c r="R211" s="57">
        <v>7.4999999999999997E-2</v>
      </c>
      <c r="S211" s="57">
        <v>4.4999999999999998E-2</v>
      </c>
      <c r="T211" s="56">
        <v>9196139</v>
      </c>
      <c r="U211" s="56">
        <v>41410844</v>
      </c>
      <c r="V211" s="74">
        <v>0.22207079382395586</v>
      </c>
      <c r="W211" s="56">
        <v>2592144</v>
      </c>
      <c r="X211" s="74">
        <v>8.1420349345510359E-2</v>
      </c>
    </row>
    <row r="212" spans="1:24" x14ac:dyDescent="0.2">
      <c r="A212" s="14" t="s">
        <v>96</v>
      </c>
      <c r="B212" s="14" t="s">
        <v>869</v>
      </c>
      <c r="C212" s="14" t="s">
        <v>107</v>
      </c>
      <c r="D212" s="14" t="s">
        <v>19</v>
      </c>
      <c r="E212" s="14" t="s">
        <v>2</v>
      </c>
      <c r="F212" s="83">
        <v>40</v>
      </c>
      <c r="G212" s="83">
        <v>14</v>
      </c>
      <c r="H212" s="83">
        <v>106</v>
      </c>
      <c r="I212" s="56">
        <v>1195101</v>
      </c>
      <c r="J212" s="57">
        <v>2.1299999999999999E-2</v>
      </c>
      <c r="K212" s="116">
        <v>0</v>
      </c>
      <c r="L212" s="57">
        <v>0</v>
      </c>
      <c r="M212" s="57">
        <v>6.5000000000000002E-2</v>
      </c>
      <c r="N212" s="116">
        <v>6.5000000000000002E-2</v>
      </c>
      <c r="O212" s="14" t="s">
        <v>47</v>
      </c>
      <c r="P212" s="14">
        <v>19</v>
      </c>
      <c r="Q212" s="14" t="s">
        <v>25</v>
      </c>
      <c r="R212" s="57">
        <v>8.2500000000000004E-2</v>
      </c>
      <c r="S212" s="57">
        <v>3.5000000000000003E-2</v>
      </c>
      <c r="T212" s="56">
        <v>210096</v>
      </c>
      <c r="U212" s="56">
        <v>38583808</v>
      </c>
      <c r="V212" s="74">
        <v>5.4451857110630452E-3</v>
      </c>
      <c r="W212" s="56">
        <v>3852619</v>
      </c>
      <c r="X212" s="74">
        <v>0.17628456689443775</v>
      </c>
    </row>
    <row r="213" spans="1:24" x14ac:dyDescent="0.2">
      <c r="A213" s="14" t="s">
        <v>96</v>
      </c>
      <c r="B213" s="14" t="s">
        <v>325</v>
      </c>
      <c r="C213" s="14" t="s">
        <v>107</v>
      </c>
      <c r="D213" s="14" t="s">
        <v>19</v>
      </c>
      <c r="E213" s="14" t="s">
        <v>2</v>
      </c>
      <c r="F213" s="83">
        <v>54</v>
      </c>
      <c r="G213" s="83">
        <v>7</v>
      </c>
      <c r="H213" s="83">
        <v>130</v>
      </c>
      <c r="I213" s="56">
        <v>1615299</v>
      </c>
      <c r="J213" s="57">
        <v>1.77E-2</v>
      </c>
      <c r="K213" s="116"/>
      <c r="L213" s="57"/>
      <c r="M213" s="57">
        <v>0.06</v>
      </c>
      <c r="N213" s="116">
        <v>0.06</v>
      </c>
      <c r="O213" s="14" t="s">
        <v>47</v>
      </c>
      <c r="P213" s="14">
        <v>22</v>
      </c>
      <c r="Q213" s="14" t="s">
        <v>36</v>
      </c>
      <c r="R213" s="57">
        <v>7.4999999999999997E-2</v>
      </c>
      <c r="S213" s="57">
        <v>3.5000000000000003E-2</v>
      </c>
      <c r="T213" s="56">
        <v>256897</v>
      </c>
      <c r="U213" s="56">
        <v>37347492</v>
      </c>
      <c r="V213" s="74">
        <v>6.8785609486173797E-3</v>
      </c>
      <c r="W213" s="56">
        <v>2772987</v>
      </c>
      <c r="X213" s="74">
        <v>0.20811717840116323</v>
      </c>
    </row>
    <row r="214" spans="1:24" x14ac:dyDescent="0.2">
      <c r="A214" s="14" t="s">
        <v>96</v>
      </c>
      <c r="B214" s="14" t="s">
        <v>326</v>
      </c>
      <c r="C214" s="14" t="s">
        <v>107</v>
      </c>
      <c r="D214" s="14" t="s">
        <v>19</v>
      </c>
      <c r="E214" s="14" t="s">
        <v>2</v>
      </c>
      <c r="F214" s="83">
        <v>23</v>
      </c>
      <c r="G214" s="83">
        <v>0</v>
      </c>
      <c r="H214" s="83">
        <v>36</v>
      </c>
      <c r="I214" s="56">
        <v>266886</v>
      </c>
      <c r="J214" s="57">
        <v>1.7600000000000001E-2</v>
      </c>
      <c r="K214" s="116">
        <v>-2.9999999999999997E-4</v>
      </c>
      <c r="L214" s="57">
        <v>2.2499999999999999E-2</v>
      </c>
      <c r="M214" s="57">
        <v>5.2499999999999998E-2</v>
      </c>
      <c r="N214" s="116">
        <v>5.2499999999999998E-2</v>
      </c>
      <c r="O214" s="14" t="s">
        <v>47</v>
      </c>
      <c r="P214" s="14">
        <v>29</v>
      </c>
      <c r="Q214" s="14" t="s">
        <v>25</v>
      </c>
      <c r="R214" s="57">
        <v>8.2500000000000004E-2</v>
      </c>
      <c r="S214" s="57">
        <v>4.4999999999999998E-2</v>
      </c>
      <c r="T214" s="56">
        <v>3002931</v>
      </c>
      <c r="U214" s="56">
        <v>7927996</v>
      </c>
      <c r="V214" s="74">
        <v>0.3787755442863493</v>
      </c>
      <c r="W214" s="56">
        <v>426095</v>
      </c>
      <c r="X214" s="74">
        <v>4.5321487987537455E-2</v>
      </c>
    </row>
    <row r="215" spans="1:24" x14ac:dyDescent="0.2">
      <c r="A215" s="14" t="s">
        <v>96</v>
      </c>
      <c r="B215" s="14" t="s">
        <v>327</v>
      </c>
      <c r="C215" s="14" t="s">
        <v>107</v>
      </c>
      <c r="D215" s="14" t="s">
        <v>19</v>
      </c>
      <c r="E215" s="14" t="s">
        <v>2</v>
      </c>
      <c r="F215" s="83">
        <v>103</v>
      </c>
      <c r="G215" s="83">
        <v>0</v>
      </c>
      <c r="H215" s="83">
        <v>322</v>
      </c>
      <c r="I215" s="56">
        <v>4758667</v>
      </c>
      <c r="J215" s="57">
        <v>4.1099999999999998E-2</v>
      </c>
      <c r="K215" s="116">
        <v>6.5000000000000002E-2</v>
      </c>
      <c r="L215" s="57">
        <v>0.08</v>
      </c>
      <c r="M215" s="57">
        <v>7.4999999999999997E-2</v>
      </c>
      <c r="N215" s="116">
        <v>7.4999999999999997E-2</v>
      </c>
      <c r="O215" s="14" t="s">
        <v>46</v>
      </c>
      <c r="P215" s="14">
        <v>26</v>
      </c>
      <c r="Q215" s="14" t="s">
        <v>25</v>
      </c>
      <c r="R215" s="57">
        <v>0.08</v>
      </c>
      <c r="S215" s="57">
        <v>4.4999999999999998E-2</v>
      </c>
      <c r="T215" s="56">
        <v>10399753</v>
      </c>
      <c r="U215" s="56">
        <v>68100700</v>
      </c>
      <c r="V215" s="74">
        <v>0.15271139650546911</v>
      </c>
      <c r="W215" s="56">
        <v>4741250</v>
      </c>
      <c r="X215" s="74">
        <v>0.10553105597852434</v>
      </c>
    </row>
    <row r="216" spans="1:24" x14ac:dyDescent="0.2">
      <c r="A216" s="14" t="s">
        <v>96</v>
      </c>
      <c r="B216" s="14" t="s">
        <v>583</v>
      </c>
      <c r="C216" s="14" t="s">
        <v>107</v>
      </c>
      <c r="D216" s="14" t="s">
        <v>19</v>
      </c>
      <c r="E216" s="14" t="s">
        <v>650</v>
      </c>
      <c r="F216" s="83">
        <v>77</v>
      </c>
      <c r="G216" s="83">
        <v>18</v>
      </c>
      <c r="H216" s="83">
        <v>189</v>
      </c>
      <c r="I216" s="56">
        <v>2287507</v>
      </c>
      <c r="J216" s="57">
        <v>4.0300000000000002E-2</v>
      </c>
      <c r="K216" s="116">
        <v>7.8E-2</v>
      </c>
      <c r="L216" s="57">
        <v>7.8E-2</v>
      </c>
      <c r="M216" s="57">
        <v>0.05</v>
      </c>
      <c r="N216" s="116">
        <v>0.05</v>
      </c>
      <c r="O216" s="14" t="s">
        <v>47</v>
      </c>
      <c r="P216" s="14">
        <v>26</v>
      </c>
      <c r="Q216" s="14" t="s">
        <v>25</v>
      </c>
      <c r="R216" s="57">
        <v>8.2500000000000004E-2</v>
      </c>
      <c r="S216" s="57">
        <v>3.5000000000000003E-2</v>
      </c>
      <c r="T216" s="56">
        <v>7285849</v>
      </c>
      <c r="U216" s="56">
        <v>54191391</v>
      </c>
      <c r="V216" s="74">
        <v>0.13444661348515671</v>
      </c>
      <c r="W216" s="56">
        <v>4210641</v>
      </c>
      <c r="X216" s="74">
        <v>0.1773680130946873</v>
      </c>
    </row>
    <row r="217" spans="1:24" x14ac:dyDescent="0.2">
      <c r="A217" s="14" t="s">
        <v>96</v>
      </c>
      <c r="B217" s="14" t="s">
        <v>583</v>
      </c>
      <c r="C217" s="14" t="s">
        <v>107</v>
      </c>
      <c r="D217" s="14" t="s">
        <v>19</v>
      </c>
      <c r="E217" s="14" t="s">
        <v>649</v>
      </c>
      <c r="F217" s="83">
        <v>132</v>
      </c>
      <c r="G217" s="83">
        <v>2</v>
      </c>
      <c r="H217" s="83">
        <v>201</v>
      </c>
      <c r="I217" s="56">
        <v>2865627</v>
      </c>
      <c r="J217" s="57">
        <v>2.1700000000000001E-2</v>
      </c>
      <c r="K217" s="116">
        <v>6.8699999999999997E-2</v>
      </c>
      <c r="L217" s="57">
        <v>6.8699999999999997E-2</v>
      </c>
      <c r="M217" s="57">
        <v>0.06</v>
      </c>
      <c r="N217" s="116">
        <v>0.06</v>
      </c>
      <c r="O217" s="14" t="s">
        <v>47</v>
      </c>
      <c r="P217" s="14">
        <v>26</v>
      </c>
      <c r="Q217" s="14" t="s">
        <v>36</v>
      </c>
      <c r="R217" s="57">
        <v>8.2500000000000004E-2</v>
      </c>
      <c r="S217" s="57">
        <v>3.5000000000000003E-2</v>
      </c>
      <c r="T217" s="56">
        <v>14153532</v>
      </c>
      <c r="U217" s="56">
        <v>76433092</v>
      </c>
      <c r="V217" s="74">
        <v>0.18517544730494484</v>
      </c>
      <c r="W217" s="56">
        <v>6829322</v>
      </c>
      <c r="X217" s="74">
        <v>0.1773680130946873</v>
      </c>
    </row>
    <row r="218" spans="1:24" x14ac:dyDescent="0.2">
      <c r="A218" s="14" t="s">
        <v>96</v>
      </c>
      <c r="B218" s="14" t="s">
        <v>328</v>
      </c>
      <c r="C218" s="14" t="s">
        <v>107</v>
      </c>
      <c r="D218" s="14" t="s">
        <v>19</v>
      </c>
      <c r="E218" s="14" t="s">
        <v>2</v>
      </c>
      <c r="F218" s="83">
        <v>475</v>
      </c>
      <c r="G218" s="83"/>
      <c r="H218" s="83">
        <v>632</v>
      </c>
      <c r="I218" s="56"/>
      <c r="J218" s="57">
        <v>-5.6399999999999999E-2</v>
      </c>
      <c r="K218" s="116">
        <v>5.7599999999999998E-2</v>
      </c>
      <c r="L218" s="57">
        <v>8.8900000000000007E-2</v>
      </c>
      <c r="M218" s="57">
        <v>7.4999999999999997E-2</v>
      </c>
      <c r="N218" s="116">
        <v>7.4999999999999997E-2</v>
      </c>
      <c r="O218" s="14" t="s">
        <v>47</v>
      </c>
      <c r="P218" s="14">
        <v>24</v>
      </c>
      <c r="Q218" s="14" t="s">
        <v>25</v>
      </c>
      <c r="R218" s="57">
        <v>8.2500000000000004E-2</v>
      </c>
      <c r="S218" s="57">
        <v>3.5000000000000003E-2</v>
      </c>
      <c r="T218" s="56">
        <v>111665633</v>
      </c>
      <c r="U218" s="56">
        <v>236915191</v>
      </c>
      <c r="V218" s="74">
        <v>0.47133167159382361</v>
      </c>
      <c r="W218" s="56">
        <v>13427962</v>
      </c>
      <c r="X218" s="74">
        <v>9.7095899558707718E-2</v>
      </c>
    </row>
    <row r="219" spans="1:24" x14ac:dyDescent="0.2">
      <c r="A219" s="14" t="s">
        <v>96</v>
      </c>
      <c r="B219" s="14" t="s">
        <v>331</v>
      </c>
      <c r="C219" s="14" t="s">
        <v>107</v>
      </c>
      <c r="D219" s="14" t="s">
        <v>19</v>
      </c>
      <c r="E219" s="14" t="s">
        <v>2</v>
      </c>
      <c r="F219" s="83">
        <v>29</v>
      </c>
      <c r="G219" s="83">
        <v>0</v>
      </c>
      <c r="H219" s="83">
        <v>32</v>
      </c>
      <c r="I219" s="56">
        <v>240284</v>
      </c>
      <c r="J219" s="57">
        <v>2.3599999999999999E-2</v>
      </c>
      <c r="K219" s="116">
        <v>5.3100000000000001E-2</v>
      </c>
      <c r="L219" s="57">
        <v>7.5999999999999998E-2</v>
      </c>
      <c r="M219" s="57">
        <v>7.3499999999999996E-2</v>
      </c>
      <c r="N219" s="116">
        <v>7.3499999999999996E-2</v>
      </c>
      <c r="O219" s="14" t="s">
        <v>46</v>
      </c>
      <c r="P219" s="14">
        <v>29</v>
      </c>
      <c r="Q219" s="14" t="s">
        <v>36</v>
      </c>
      <c r="R219" s="57">
        <v>8.2500000000000004E-2</v>
      </c>
      <c r="S219" s="57">
        <v>4.4999999999999998E-2</v>
      </c>
      <c r="T219" s="56">
        <v>1773668</v>
      </c>
      <c r="U219" s="56">
        <v>2941489</v>
      </c>
      <c r="V219" s="74">
        <v>0.60298304702142347</v>
      </c>
      <c r="W219" s="56">
        <v>109510</v>
      </c>
      <c r="X219" s="74">
        <v>1.4796021355126941E-2</v>
      </c>
    </row>
    <row r="220" spans="1:24" x14ac:dyDescent="0.2">
      <c r="A220" s="14" t="s">
        <v>96</v>
      </c>
      <c r="B220" s="14" t="s">
        <v>584</v>
      </c>
      <c r="C220" s="14" t="s">
        <v>107</v>
      </c>
      <c r="D220" s="14" t="s">
        <v>19</v>
      </c>
      <c r="E220" s="14" t="s">
        <v>651</v>
      </c>
      <c r="F220" s="83">
        <v>137</v>
      </c>
      <c r="G220" s="83">
        <v>5</v>
      </c>
      <c r="H220" s="83">
        <v>567</v>
      </c>
      <c r="I220" s="56"/>
      <c r="J220" s="57">
        <v>0.20810000000000001</v>
      </c>
      <c r="K220" s="116">
        <v>7.9600000000000004E-2</v>
      </c>
      <c r="L220" s="57">
        <v>9.4500000000000001E-2</v>
      </c>
      <c r="M220" s="57">
        <v>7.3499999999999996E-2</v>
      </c>
      <c r="N220" s="116">
        <v>7.3499999999999996E-2</v>
      </c>
      <c r="O220" s="14" t="s">
        <v>47</v>
      </c>
      <c r="P220" s="14">
        <v>30</v>
      </c>
      <c r="Q220" s="14" t="s">
        <v>25</v>
      </c>
      <c r="R220" s="57">
        <v>8.5000000000000006E-2</v>
      </c>
      <c r="S220" s="57">
        <v>4.4999999999999998E-2</v>
      </c>
      <c r="T220" s="56">
        <v>57774775</v>
      </c>
      <c r="U220" s="56">
        <v>191447756</v>
      </c>
      <c r="V220" s="74">
        <v>0.30177828253050926</v>
      </c>
      <c r="W220" s="56">
        <v>11980422</v>
      </c>
      <c r="X220" s="74">
        <v>0.1322538994372485</v>
      </c>
    </row>
    <row r="221" spans="1:24" x14ac:dyDescent="0.2">
      <c r="A221" s="14" t="s">
        <v>96</v>
      </c>
      <c r="B221" s="14" t="s">
        <v>584</v>
      </c>
      <c r="C221" s="14" t="s">
        <v>107</v>
      </c>
      <c r="D221" s="14" t="s">
        <v>19</v>
      </c>
      <c r="E221" s="14" t="s">
        <v>652</v>
      </c>
      <c r="F221" s="83">
        <v>169</v>
      </c>
      <c r="G221" s="83">
        <v>41</v>
      </c>
      <c r="H221" s="83">
        <v>562</v>
      </c>
      <c r="I221" s="56"/>
      <c r="J221" s="57">
        <v>0.21129999999999999</v>
      </c>
      <c r="K221" s="116">
        <v>8.5800000000000001E-2</v>
      </c>
      <c r="L221" s="57">
        <v>0.1045</v>
      </c>
      <c r="M221" s="57">
        <v>7.2499999999999995E-2</v>
      </c>
      <c r="N221" s="116">
        <v>7.2499999999999995E-2</v>
      </c>
      <c r="O221" s="14" t="s">
        <v>47</v>
      </c>
      <c r="P221" s="14">
        <v>30</v>
      </c>
      <c r="Q221" s="14" t="s">
        <v>25</v>
      </c>
      <c r="R221" s="57">
        <v>8.5000000000000006E-2</v>
      </c>
      <c r="S221" s="57">
        <v>4.4999999999999998E-2</v>
      </c>
      <c r="T221" s="56">
        <v>70835136</v>
      </c>
      <c r="U221" s="56">
        <v>171565043</v>
      </c>
      <c r="V221" s="74">
        <v>0.4128762757340958</v>
      </c>
      <c r="W221" s="56">
        <v>9481455</v>
      </c>
      <c r="X221" s="74">
        <v>0.1322538994372485</v>
      </c>
    </row>
    <row r="222" spans="1:24" x14ac:dyDescent="0.2">
      <c r="A222" s="14" t="s">
        <v>96</v>
      </c>
      <c r="B222" s="14" t="s">
        <v>334</v>
      </c>
      <c r="C222" s="14" t="s">
        <v>4</v>
      </c>
      <c r="D222" s="14" t="s">
        <v>19</v>
      </c>
      <c r="E222" s="14" t="s">
        <v>2</v>
      </c>
      <c r="F222" s="83">
        <v>240</v>
      </c>
      <c r="G222" s="83">
        <v>0</v>
      </c>
      <c r="H222" s="83">
        <v>371</v>
      </c>
      <c r="I222" s="56">
        <v>4718559</v>
      </c>
      <c r="J222" s="57">
        <v>-5.45E-2</v>
      </c>
      <c r="K222" s="116">
        <v>1.66E-2</v>
      </c>
      <c r="L222" s="57">
        <v>3.1199999999999999E-2</v>
      </c>
      <c r="M222" s="57">
        <v>7.4999999999999997E-2</v>
      </c>
      <c r="N222" s="116">
        <v>7.4999999999999997E-2</v>
      </c>
      <c r="O222" s="14" t="s">
        <v>46</v>
      </c>
      <c r="P222" s="14">
        <v>30</v>
      </c>
      <c r="Q222" s="14" t="s">
        <v>36</v>
      </c>
      <c r="R222" s="57">
        <v>0.06</v>
      </c>
      <c r="S222" s="57">
        <v>0.05</v>
      </c>
      <c r="T222" s="56">
        <v>56030038</v>
      </c>
      <c r="U222" s="56">
        <v>110402467</v>
      </c>
      <c r="V222" s="74">
        <v>0.50750711938348259</v>
      </c>
      <c r="W222" s="56">
        <v>4775436</v>
      </c>
      <c r="X222" s="74">
        <v>7.7679534563952199E-2</v>
      </c>
    </row>
    <row r="223" spans="1:24" x14ac:dyDescent="0.2">
      <c r="A223" s="14" t="s">
        <v>96</v>
      </c>
      <c r="B223" s="14" t="s">
        <v>870</v>
      </c>
      <c r="C223" s="14" t="s">
        <v>0</v>
      </c>
      <c r="D223" s="14" t="s">
        <v>19</v>
      </c>
      <c r="E223" s="14" t="s">
        <v>1043</v>
      </c>
      <c r="F223" s="83">
        <v>1390</v>
      </c>
      <c r="G223" s="83">
        <v>229</v>
      </c>
      <c r="H223" s="83">
        <v>2289</v>
      </c>
      <c r="I223" s="56">
        <v>17442802</v>
      </c>
      <c r="J223" s="57">
        <v>0.1542</v>
      </c>
      <c r="K223" s="116">
        <v>0.1149</v>
      </c>
      <c r="L223" s="57">
        <v>7.51E-2</v>
      </c>
      <c r="M223" s="57">
        <v>7.2499999999999995E-2</v>
      </c>
      <c r="N223" s="116">
        <v>7.2499999999999995E-2</v>
      </c>
      <c r="O223" s="14" t="s">
        <v>46</v>
      </c>
      <c r="P223" s="14">
        <v>24</v>
      </c>
      <c r="Q223" s="14" t="s">
        <v>25</v>
      </c>
      <c r="R223" s="57">
        <v>8.2500000000000004E-2</v>
      </c>
      <c r="S223" s="57">
        <v>3.5000000000000003E-2</v>
      </c>
      <c r="T223" s="56">
        <v>248373723</v>
      </c>
      <c r="U223" s="56">
        <v>469958427</v>
      </c>
      <c r="V223" s="74">
        <v>0.5285014774296195</v>
      </c>
      <c r="W223" s="56">
        <v>26623061</v>
      </c>
      <c r="X223" s="74">
        <v>5.4824063811684323E-2</v>
      </c>
    </row>
    <row r="224" spans="1:24" x14ac:dyDescent="0.2">
      <c r="A224" s="14" t="s">
        <v>96</v>
      </c>
      <c r="B224" s="14" t="s">
        <v>870</v>
      </c>
      <c r="C224" s="14" t="s">
        <v>0</v>
      </c>
      <c r="D224" s="14" t="s">
        <v>19</v>
      </c>
      <c r="E224" s="14" t="s">
        <v>1044</v>
      </c>
      <c r="F224" s="83">
        <v>163</v>
      </c>
      <c r="G224" s="83">
        <v>21</v>
      </c>
      <c r="H224" s="83">
        <v>319</v>
      </c>
      <c r="I224" s="56">
        <v>18457992</v>
      </c>
      <c r="J224" s="57">
        <v>7.3300000000000004E-2</v>
      </c>
      <c r="K224" s="116">
        <v>7.4700000000000003E-2</v>
      </c>
      <c r="L224" s="57">
        <v>7.3899999999999993E-2</v>
      </c>
      <c r="M224" s="57">
        <v>6.7500000000000004E-2</v>
      </c>
      <c r="N224" s="116">
        <v>6.7500000000000004E-2</v>
      </c>
      <c r="O224" s="14" t="s">
        <v>47</v>
      </c>
      <c r="P224" s="14">
        <v>19</v>
      </c>
      <c r="Q224" s="14" t="s">
        <v>25</v>
      </c>
      <c r="R224" s="57">
        <v>8.2500000000000004E-2</v>
      </c>
      <c r="S224" s="57">
        <v>3.5000000000000003E-2</v>
      </c>
      <c r="T224" s="56">
        <v>64789959</v>
      </c>
      <c r="U224" s="56">
        <v>91734262</v>
      </c>
      <c r="V224" s="74">
        <v>0.70627874021595116</v>
      </c>
      <c r="W224" s="56">
        <v>3969674</v>
      </c>
      <c r="X224" s="74">
        <v>5.4824063811684323E-2</v>
      </c>
    </row>
    <row r="225" spans="1:24" x14ac:dyDescent="0.2">
      <c r="A225" s="14" t="s">
        <v>96</v>
      </c>
      <c r="B225" s="14" t="s">
        <v>336</v>
      </c>
      <c r="C225" s="14" t="s">
        <v>4</v>
      </c>
      <c r="D225" s="14" t="s">
        <v>19</v>
      </c>
      <c r="E225" s="14" t="s">
        <v>2</v>
      </c>
      <c r="F225" s="83">
        <v>112</v>
      </c>
      <c r="G225" s="83">
        <v>0</v>
      </c>
      <c r="H225" s="83">
        <v>34</v>
      </c>
      <c r="I225" s="56">
        <v>493657</v>
      </c>
      <c r="J225" s="57">
        <v>6.8699999999999997E-2</v>
      </c>
      <c r="K225" s="116">
        <v>1.8499999999999999E-2</v>
      </c>
      <c r="L225" s="57">
        <v>1.3100000000000001E-2</v>
      </c>
      <c r="M225" s="57">
        <v>0.05</v>
      </c>
      <c r="N225" s="116">
        <v>0.05</v>
      </c>
      <c r="O225" s="14" t="s">
        <v>46</v>
      </c>
      <c r="P225" s="14">
        <v>30</v>
      </c>
      <c r="Q225" s="14" t="s">
        <v>25</v>
      </c>
      <c r="R225" s="57">
        <v>8.2500000000000004E-2</v>
      </c>
      <c r="S225" s="57">
        <v>4.4999999999999998E-2</v>
      </c>
      <c r="T225" s="56">
        <v>30348543</v>
      </c>
      <c r="U225" s="56">
        <v>27518274</v>
      </c>
      <c r="V225" s="74">
        <v>1.1028505276166667</v>
      </c>
      <c r="W225" s="56">
        <v>738695</v>
      </c>
      <c r="X225" s="74">
        <v>2.520476751728698E-2</v>
      </c>
    </row>
    <row r="226" spans="1:24" x14ac:dyDescent="0.2">
      <c r="A226" s="14" t="s">
        <v>96</v>
      </c>
      <c r="B226" s="14" t="s">
        <v>871</v>
      </c>
      <c r="C226" s="14" t="s">
        <v>4</v>
      </c>
      <c r="D226" s="14" t="s">
        <v>19</v>
      </c>
      <c r="E226" s="14" t="s">
        <v>2</v>
      </c>
      <c r="F226" s="83">
        <v>187</v>
      </c>
      <c r="G226" s="83">
        <v>0</v>
      </c>
      <c r="H226" s="83">
        <v>208</v>
      </c>
      <c r="I226" s="56">
        <v>2395988</v>
      </c>
      <c r="J226" s="57">
        <v>0.1128</v>
      </c>
      <c r="K226" s="116">
        <v>9.5500000000000002E-2</v>
      </c>
      <c r="L226" s="57"/>
      <c r="M226" s="57">
        <v>6.7500000000000004E-2</v>
      </c>
      <c r="N226" s="116">
        <v>6.7500000000000004E-2</v>
      </c>
      <c r="O226" s="14" t="s">
        <v>46</v>
      </c>
      <c r="P226" s="14">
        <v>21</v>
      </c>
      <c r="Q226" s="14" t="s">
        <v>36</v>
      </c>
      <c r="R226" s="57">
        <v>7.4999999999999997E-2</v>
      </c>
      <c r="S226" s="57">
        <v>4.4999999999999998E-2</v>
      </c>
      <c r="T226" s="56">
        <v>63949738</v>
      </c>
      <c r="U226" s="56">
        <v>85065620</v>
      </c>
      <c r="V226" s="74">
        <v>0.75176949277510707</v>
      </c>
      <c r="W226" s="56">
        <v>3207613</v>
      </c>
      <c r="X226" s="74">
        <v>6.1388325536477266E-2</v>
      </c>
    </row>
    <row r="227" spans="1:24" x14ac:dyDescent="0.2">
      <c r="A227" s="14" t="s">
        <v>96</v>
      </c>
      <c r="B227" s="14" t="s">
        <v>338</v>
      </c>
      <c r="C227" s="14" t="s">
        <v>90</v>
      </c>
      <c r="D227" s="14" t="s">
        <v>19</v>
      </c>
      <c r="E227" s="14" t="s">
        <v>2</v>
      </c>
      <c r="F227" s="83">
        <v>4</v>
      </c>
      <c r="G227" s="83">
        <v>1</v>
      </c>
      <c r="H227" s="83">
        <v>9</v>
      </c>
      <c r="I227" s="56">
        <v>27186</v>
      </c>
      <c r="J227" s="57">
        <v>3.0000000000000001E-3</v>
      </c>
      <c r="K227" s="116">
        <v>4.3999999999999997E-2</v>
      </c>
      <c r="L227" s="57">
        <v>0.06</v>
      </c>
      <c r="M227" s="57">
        <v>6.7500000000000004E-2</v>
      </c>
      <c r="N227" s="116">
        <v>6.7500000000000004E-2</v>
      </c>
      <c r="O227" s="14" t="s">
        <v>47</v>
      </c>
      <c r="P227" s="14">
        <v>28</v>
      </c>
      <c r="Q227" s="14" t="s">
        <v>25</v>
      </c>
      <c r="R227" s="57">
        <v>4.4999999999999998E-2</v>
      </c>
      <c r="S227" s="57">
        <v>4.4999999999999998E-2</v>
      </c>
      <c r="T227" s="56">
        <v>1882095</v>
      </c>
      <c r="U227" s="56">
        <v>2556111</v>
      </c>
      <c r="V227" s="74">
        <v>0.73631192072644736</v>
      </c>
      <c r="W227" s="56">
        <v>91973</v>
      </c>
      <c r="X227" s="74">
        <v>2.9767735410134522E-3</v>
      </c>
    </row>
    <row r="228" spans="1:24" x14ac:dyDescent="0.2">
      <c r="A228" s="14" t="s">
        <v>96</v>
      </c>
      <c r="B228" s="14" t="s">
        <v>339</v>
      </c>
      <c r="C228" s="14" t="s">
        <v>3</v>
      </c>
      <c r="D228" s="14" t="s">
        <v>19</v>
      </c>
      <c r="E228" s="14" t="s">
        <v>2</v>
      </c>
      <c r="F228" s="83">
        <v>19</v>
      </c>
      <c r="G228" s="83">
        <v>0</v>
      </c>
      <c r="H228" s="83">
        <v>18</v>
      </c>
      <c r="I228" s="56">
        <v>214925</v>
      </c>
      <c r="J228" s="57">
        <v>2.4299999999999999E-2</v>
      </c>
      <c r="K228" s="116">
        <v>0</v>
      </c>
      <c r="L228" s="57">
        <v>0</v>
      </c>
      <c r="M228" s="57">
        <v>7.3499999999999996E-2</v>
      </c>
      <c r="N228" s="116">
        <v>7.3499999999999996E-2</v>
      </c>
      <c r="O228" s="14" t="s">
        <v>46</v>
      </c>
      <c r="P228" s="14">
        <v>19</v>
      </c>
      <c r="Q228" s="14" t="s">
        <v>36</v>
      </c>
      <c r="R228" s="57">
        <v>8.2500000000000004E-2</v>
      </c>
      <c r="S228" s="57">
        <v>4.4999999999999998E-2</v>
      </c>
      <c r="T228" s="56">
        <v>418497</v>
      </c>
      <c r="U228" s="56">
        <v>4447292</v>
      </c>
      <c r="V228" s="74">
        <v>9.4101534147071966E-2</v>
      </c>
      <c r="W228" s="56">
        <v>358357</v>
      </c>
      <c r="X228" s="74">
        <v>8.0156637347677959E-2</v>
      </c>
    </row>
    <row r="229" spans="1:24" x14ac:dyDescent="0.2">
      <c r="A229" s="14" t="s">
        <v>340</v>
      </c>
      <c r="B229" s="14" t="s">
        <v>341</v>
      </c>
      <c r="C229" s="14" t="s">
        <v>107</v>
      </c>
      <c r="D229" s="14" t="s">
        <v>12</v>
      </c>
      <c r="E229" s="14" t="s">
        <v>2</v>
      </c>
      <c r="F229" s="83">
        <v>0</v>
      </c>
      <c r="G229" s="83">
        <v>0</v>
      </c>
      <c r="H229" s="83">
        <v>5</v>
      </c>
      <c r="I229" s="56">
        <v>12250</v>
      </c>
      <c r="J229" s="57">
        <v>0</v>
      </c>
      <c r="K229" s="116">
        <v>0</v>
      </c>
      <c r="L229" s="57">
        <v>0</v>
      </c>
      <c r="M229" s="57">
        <v>0</v>
      </c>
      <c r="N229" s="116">
        <v>2.2100000000000002E-2</v>
      </c>
      <c r="O229" s="14" t="s">
        <v>48</v>
      </c>
      <c r="P229" s="14">
        <v>0</v>
      </c>
      <c r="Q229" s="14" t="s">
        <v>25</v>
      </c>
      <c r="R229" s="57">
        <v>7.8799999999999995E-2</v>
      </c>
      <c r="S229" s="57">
        <v>0.05</v>
      </c>
      <c r="T229" s="56">
        <v>0</v>
      </c>
      <c r="U229" s="56">
        <v>36319</v>
      </c>
      <c r="V229" s="74">
        <v>0</v>
      </c>
      <c r="W229" s="56">
        <v>2190</v>
      </c>
      <c r="X229" s="74">
        <v>2.3009330441092017E-4</v>
      </c>
    </row>
    <row r="230" spans="1:24" x14ac:dyDescent="0.2">
      <c r="A230" s="14" t="s">
        <v>340</v>
      </c>
      <c r="B230" s="14" t="s">
        <v>872</v>
      </c>
      <c r="C230" s="14" t="s">
        <v>0</v>
      </c>
      <c r="D230" s="14" t="s">
        <v>12</v>
      </c>
      <c r="E230" s="14" t="s">
        <v>2</v>
      </c>
      <c r="F230" s="83">
        <v>36</v>
      </c>
      <c r="G230" s="83">
        <v>0</v>
      </c>
      <c r="H230" s="83">
        <v>113</v>
      </c>
      <c r="I230" s="56"/>
      <c r="J230" s="57">
        <v>0</v>
      </c>
      <c r="K230" s="116">
        <v>0</v>
      </c>
      <c r="L230" s="57">
        <v>0</v>
      </c>
      <c r="M230" s="57">
        <v>3.5000000000000003E-2</v>
      </c>
      <c r="N230" s="116">
        <v>3.5000000000000003E-2</v>
      </c>
      <c r="O230" s="14" t="s">
        <v>48</v>
      </c>
      <c r="P230" s="14">
        <v>26</v>
      </c>
      <c r="Q230" s="14" t="s">
        <v>36</v>
      </c>
      <c r="R230" s="57">
        <v>8.2500000000000004E-2</v>
      </c>
      <c r="S230" s="57">
        <v>3.5000000000000003E-2</v>
      </c>
      <c r="T230" s="56">
        <v>0</v>
      </c>
      <c r="U230" s="56">
        <v>2470167</v>
      </c>
      <c r="V230" s="74">
        <v>0</v>
      </c>
      <c r="W230" s="56">
        <v>182073</v>
      </c>
      <c r="X230" s="74">
        <v>1.4135067595594516E-2</v>
      </c>
    </row>
    <row r="231" spans="1:24" x14ac:dyDescent="0.2">
      <c r="A231" s="14" t="s">
        <v>340</v>
      </c>
      <c r="B231" s="14" t="s">
        <v>875</v>
      </c>
      <c r="C231" s="14" t="s">
        <v>90</v>
      </c>
      <c r="D231" s="14" t="s">
        <v>12</v>
      </c>
      <c r="E231" s="14" t="s">
        <v>2</v>
      </c>
      <c r="F231" s="83">
        <v>2</v>
      </c>
      <c r="G231" s="83">
        <v>0</v>
      </c>
      <c r="H231" s="83">
        <v>2</v>
      </c>
      <c r="I231" s="56">
        <v>17417</v>
      </c>
      <c r="J231" s="57"/>
      <c r="K231" s="116"/>
      <c r="L231" s="57"/>
      <c r="M231" s="57"/>
      <c r="N231" s="116"/>
      <c r="O231" s="14"/>
      <c r="P231" s="14"/>
      <c r="Q231" s="14"/>
      <c r="R231" s="57"/>
      <c r="S231" s="57"/>
      <c r="T231" s="56"/>
      <c r="U231" s="56"/>
      <c r="V231" s="74"/>
      <c r="W231" s="56"/>
      <c r="X231" s="74">
        <v>0</v>
      </c>
    </row>
    <row r="232" spans="1:24" x14ac:dyDescent="0.2">
      <c r="A232" s="14" t="s">
        <v>98</v>
      </c>
      <c r="B232" s="14" t="s">
        <v>879</v>
      </c>
      <c r="C232" s="14" t="s">
        <v>107</v>
      </c>
      <c r="D232" s="14" t="s">
        <v>14</v>
      </c>
      <c r="E232" s="14" t="s">
        <v>2</v>
      </c>
      <c r="F232" s="83">
        <v>104</v>
      </c>
      <c r="G232" s="83">
        <v>0</v>
      </c>
      <c r="H232" s="83">
        <v>53</v>
      </c>
      <c r="I232" s="56">
        <v>336935</v>
      </c>
      <c r="J232" s="57">
        <v>7.3300000000000004E-2</v>
      </c>
      <c r="K232" s="116">
        <v>7.4700000000000003E-2</v>
      </c>
      <c r="L232" s="57">
        <v>7.3899999999999993E-2</v>
      </c>
      <c r="M232" s="57">
        <v>7.3499999999999996E-2</v>
      </c>
      <c r="N232" s="116">
        <v>3.1399999999999997E-2</v>
      </c>
      <c r="O232" s="14" t="s">
        <v>47</v>
      </c>
      <c r="P232" s="14">
        <v>28</v>
      </c>
      <c r="Q232" s="14" t="s">
        <v>25</v>
      </c>
      <c r="R232" s="57">
        <v>0.08</v>
      </c>
      <c r="S232" s="57">
        <v>4.4999999999999998E-2</v>
      </c>
      <c r="T232" s="56">
        <v>823222</v>
      </c>
      <c r="U232" s="56">
        <v>7988579</v>
      </c>
      <c r="V232" s="74">
        <v>0.10304986656575593</v>
      </c>
      <c r="W232" s="56">
        <v>539379</v>
      </c>
      <c r="X232" s="74">
        <v>1.8843119473068014E-2</v>
      </c>
    </row>
    <row r="233" spans="1:24" x14ac:dyDescent="0.2">
      <c r="A233" s="14" t="s">
        <v>98</v>
      </c>
      <c r="B233" s="14" t="s">
        <v>343</v>
      </c>
      <c r="C233" s="14" t="s">
        <v>4</v>
      </c>
      <c r="D233" s="14" t="s">
        <v>14</v>
      </c>
      <c r="E233" s="14" t="s">
        <v>2</v>
      </c>
      <c r="F233" s="83">
        <v>18</v>
      </c>
      <c r="G233" s="83">
        <v>0</v>
      </c>
      <c r="H233" s="83">
        <v>0</v>
      </c>
      <c r="I233" s="56">
        <v>0</v>
      </c>
      <c r="J233" s="57">
        <v>0</v>
      </c>
      <c r="K233" s="116">
        <v>0</v>
      </c>
      <c r="L233" s="57">
        <v>0</v>
      </c>
      <c r="M233" s="57">
        <v>0</v>
      </c>
      <c r="N233" s="116">
        <v>2.9399999999999999E-2</v>
      </c>
      <c r="O233" s="14" t="s">
        <v>524</v>
      </c>
      <c r="P233" s="14">
        <v>29</v>
      </c>
      <c r="Q233" s="14" t="s">
        <v>25</v>
      </c>
      <c r="R233" s="57">
        <v>8.2500000000000004E-2</v>
      </c>
      <c r="S233" s="57">
        <v>4.4999999999999998E-2</v>
      </c>
      <c r="T233" s="56">
        <v>0</v>
      </c>
      <c r="U233" s="56">
        <v>114969</v>
      </c>
      <c r="V233" s="74">
        <v>0</v>
      </c>
      <c r="W233" s="56">
        <v>22770</v>
      </c>
      <c r="X233" s="74">
        <v>5.8052288361548736E-3</v>
      </c>
    </row>
    <row r="234" spans="1:24" x14ac:dyDescent="0.2">
      <c r="A234" s="14" t="s">
        <v>98</v>
      </c>
      <c r="B234" s="14" t="s">
        <v>344</v>
      </c>
      <c r="C234" s="14" t="s">
        <v>4</v>
      </c>
      <c r="D234" s="14" t="s">
        <v>14</v>
      </c>
      <c r="E234" s="14" t="s">
        <v>2</v>
      </c>
      <c r="F234" s="83">
        <v>1</v>
      </c>
      <c r="G234" s="83">
        <v>0</v>
      </c>
      <c r="H234" s="83">
        <v>0</v>
      </c>
      <c r="I234" s="56">
        <v>0</v>
      </c>
      <c r="J234" s="57">
        <v>0</v>
      </c>
      <c r="K234" s="116">
        <v>0</v>
      </c>
      <c r="L234" s="57">
        <v>0</v>
      </c>
      <c r="M234" s="57">
        <v>0</v>
      </c>
      <c r="N234" s="116">
        <v>0</v>
      </c>
      <c r="O234" s="14" t="s">
        <v>48</v>
      </c>
      <c r="P234" s="14">
        <v>0</v>
      </c>
      <c r="Q234" s="14" t="s">
        <v>25</v>
      </c>
      <c r="R234" s="57">
        <v>0</v>
      </c>
      <c r="S234" s="57">
        <v>0</v>
      </c>
      <c r="T234" s="56">
        <v>0</v>
      </c>
      <c r="U234" s="56">
        <v>0</v>
      </c>
      <c r="V234" s="74"/>
      <c r="W234" s="56">
        <v>0</v>
      </c>
      <c r="X234" s="74">
        <v>0</v>
      </c>
    </row>
    <row r="235" spans="1:24" x14ac:dyDescent="0.2">
      <c r="A235" s="14" t="s">
        <v>98</v>
      </c>
      <c r="B235" s="14" t="s">
        <v>882</v>
      </c>
      <c r="C235" s="14" t="s">
        <v>90</v>
      </c>
      <c r="D235" s="14" t="s">
        <v>14</v>
      </c>
      <c r="E235" s="14" t="s">
        <v>2</v>
      </c>
      <c r="F235" s="83">
        <v>64</v>
      </c>
      <c r="G235" s="83">
        <v>0</v>
      </c>
      <c r="H235" s="83">
        <v>149</v>
      </c>
      <c r="I235" s="56">
        <v>1063250</v>
      </c>
      <c r="J235" s="57">
        <v>6.3600000000000004E-2</v>
      </c>
      <c r="K235" s="116">
        <v>9.0200000000000002E-2</v>
      </c>
      <c r="L235" s="57">
        <v>7.3300000000000004E-2</v>
      </c>
      <c r="M235" s="57">
        <v>6.6000000000000003E-2</v>
      </c>
      <c r="N235" s="116">
        <v>6.6000000000000003E-2</v>
      </c>
      <c r="O235" s="14" t="s">
        <v>46</v>
      </c>
      <c r="P235" s="14">
        <v>17</v>
      </c>
      <c r="Q235" s="14" t="s">
        <v>36</v>
      </c>
      <c r="R235" s="57"/>
      <c r="S235" s="57">
        <v>4.4999999999999998E-2</v>
      </c>
      <c r="T235" s="56">
        <v>11312108</v>
      </c>
      <c r="U235" s="56">
        <v>16406824</v>
      </c>
      <c r="V235" s="74">
        <v>0.68947579373070622</v>
      </c>
      <c r="W235" s="56">
        <v>680949</v>
      </c>
      <c r="X235" s="74">
        <v>1.5914145797534047E-2</v>
      </c>
    </row>
    <row r="236" spans="1:24" x14ac:dyDescent="0.2">
      <c r="A236" s="14" t="s">
        <v>98</v>
      </c>
      <c r="B236" s="14" t="s">
        <v>883</v>
      </c>
      <c r="C236" s="14" t="s">
        <v>0</v>
      </c>
      <c r="D236" s="14" t="s">
        <v>14</v>
      </c>
      <c r="E236" s="14" t="s">
        <v>2</v>
      </c>
      <c r="F236" s="83">
        <v>111</v>
      </c>
      <c r="G236" s="83">
        <v>1</v>
      </c>
      <c r="H236" s="83">
        <v>248</v>
      </c>
      <c r="I236" s="56">
        <v>1887192</v>
      </c>
      <c r="J236" s="57">
        <v>0</v>
      </c>
      <c r="K236" s="116">
        <v>0</v>
      </c>
      <c r="L236" s="57">
        <v>0</v>
      </c>
      <c r="M236" s="57">
        <v>0</v>
      </c>
      <c r="N236" s="116">
        <v>1.9300000000000001E-2</v>
      </c>
      <c r="O236" s="14" t="s">
        <v>47</v>
      </c>
      <c r="P236" s="14">
        <v>19</v>
      </c>
      <c r="Q236" s="14" t="s">
        <v>36</v>
      </c>
      <c r="R236" s="57">
        <v>8.2500000000000004E-2</v>
      </c>
      <c r="S236" s="57">
        <v>4.4999999999999998E-2</v>
      </c>
      <c r="T236" s="56">
        <v>0</v>
      </c>
      <c r="U236" s="56">
        <v>41601939</v>
      </c>
      <c r="V236" s="74">
        <v>0</v>
      </c>
      <c r="W236" s="56">
        <v>4311647</v>
      </c>
      <c r="X236" s="74">
        <v>0.10660639154180125</v>
      </c>
    </row>
    <row r="237" spans="1:24" x14ac:dyDescent="0.2">
      <c r="A237" s="14" t="s">
        <v>98</v>
      </c>
      <c r="B237" s="14" t="s">
        <v>884</v>
      </c>
      <c r="C237" s="14" t="s">
        <v>664</v>
      </c>
      <c r="D237" s="14" t="s">
        <v>14</v>
      </c>
      <c r="E237" s="14" t="s">
        <v>2</v>
      </c>
      <c r="F237" s="83">
        <v>29</v>
      </c>
      <c r="G237" s="83">
        <v>0</v>
      </c>
      <c r="H237" s="83">
        <v>50</v>
      </c>
      <c r="I237" s="56"/>
      <c r="J237" s="57">
        <v>0.13350000000000001</v>
      </c>
      <c r="K237" s="116">
        <v>9.2100000000000001E-2</v>
      </c>
      <c r="L237" s="57">
        <v>7.7799999999999994E-2</v>
      </c>
      <c r="M237" s="57">
        <v>7.0000000000000007E-2</v>
      </c>
      <c r="N237" s="116">
        <v>7.0000000000000007E-2</v>
      </c>
      <c r="O237" s="14" t="s">
        <v>47</v>
      </c>
      <c r="P237" s="14">
        <v>13</v>
      </c>
      <c r="Q237" s="14" t="s">
        <v>25</v>
      </c>
      <c r="R237" s="57">
        <v>8.2500000000000004E-2</v>
      </c>
      <c r="S237" s="57">
        <v>3.5000000000000003E-2</v>
      </c>
      <c r="T237" s="56">
        <v>1757656</v>
      </c>
      <c r="U237" s="56">
        <v>5588648</v>
      </c>
      <c r="V237" s="74">
        <v>0.31450468879056259</v>
      </c>
      <c r="W237" s="56">
        <v>520343</v>
      </c>
      <c r="X237" s="74">
        <v>2.60517329069078E-2</v>
      </c>
    </row>
    <row r="238" spans="1:24" x14ac:dyDescent="0.2">
      <c r="A238" s="14" t="s">
        <v>98</v>
      </c>
      <c r="B238" s="14" t="s">
        <v>886</v>
      </c>
      <c r="C238" s="14" t="s">
        <v>90</v>
      </c>
      <c r="D238" s="14" t="s">
        <v>14</v>
      </c>
      <c r="E238" s="14" t="s">
        <v>2</v>
      </c>
      <c r="F238" s="83">
        <v>0</v>
      </c>
      <c r="G238" s="83">
        <v>0</v>
      </c>
      <c r="H238" s="83">
        <v>66</v>
      </c>
      <c r="I238" s="56">
        <v>605456</v>
      </c>
      <c r="J238" s="57">
        <v>7.3200000000000001E-2</v>
      </c>
      <c r="K238" s="116"/>
      <c r="L238" s="57"/>
      <c r="M238" s="57">
        <v>4.4999999999999998E-2</v>
      </c>
      <c r="N238" s="116">
        <v>4.4999999999999998E-2</v>
      </c>
      <c r="O238" s="14" t="s">
        <v>47</v>
      </c>
      <c r="P238" s="14">
        <v>9</v>
      </c>
      <c r="Q238" s="14" t="s">
        <v>25</v>
      </c>
      <c r="R238" s="57">
        <v>0.08</v>
      </c>
      <c r="S238" s="57">
        <v>4.4999999999999998E-2</v>
      </c>
      <c r="T238" s="56">
        <v>2037230</v>
      </c>
      <c r="U238" s="56">
        <v>2603552</v>
      </c>
      <c r="V238" s="74">
        <v>0.78248101055788399</v>
      </c>
      <c r="W238" s="56">
        <v>77911</v>
      </c>
      <c r="X238" s="74">
        <v>1.7145231294805948E-3</v>
      </c>
    </row>
    <row r="239" spans="1:24" x14ac:dyDescent="0.2">
      <c r="A239" s="14" t="s">
        <v>586</v>
      </c>
      <c r="B239" s="14" t="s">
        <v>889</v>
      </c>
      <c r="C239" s="14" t="s">
        <v>107</v>
      </c>
      <c r="D239" s="14" t="s">
        <v>11</v>
      </c>
      <c r="E239" s="14" t="s">
        <v>2</v>
      </c>
      <c r="F239" s="83">
        <v>0</v>
      </c>
      <c r="G239" s="83">
        <v>0</v>
      </c>
      <c r="H239" s="83">
        <v>13</v>
      </c>
      <c r="I239" s="56">
        <v>43135</v>
      </c>
      <c r="J239" s="57">
        <v>0.13350000000000001</v>
      </c>
      <c r="K239" s="116">
        <v>9.2100000000000001E-2</v>
      </c>
      <c r="L239" s="57">
        <v>7.7799999999999994E-2</v>
      </c>
      <c r="M239" s="57">
        <v>7.3499999999999996E-2</v>
      </c>
      <c r="N239" s="116">
        <v>1.9300000000000001E-2</v>
      </c>
      <c r="O239" s="14" t="s">
        <v>47</v>
      </c>
      <c r="P239" s="14">
        <v>19</v>
      </c>
      <c r="Q239" s="14" t="s">
        <v>25</v>
      </c>
      <c r="R239" s="57">
        <v>0</v>
      </c>
      <c r="S239" s="57">
        <v>0</v>
      </c>
      <c r="T239" s="56">
        <v>2074</v>
      </c>
      <c r="U239" s="56">
        <v>598205</v>
      </c>
      <c r="V239" s="74">
        <v>3.4670388913499552E-3</v>
      </c>
      <c r="W239" s="56">
        <v>45496</v>
      </c>
      <c r="X239" s="74">
        <v>5.372393953199146E-3</v>
      </c>
    </row>
    <row r="240" spans="1:24" x14ac:dyDescent="0.2">
      <c r="A240" s="14" t="s">
        <v>135</v>
      </c>
      <c r="B240" s="14" t="s">
        <v>525</v>
      </c>
      <c r="C240" s="14" t="s">
        <v>4</v>
      </c>
      <c r="D240" s="14" t="s">
        <v>11</v>
      </c>
      <c r="E240" s="14" t="s">
        <v>2</v>
      </c>
      <c r="F240" s="83">
        <v>0</v>
      </c>
      <c r="G240" s="83">
        <v>0</v>
      </c>
      <c r="H240" s="83">
        <v>8</v>
      </c>
      <c r="I240" s="56">
        <v>0</v>
      </c>
      <c r="J240" s="57">
        <v>0</v>
      </c>
      <c r="K240" s="116">
        <v>0</v>
      </c>
      <c r="L240" s="57">
        <v>0</v>
      </c>
      <c r="M240" s="57">
        <v>0</v>
      </c>
      <c r="N240" s="116">
        <v>0</v>
      </c>
      <c r="O240" s="14"/>
      <c r="P240" s="14"/>
      <c r="Q240" s="14" t="s">
        <v>36</v>
      </c>
      <c r="R240" s="57">
        <v>0</v>
      </c>
      <c r="S240" s="57">
        <v>0</v>
      </c>
      <c r="T240" s="56">
        <v>0</v>
      </c>
      <c r="U240" s="56">
        <v>327195</v>
      </c>
      <c r="V240" s="74">
        <v>0</v>
      </c>
      <c r="W240" s="56">
        <v>40032</v>
      </c>
      <c r="X240" s="74">
        <v>2.1358966369445238E-2</v>
      </c>
    </row>
    <row r="241" spans="1:24" x14ac:dyDescent="0.2">
      <c r="A241" s="14" t="s">
        <v>588</v>
      </c>
      <c r="B241" s="14" t="s">
        <v>590</v>
      </c>
      <c r="C241" s="14" t="s">
        <v>107</v>
      </c>
      <c r="D241" s="14" t="s">
        <v>13</v>
      </c>
      <c r="E241" s="14" t="s">
        <v>2</v>
      </c>
      <c r="F241" s="83">
        <v>130</v>
      </c>
      <c r="G241" s="83">
        <v>1</v>
      </c>
      <c r="H241" s="83">
        <v>417</v>
      </c>
      <c r="I241" s="56">
        <v>6385558</v>
      </c>
      <c r="J241" s="57">
        <v>2.3599999999999999E-2</v>
      </c>
      <c r="K241" s="116">
        <v>5.3100000000000001E-2</v>
      </c>
      <c r="L241" s="57">
        <v>7.5999999999999998E-2</v>
      </c>
      <c r="M241" s="57">
        <v>7.4999999999999997E-2</v>
      </c>
      <c r="N241" s="116">
        <v>7.4999999999999997E-2</v>
      </c>
      <c r="O241" s="14" t="s">
        <v>47</v>
      </c>
      <c r="P241" s="14">
        <v>20</v>
      </c>
      <c r="Q241" s="14" t="s">
        <v>25</v>
      </c>
      <c r="R241" s="57">
        <v>8.2500000000000004E-2</v>
      </c>
      <c r="S241" s="57">
        <v>3.5000000000000003E-2</v>
      </c>
      <c r="T241" s="56">
        <v>49206236</v>
      </c>
      <c r="U241" s="56">
        <v>106066653</v>
      </c>
      <c r="V241" s="74">
        <v>0.46391806103281114</v>
      </c>
      <c r="W241" s="56">
        <v>6349691</v>
      </c>
      <c r="X241" s="74">
        <v>9.3395427596253008E-2</v>
      </c>
    </row>
    <row r="242" spans="1:24" x14ac:dyDescent="0.2">
      <c r="A242" s="14" t="s">
        <v>588</v>
      </c>
      <c r="B242" s="14" t="s">
        <v>898</v>
      </c>
      <c r="C242" s="14" t="s">
        <v>664</v>
      </c>
      <c r="D242" s="14" t="s">
        <v>13</v>
      </c>
      <c r="E242" s="14" t="s">
        <v>2</v>
      </c>
      <c r="F242" s="83">
        <v>15</v>
      </c>
      <c r="G242" s="83">
        <v>0</v>
      </c>
      <c r="H242" s="83">
        <v>38</v>
      </c>
      <c r="I242" s="56">
        <v>486094</v>
      </c>
      <c r="J242" s="57">
        <v>0.14019999999999999</v>
      </c>
      <c r="K242" s="116">
        <v>6.3899999999999998E-2</v>
      </c>
      <c r="L242" s="57">
        <v>7.9699999999999993E-2</v>
      </c>
      <c r="M242" s="57">
        <v>7.3499999999999996E-2</v>
      </c>
      <c r="N242" s="116">
        <v>7.3499999999999996E-2</v>
      </c>
      <c r="O242" s="14" t="s">
        <v>47</v>
      </c>
      <c r="P242" s="14">
        <v>6</v>
      </c>
      <c r="Q242" s="14" t="s">
        <v>25</v>
      </c>
      <c r="R242" s="57">
        <v>8.2500000000000004E-2</v>
      </c>
      <c r="S242" s="57">
        <v>4.4999999999999998E-2</v>
      </c>
      <c r="T242" s="56">
        <v>4974541</v>
      </c>
      <c r="U242" s="56">
        <v>7217683</v>
      </c>
      <c r="V242" s="74">
        <v>0.68921577741776685</v>
      </c>
      <c r="W242" s="56">
        <v>1610899</v>
      </c>
      <c r="X242" s="74">
        <v>8.5511727678765748E-2</v>
      </c>
    </row>
    <row r="243" spans="1:24" x14ac:dyDescent="0.2">
      <c r="A243" s="14" t="s">
        <v>899</v>
      </c>
      <c r="B243" s="14" t="s">
        <v>1045</v>
      </c>
      <c r="C243" s="14" t="s">
        <v>664</v>
      </c>
      <c r="D243" s="14" t="s">
        <v>12</v>
      </c>
      <c r="E243" s="14" t="s">
        <v>2</v>
      </c>
      <c r="F243" s="83">
        <v>23</v>
      </c>
      <c r="G243" s="83">
        <v>0</v>
      </c>
      <c r="H243" s="83">
        <v>13</v>
      </c>
      <c r="I243" s="56">
        <v>47719</v>
      </c>
      <c r="J243" s="57">
        <v>0.1202</v>
      </c>
      <c r="K243" s="116"/>
      <c r="L243" s="57"/>
      <c r="M243" s="57">
        <v>7.0000000000000007E-2</v>
      </c>
      <c r="N243" s="116">
        <v>7.0000000000000007E-2</v>
      </c>
      <c r="O243" s="14" t="s">
        <v>47</v>
      </c>
      <c r="P243" s="14">
        <v>10</v>
      </c>
      <c r="Q243" s="14" t="s">
        <v>36</v>
      </c>
      <c r="R243" s="57">
        <v>8.2500000000000004E-2</v>
      </c>
      <c r="S243" s="57">
        <v>4.4999999999999998E-2</v>
      </c>
      <c r="T243" s="56">
        <v>338145</v>
      </c>
      <c r="U243" s="56">
        <v>572000</v>
      </c>
      <c r="V243" s="74">
        <v>0.59116258741258743</v>
      </c>
      <c r="W243" s="56">
        <v>227648</v>
      </c>
      <c r="X243" s="74">
        <v>4.6955720356375699E-2</v>
      </c>
    </row>
    <row r="244" spans="1:24" x14ac:dyDescent="0.2">
      <c r="A244" s="14" t="s">
        <v>63</v>
      </c>
      <c r="B244" s="14" t="s">
        <v>1046</v>
      </c>
      <c r="C244" s="14" t="s">
        <v>4</v>
      </c>
      <c r="D244" s="14" t="s">
        <v>18</v>
      </c>
      <c r="E244" s="14" t="s">
        <v>2</v>
      </c>
      <c r="F244" s="83">
        <v>2</v>
      </c>
      <c r="G244" s="83">
        <v>0</v>
      </c>
      <c r="H244" s="83">
        <v>6</v>
      </c>
      <c r="I244" s="56">
        <v>32287</v>
      </c>
      <c r="J244" s="57"/>
      <c r="K244" s="116"/>
      <c r="L244" s="57"/>
      <c r="M244" s="57"/>
      <c r="N244" s="116">
        <v>2.9399999999999999E-2</v>
      </c>
      <c r="O244" s="14" t="s">
        <v>47</v>
      </c>
      <c r="P244" s="14">
        <v>13</v>
      </c>
      <c r="Q244" s="14" t="s">
        <v>25</v>
      </c>
      <c r="R244" s="57"/>
      <c r="S244" s="57"/>
      <c r="T244" s="56">
        <v>0</v>
      </c>
      <c r="U244" s="56">
        <v>792010</v>
      </c>
      <c r="V244" s="74">
        <v>0</v>
      </c>
      <c r="W244" s="56">
        <v>83259</v>
      </c>
      <c r="X244" s="74">
        <v>9.1034413083396441E-3</v>
      </c>
    </row>
    <row r="245" spans="1:24" x14ac:dyDescent="0.2">
      <c r="A245" s="14" t="s">
        <v>63</v>
      </c>
      <c r="B245" s="14" t="s">
        <v>353</v>
      </c>
      <c r="C245" s="14" t="s">
        <v>107</v>
      </c>
      <c r="D245" s="14" t="s">
        <v>18</v>
      </c>
      <c r="E245" s="14" t="s">
        <v>2</v>
      </c>
      <c r="F245" s="14">
        <v>4</v>
      </c>
      <c r="G245" s="14">
        <v>0</v>
      </c>
      <c r="H245" s="14">
        <v>8</v>
      </c>
      <c r="I245" s="56">
        <v>0</v>
      </c>
      <c r="J245" s="57">
        <v>0</v>
      </c>
      <c r="K245" s="116">
        <v>0</v>
      </c>
      <c r="L245" s="57">
        <v>0</v>
      </c>
      <c r="M245" s="57">
        <v>0</v>
      </c>
      <c r="N245" s="116">
        <v>2.6599999999999999E-2</v>
      </c>
      <c r="O245" s="14" t="s">
        <v>46</v>
      </c>
      <c r="P245" s="14">
        <v>20</v>
      </c>
      <c r="Q245" s="14" t="s">
        <v>25</v>
      </c>
      <c r="R245" s="57">
        <v>4.8000000000000001E-2</v>
      </c>
      <c r="S245" s="57">
        <v>4.9000000000000002E-2</v>
      </c>
      <c r="T245" s="56">
        <v>0</v>
      </c>
      <c r="U245" s="56">
        <v>250733</v>
      </c>
      <c r="V245" s="74">
        <v>0</v>
      </c>
      <c r="W245" s="56">
        <v>12796</v>
      </c>
      <c r="X245" s="74">
        <v>1.0422300269109723E-2</v>
      </c>
    </row>
    <row r="246" spans="1:24" x14ac:dyDescent="0.2">
      <c r="A246" s="14" t="s">
        <v>63</v>
      </c>
      <c r="B246" s="14" t="s">
        <v>354</v>
      </c>
      <c r="C246" s="14" t="s">
        <v>107</v>
      </c>
      <c r="D246" s="14" t="s">
        <v>18</v>
      </c>
      <c r="E246" s="14" t="s">
        <v>2</v>
      </c>
      <c r="F246" s="14">
        <v>82</v>
      </c>
      <c r="G246" s="14">
        <v>0</v>
      </c>
      <c r="H246" s="14">
        <v>255</v>
      </c>
      <c r="I246" s="56">
        <v>3707103</v>
      </c>
      <c r="J246" s="57">
        <v>0.19</v>
      </c>
      <c r="K246" s="116">
        <v>9.8000000000000004E-2</v>
      </c>
      <c r="L246" s="57">
        <v>7.3999999999999996E-2</v>
      </c>
      <c r="M246" s="57">
        <v>7.0000000000000007E-2</v>
      </c>
      <c r="N246" s="116">
        <v>7.0000000000000007E-2</v>
      </c>
      <c r="O246" s="14" t="s">
        <v>47</v>
      </c>
      <c r="P246" s="14">
        <v>20</v>
      </c>
      <c r="Q246" s="14" t="s">
        <v>25</v>
      </c>
      <c r="R246" s="57">
        <v>0.08</v>
      </c>
      <c r="S246" s="57">
        <v>3.5000000000000003E-2</v>
      </c>
      <c r="T246" s="56">
        <v>60033310</v>
      </c>
      <c r="U246" s="56">
        <v>68312347</v>
      </c>
      <c r="V246" s="74">
        <v>0.87880614027212389</v>
      </c>
      <c r="W246" s="56">
        <v>1156254</v>
      </c>
      <c r="X246" s="74">
        <v>4.3669840154774819E-2</v>
      </c>
    </row>
    <row r="247" spans="1:24" x14ac:dyDescent="0.2">
      <c r="A247" s="14" t="s">
        <v>63</v>
      </c>
      <c r="B247" s="14" t="s">
        <v>902</v>
      </c>
      <c r="C247" s="14" t="s">
        <v>90</v>
      </c>
      <c r="D247" s="14" t="s">
        <v>18</v>
      </c>
      <c r="E247" s="14" t="s">
        <v>2</v>
      </c>
      <c r="F247" s="14">
        <v>36</v>
      </c>
      <c r="G247" s="14">
        <v>13</v>
      </c>
      <c r="H247" s="14">
        <v>77</v>
      </c>
      <c r="I247" s="56">
        <v>706421</v>
      </c>
      <c r="J247" s="57">
        <v>7.7100000000000002E-2</v>
      </c>
      <c r="K247" s="116">
        <v>4.24E-2</v>
      </c>
      <c r="L247" s="57">
        <v>5.1799999999999999E-2</v>
      </c>
      <c r="M247" s="57">
        <v>7.0000000000000007E-2</v>
      </c>
      <c r="N247" s="116">
        <v>7.0000000000000007E-2</v>
      </c>
      <c r="O247" s="14" t="s">
        <v>47</v>
      </c>
      <c r="P247" s="14">
        <v>28</v>
      </c>
      <c r="Q247" s="14" t="s">
        <v>25</v>
      </c>
      <c r="R247" s="57">
        <v>6.5000000000000002E-2</v>
      </c>
      <c r="S247" s="57">
        <v>4.4999999999999998E-2</v>
      </c>
      <c r="T247" s="56">
        <v>2549211</v>
      </c>
      <c r="U247" s="56">
        <v>15245991</v>
      </c>
      <c r="V247" s="74">
        <v>0.1672053328642264</v>
      </c>
      <c r="W247" s="56">
        <v>1418403</v>
      </c>
      <c r="X247" s="74">
        <v>3.8313565944951972E-2</v>
      </c>
    </row>
    <row r="248" spans="1:24" x14ac:dyDescent="0.2">
      <c r="A248" s="14" t="s">
        <v>63</v>
      </c>
      <c r="B248" s="14" t="s">
        <v>903</v>
      </c>
      <c r="C248" s="14" t="s">
        <v>664</v>
      </c>
      <c r="D248" s="14" t="s">
        <v>18</v>
      </c>
      <c r="E248" s="14" t="s">
        <v>2</v>
      </c>
      <c r="F248" s="14">
        <v>81</v>
      </c>
      <c r="G248" s="14">
        <v>68</v>
      </c>
      <c r="H248" s="14">
        <v>73</v>
      </c>
      <c r="I248" s="56">
        <v>104171</v>
      </c>
      <c r="J248" s="57">
        <v>6.8999999999999999E-3</v>
      </c>
      <c r="K248" s="116"/>
      <c r="L248" s="57"/>
      <c r="M248" s="57">
        <v>7.0000000000000007E-2</v>
      </c>
      <c r="N248" s="116">
        <v>7.0000000000000007E-2</v>
      </c>
      <c r="O248" s="14" t="s">
        <v>46</v>
      </c>
      <c r="P248" s="14">
        <v>24</v>
      </c>
      <c r="Q248" s="14" t="s">
        <v>36</v>
      </c>
      <c r="R248" s="57">
        <v>8.2500000000000004E-2</v>
      </c>
      <c r="S248" s="57">
        <v>0.04</v>
      </c>
      <c r="T248" s="56">
        <v>5244035</v>
      </c>
      <c r="U248" s="56">
        <v>19224556</v>
      </c>
      <c r="V248" s="74">
        <v>0.27277795128272403</v>
      </c>
      <c r="W248" s="56">
        <v>1114268</v>
      </c>
      <c r="X248" s="74">
        <v>3.6793414809934907E-2</v>
      </c>
    </row>
    <row r="249" spans="1:24" x14ac:dyDescent="0.2">
      <c r="A249" s="14" t="s">
        <v>63</v>
      </c>
      <c r="B249" s="14" t="s">
        <v>526</v>
      </c>
      <c r="C249" s="14" t="s">
        <v>4</v>
      </c>
      <c r="D249" s="14" t="s">
        <v>18</v>
      </c>
      <c r="E249" s="14" t="s">
        <v>2</v>
      </c>
      <c r="F249" s="14">
        <v>9</v>
      </c>
      <c r="G249" s="14"/>
      <c r="H249" s="14">
        <v>2</v>
      </c>
      <c r="I249" s="56">
        <v>30000</v>
      </c>
      <c r="J249" s="57">
        <v>2.5000000000000001E-2</v>
      </c>
      <c r="K249" s="116"/>
      <c r="L249" s="57"/>
      <c r="M249" s="57">
        <v>2.5000000000000001E-2</v>
      </c>
      <c r="N249" s="116">
        <v>2.75E-2</v>
      </c>
      <c r="O249" s="14" t="s">
        <v>46</v>
      </c>
      <c r="P249" s="14">
        <v>9</v>
      </c>
      <c r="Q249" s="14"/>
      <c r="R249" s="57">
        <v>7.0000000000000007E-2</v>
      </c>
      <c r="S249" s="57">
        <v>4.4999999999999998E-2</v>
      </c>
      <c r="T249" s="56">
        <v>197273</v>
      </c>
      <c r="U249" s="56">
        <v>724976</v>
      </c>
      <c r="V249" s="74">
        <v>0.27210969742446645</v>
      </c>
      <c r="W249" s="56">
        <v>68496</v>
      </c>
      <c r="X249" s="74">
        <v>6.8294463039570222E-2</v>
      </c>
    </row>
    <row r="250" spans="1:24" x14ac:dyDescent="0.2">
      <c r="A250" s="14" t="s">
        <v>101</v>
      </c>
      <c r="B250" s="14" t="s">
        <v>358</v>
      </c>
      <c r="C250" s="14" t="s">
        <v>107</v>
      </c>
      <c r="D250" s="14" t="s">
        <v>11</v>
      </c>
      <c r="E250" s="14" t="s">
        <v>2</v>
      </c>
      <c r="F250" s="14">
        <v>48</v>
      </c>
      <c r="G250" s="14"/>
      <c r="H250" s="14">
        <v>23</v>
      </c>
      <c r="I250" s="56">
        <v>102952</v>
      </c>
      <c r="J250" s="57"/>
      <c r="K250" s="116"/>
      <c r="L250" s="57"/>
      <c r="M250" s="57">
        <v>5.7500000000000002E-2</v>
      </c>
      <c r="N250" s="116">
        <v>2.7099999999999999E-2</v>
      </c>
      <c r="O250" s="14" t="s">
        <v>46</v>
      </c>
      <c r="P250" s="14">
        <v>20</v>
      </c>
      <c r="Q250" s="14" t="s">
        <v>36</v>
      </c>
      <c r="R250" s="57">
        <v>8.2500000000000004E-2</v>
      </c>
      <c r="S250" s="57">
        <v>4.4999999999999998E-2</v>
      </c>
      <c r="T250" s="56">
        <v>45124</v>
      </c>
      <c r="U250" s="56">
        <v>2601268</v>
      </c>
      <c r="V250" s="74">
        <v>1.7346924653668903E-2</v>
      </c>
      <c r="W250" s="56">
        <v>295244</v>
      </c>
      <c r="X250" s="74">
        <v>3.7759699931858501E-2</v>
      </c>
    </row>
    <row r="251" spans="1:24" x14ac:dyDescent="0.2">
      <c r="A251" s="14" t="s">
        <v>101</v>
      </c>
      <c r="B251" s="14" t="s">
        <v>906</v>
      </c>
      <c r="C251" s="14" t="s">
        <v>0</v>
      </c>
      <c r="D251" s="14" t="s">
        <v>11</v>
      </c>
      <c r="E251" s="14" t="s">
        <v>2</v>
      </c>
      <c r="F251" s="14">
        <v>40</v>
      </c>
      <c r="G251" s="14">
        <v>9</v>
      </c>
      <c r="H251" s="14">
        <v>4</v>
      </c>
      <c r="I251" s="56">
        <v>9600</v>
      </c>
      <c r="J251" s="57">
        <v>0</v>
      </c>
      <c r="K251" s="116">
        <v>0</v>
      </c>
      <c r="L251" s="57">
        <v>0</v>
      </c>
      <c r="M251" s="57">
        <v>0</v>
      </c>
      <c r="N251" s="116">
        <v>2.1399999999999999E-2</v>
      </c>
      <c r="O251" s="14" t="s">
        <v>46</v>
      </c>
      <c r="P251" s="14">
        <v>11</v>
      </c>
      <c r="Q251" s="14" t="s">
        <v>36</v>
      </c>
      <c r="R251" s="57">
        <v>8.2500000000000004E-2</v>
      </c>
      <c r="S251" s="57">
        <v>4.4999999999999998E-2</v>
      </c>
      <c r="T251" s="56">
        <v>0</v>
      </c>
      <c r="U251" s="56">
        <v>1544087</v>
      </c>
      <c r="V251" s="74">
        <v>0</v>
      </c>
      <c r="W251" s="56">
        <v>252840</v>
      </c>
      <c r="X251" s="74">
        <v>1.1946986452521832E-2</v>
      </c>
    </row>
    <row r="252" spans="1:24" x14ac:dyDescent="0.2">
      <c r="A252" s="14" t="s">
        <v>101</v>
      </c>
      <c r="B252" s="14" t="s">
        <v>907</v>
      </c>
      <c r="C252" s="14" t="s">
        <v>664</v>
      </c>
      <c r="D252" s="14" t="s">
        <v>11</v>
      </c>
      <c r="E252" s="14" t="s">
        <v>2</v>
      </c>
      <c r="F252" s="14">
        <v>48</v>
      </c>
      <c r="G252" s="14">
        <v>0</v>
      </c>
      <c r="H252" s="14">
        <v>6</v>
      </c>
      <c r="I252" s="56">
        <v>139120</v>
      </c>
      <c r="J252" s="57"/>
      <c r="K252" s="116"/>
      <c r="L252" s="57"/>
      <c r="M252" s="57">
        <v>4.2700000000000002E-2</v>
      </c>
      <c r="N252" s="116">
        <v>4.2700000000000002E-2</v>
      </c>
      <c r="O252" s="14" t="s">
        <v>47</v>
      </c>
      <c r="P252" s="14">
        <v>7</v>
      </c>
      <c r="Q252" s="14" t="s">
        <v>25</v>
      </c>
      <c r="R252" s="57">
        <v>8.2500000000000004E-2</v>
      </c>
      <c r="S252" s="57">
        <v>4.4999999999999998E-2</v>
      </c>
      <c r="T252" s="56">
        <v>545759</v>
      </c>
      <c r="U252" s="56">
        <v>1912057</v>
      </c>
      <c r="V252" s="74">
        <v>0.28543029836453621</v>
      </c>
      <c r="W252" s="56">
        <v>241213</v>
      </c>
      <c r="X252" s="74">
        <v>1.6194872088218893E-2</v>
      </c>
    </row>
    <row r="253" spans="1:24" x14ac:dyDescent="0.2">
      <c r="A253" s="14" t="s">
        <v>908</v>
      </c>
      <c r="B253" s="14" t="s">
        <v>909</v>
      </c>
      <c r="C253" s="14" t="s">
        <v>0</v>
      </c>
      <c r="D253" s="14" t="s">
        <v>87</v>
      </c>
      <c r="E253" s="14" t="s">
        <v>2</v>
      </c>
      <c r="F253" s="14">
        <v>58</v>
      </c>
      <c r="G253" s="14">
        <v>1</v>
      </c>
      <c r="H253" s="14">
        <v>28</v>
      </c>
      <c r="I253" s="56">
        <v>33984</v>
      </c>
      <c r="J253" s="57">
        <v>0</v>
      </c>
      <c r="K253" s="116">
        <v>0</v>
      </c>
      <c r="L253" s="57">
        <v>0</v>
      </c>
      <c r="M253" s="57">
        <v>0</v>
      </c>
      <c r="N253" s="116">
        <v>2.12E-2</v>
      </c>
      <c r="O253" s="14" t="s">
        <v>48</v>
      </c>
      <c r="P253" s="14">
        <v>9</v>
      </c>
      <c r="Q253" s="14" t="s">
        <v>36</v>
      </c>
      <c r="R253" s="57">
        <v>7.4999999999999997E-2</v>
      </c>
      <c r="S253" s="57">
        <v>5.7200000000000001E-2</v>
      </c>
      <c r="T253" s="56">
        <v>0</v>
      </c>
      <c r="U253" s="56">
        <v>2142472</v>
      </c>
      <c r="V253" s="74">
        <v>0</v>
      </c>
      <c r="W253" s="56">
        <v>170629</v>
      </c>
      <c r="X253" s="74">
        <v>2.6753595324529773E-2</v>
      </c>
    </row>
    <row r="254" spans="1:24" x14ac:dyDescent="0.2">
      <c r="A254" s="14" t="s">
        <v>908</v>
      </c>
      <c r="B254" s="14" t="s">
        <v>1047</v>
      </c>
      <c r="C254" s="14" t="s">
        <v>664</v>
      </c>
      <c r="D254" s="14" t="s">
        <v>87</v>
      </c>
      <c r="E254" s="14" t="s">
        <v>2</v>
      </c>
      <c r="F254" s="14">
        <v>18</v>
      </c>
      <c r="G254" s="14">
        <v>0</v>
      </c>
      <c r="H254" s="14">
        <v>13</v>
      </c>
      <c r="I254" s="56">
        <v>50400</v>
      </c>
      <c r="J254" s="57">
        <v>0.1477</v>
      </c>
      <c r="K254" s="116"/>
      <c r="L254" s="57"/>
      <c r="M254" s="57">
        <v>6.3E-2</v>
      </c>
      <c r="N254" s="116">
        <v>6.3E-2</v>
      </c>
      <c r="O254" s="14" t="s">
        <v>46</v>
      </c>
      <c r="P254" s="14">
        <v>15</v>
      </c>
      <c r="Q254" s="14" t="s">
        <v>36</v>
      </c>
      <c r="R254" s="57">
        <v>8.2500000000000004E-2</v>
      </c>
      <c r="S254" s="57"/>
      <c r="T254" s="56">
        <v>281181</v>
      </c>
      <c r="U254" s="56">
        <v>833077</v>
      </c>
      <c r="V254" s="74">
        <v>0.337521021466203</v>
      </c>
      <c r="W254" s="56">
        <v>68999</v>
      </c>
      <c r="X254" s="74">
        <v>1.3813132435426674E-2</v>
      </c>
    </row>
    <row r="255" spans="1:24" x14ac:dyDescent="0.2">
      <c r="A255" s="14" t="s">
        <v>908</v>
      </c>
      <c r="B255" s="14" t="s">
        <v>910</v>
      </c>
      <c r="C255" s="14" t="s">
        <v>90</v>
      </c>
      <c r="D255" s="14" t="s">
        <v>87</v>
      </c>
      <c r="E255" s="14" t="s">
        <v>2</v>
      </c>
      <c r="F255" s="14">
        <v>5</v>
      </c>
      <c r="G255" s="14">
        <v>0</v>
      </c>
      <c r="H255" s="14">
        <v>2</v>
      </c>
      <c r="I255" s="56">
        <v>13679</v>
      </c>
      <c r="J255" s="57">
        <v>0.23730000000000001</v>
      </c>
      <c r="K255" s="116">
        <v>7.46E-2</v>
      </c>
      <c r="L255" s="57">
        <v>6.1800000000000001E-2</v>
      </c>
      <c r="M255" s="57">
        <v>4.2999999999999997E-2</v>
      </c>
      <c r="N255" s="116">
        <v>3.3500000000000002E-2</v>
      </c>
      <c r="O255" s="14" t="s">
        <v>46</v>
      </c>
      <c r="P255" s="14">
        <v>12</v>
      </c>
      <c r="Q255" s="14" t="s">
        <v>36</v>
      </c>
      <c r="R255" s="57">
        <v>8.2500000000000004E-2</v>
      </c>
      <c r="S255" s="57">
        <v>4.4999999999999998E-2</v>
      </c>
      <c r="T255" s="56">
        <v>58041</v>
      </c>
      <c r="U255" s="56">
        <v>356471</v>
      </c>
      <c r="V255" s="74">
        <v>0.16282109905153574</v>
      </c>
      <c r="W255" s="56">
        <v>59590</v>
      </c>
      <c r="X255" s="74">
        <v>2.0243561399241487E-2</v>
      </c>
    </row>
    <row r="256" spans="1:24" x14ac:dyDescent="0.2">
      <c r="A256" s="14" t="s">
        <v>359</v>
      </c>
      <c r="B256" s="14" t="s">
        <v>360</v>
      </c>
      <c r="C256" s="14" t="s">
        <v>107</v>
      </c>
      <c r="D256" s="14" t="s">
        <v>11</v>
      </c>
      <c r="E256" s="14" t="s">
        <v>2</v>
      </c>
      <c r="F256" s="14">
        <v>6</v>
      </c>
      <c r="G256" s="14">
        <v>0</v>
      </c>
      <c r="H256" s="14">
        <v>8</v>
      </c>
      <c r="I256" s="56">
        <v>50132</v>
      </c>
      <c r="J256" s="57">
        <v>0.14019999999999999</v>
      </c>
      <c r="K256" s="116">
        <v>6.3899999999999998E-2</v>
      </c>
      <c r="L256" s="57">
        <v>7.9699999999999993E-2</v>
      </c>
      <c r="M256" s="57">
        <v>7.3499999999999996E-2</v>
      </c>
      <c r="N256" s="116">
        <v>7.3499999999999996E-2</v>
      </c>
      <c r="O256" s="14" t="s">
        <v>46</v>
      </c>
      <c r="P256" s="14">
        <v>6</v>
      </c>
      <c r="Q256" s="14" t="s">
        <v>25</v>
      </c>
      <c r="R256" s="57">
        <v>8.2500000000000004E-2</v>
      </c>
      <c r="S256" s="57">
        <v>4.4999999999999998E-2</v>
      </c>
      <c r="T256" s="56">
        <v>829201</v>
      </c>
      <c r="U256" s="56">
        <v>1147097</v>
      </c>
      <c r="V256" s="74">
        <v>0.72286912092002686</v>
      </c>
      <c r="W256" s="56">
        <v>75371</v>
      </c>
      <c r="X256" s="74">
        <v>2.4502870117005585E-2</v>
      </c>
    </row>
    <row r="257" spans="1:24" x14ac:dyDescent="0.2">
      <c r="A257" s="14" t="s">
        <v>359</v>
      </c>
      <c r="B257" s="14" t="s">
        <v>593</v>
      </c>
      <c r="C257" s="14" t="s">
        <v>107</v>
      </c>
      <c r="D257" s="14" t="s">
        <v>11</v>
      </c>
      <c r="E257" s="14" t="s">
        <v>2</v>
      </c>
      <c r="F257" s="14">
        <v>140</v>
      </c>
      <c r="G257" s="14">
        <v>44</v>
      </c>
      <c r="H257" s="14">
        <v>283</v>
      </c>
      <c r="I257" s="56">
        <v>1118442</v>
      </c>
      <c r="J257" s="57">
        <v>-3.6400000000000002E-2</v>
      </c>
      <c r="K257" s="116">
        <v>4.9399999999999999E-2</v>
      </c>
      <c r="L257" s="57">
        <v>8.2500000000000004E-2</v>
      </c>
      <c r="M257" s="57">
        <v>7.7499999999999999E-2</v>
      </c>
      <c r="N257" s="116">
        <v>7.7499999999999999E-2</v>
      </c>
      <c r="O257" s="14" t="s">
        <v>47</v>
      </c>
      <c r="P257" s="14">
        <v>9</v>
      </c>
      <c r="Q257" s="14" t="s">
        <v>25</v>
      </c>
      <c r="R257" s="57">
        <v>4.4999999999999998E-2</v>
      </c>
      <c r="S257" s="57">
        <v>0.04</v>
      </c>
      <c r="T257" s="56">
        <v>19578969</v>
      </c>
      <c r="U257" s="56">
        <v>30551674</v>
      </c>
      <c r="V257" s="74">
        <v>0.6408476668086992</v>
      </c>
      <c r="W257" s="56">
        <v>1661714</v>
      </c>
      <c r="X257" s="74">
        <v>3.9469183501654515E-2</v>
      </c>
    </row>
    <row r="258" spans="1:24" x14ac:dyDescent="0.2">
      <c r="A258" s="14" t="s">
        <v>359</v>
      </c>
      <c r="B258" s="14" t="s">
        <v>911</v>
      </c>
      <c r="C258" s="14" t="s">
        <v>107</v>
      </c>
      <c r="D258" s="14" t="s">
        <v>11</v>
      </c>
      <c r="E258" s="14" t="s">
        <v>2</v>
      </c>
      <c r="F258" s="14">
        <v>8</v>
      </c>
      <c r="G258" s="14">
        <v>0</v>
      </c>
      <c r="H258" s="14">
        <v>7</v>
      </c>
      <c r="I258" s="56">
        <v>26682</v>
      </c>
      <c r="J258" s="57">
        <v>0.1462</v>
      </c>
      <c r="K258" s="116">
        <v>9.9199999999999997E-2</v>
      </c>
      <c r="L258" s="57">
        <v>7.7200000000000005E-2</v>
      </c>
      <c r="M258" s="57">
        <v>7.3499999999999996E-2</v>
      </c>
      <c r="N258" s="116">
        <v>2.7900000000000001E-2</v>
      </c>
      <c r="O258" s="14" t="s">
        <v>47</v>
      </c>
      <c r="P258" s="14">
        <v>14</v>
      </c>
      <c r="Q258" s="14" t="s">
        <v>25</v>
      </c>
      <c r="R258" s="57">
        <v>8.2500000000000004E-2</v>
      </c>
      <c r="S258" s="57">
        <v>4.4999999999999998E-2</v>
      </c>
      <c r="T258" s="56">
        <v>419098</v>
      </c>
      <c r="U258" s="56">
        <v>1724095</v>
      </c>
      <c r="V258" s="74">
        <v>0.24308289276402983</v>
      </c>
      <c r="W258" s="56">
        <v>367310</v>
      </c>
      <c r="X258" s="74">
        <v>0.11316780822445374</v>
      </c>
    </row>
    <row r="259" spans="1:24" x14ac:dyDescent="0.2">
      <c r="A259" s="14" t="s">
        <v>359</v>
      </c>
      <c r="B259" s="14" t="s">
        <v>361</v>
      </c>
      <c r="C259" s="14" t="s">
        <v>107</v>
      </c>
      <c r="D259" s="14" t="s">
        <v>11</v>
      </c>
      <c r="E259" s="14" t="s">
        <v>2</v>
      </c>
      <c r="F259" s="14">
        <v>12</v>
      </c>
      <c r="G259" s="14"/>
      <c r="H259" s="14">
        <v>2</v>
      </c>
      <c r="I259" s="56"/>
      <c r="J259" s="57"/>
      <c r="K259" s="116"/>
      <c r="L259" s="57"/>
      <c r="M259" s="57">
        <v>3.5000000000000003E-2</v>
      </c>
      <c r="N259" s="116">
        <v>3.5000000000000003E-2</v>
      </c>
      <c r="O259" s="14"/>
      <c r="P259" s="14"/>
      <c r="Q259" s="14" t="s">
        <v>25</v>
      </c>
      <c r="R259" s="57">
        <v>8.2500000000000004E-2</v>
      </c>
      <c r="S259" s="57">
        <v>4.4999999999999998E-2</v>
      </c>
      <c r="T259" s="56">
        <v>0</v>
      </c>
      <c r="U259" s="56">
        <v>539866</v>
      </c>
      <c r="V259" s="74">
        <v>0</v>
      </c>
      <c r="W259" s="56">
        <v>44397</v>
      </c>
      <c r="X259" s="74">
        <v>1.8695528224364866E-2</v>
      </c>
    </row>
    <row r="260" spans="1:24" x14ac:dyDescent="0.2">
      <c r="A260" s="14" t="s">
        <v>359</v>
      </c>
      <c r="B260" s="14" t="s">
        <v>527</v>
      </c>
      <c r="C260" s="14" t="s">
        <v>4</v>
      </c>
      <c r="D260" s="14" t="s">
        <v>11</v>
      </c>
      <c r="E260" s="14" t="s">
        <v>2</v>
      </c>
      <c r="F260" s="14">
        <v>15</v>
      </c>
      <c r="G260" s="14">
        <v>0</v>
      </c>
      <c r="H260" s="14">
        <v>7</v>
      </c>
      <c r="I260" s="56">
        <v>35695</v>
      </c>
      <c r="J260" s="57">
        <v>0.18770000000000001</v>
      </c>
      <c r="K260" s="116">
        <v>6.9099999999999995E-2</v>
      </c>
      <c r="L260" s="57">
        <v>6.3500000000000001E-2</v>
      </c>
      <c r="M260" s="57">
        <v>6.8900000000000003E-2</v>
      </c>
      <c r="N260" s="116">
        <v>6.8900000000000003E-2</v>
      </c>
      <c r="O260" s="14" t="s">
        <v>47</v>
      </c>
      <c r="P260" s="14">
        <v>13</v>
      </c>
      <c r="Q260" s="14" t="s">
        <v>25</v>
      </c>
      <c r="R260" s="57">
        <v>8.2500000000000004E-2</v>
      </c>
      <c r="S260" s="57">
        <v>4.4999999999999998E-2</v>
      </c>
      <c r="T260" s="56">
        <v>531262</v>
      </c>
      <c r="U260" s="56">
        <v>1089873</v>
      </c>
      <c r="V260" s="74">
        <v>0.48745312527239415</v>
      </c>
      <c r="W260" s="56">
        <v>116902</v>
      </c>
      <c r="X260" s="74">
        <v>4.2192560810025558E-2</v>
      </c>
    </row>
    <row r="261" spans="1:24" x14ac:dyDescent="0.2">
      <c r="A261" s="14" t="s">
        <v>359</v>
      </c>
      <c r="B261" s="14" t="s">
        <v>528</v>
      </c>
      <c r="C261" s="14" t="s">
        <v>4</v>
      </c>
      <c r="D261" s="14" t="s">
        <v>11</v>
      </c>
      <c r="E261" s="14" t="s">
        <v>2</v>
      </c>
      <c r="F261" s="14">
        <v>33</v>
      </c>
      <c r="G261" s="14"/>
      <c r="H261" s="14">
        <v>5</v>
      </c>
      <c r="I261" s="56">
        <v>63351</v>
      </c>
      <c r="J261" s="57">
        <v>5.28E-2</v>
      </c>
      <c r="K261" s="116"/>
      <c r="L261" s="57"/>
      <c r="M261" s="57">
        <v>5.28E-2</v>
      </c>
      <c r="N261" s="116">
        <v>4.8800000000000003E-2</v>
      </c>
      <c r="O261" s="14" t="s">
        <v>46</v>
      </c>
      <c r="P261" s="14">
        <v>14</v>
      </c>
      <c r="Q261" s="14" t="s">
        <v>36</v>
      </c>
      <c r="R261" s="57">
        <v>8.2500000000000004E-2</v>
      </c>
      <c r="S261" s="57">
        <v>4.4999999999999998E-2</v>
      </c>
      <c r="T261" s="56">
        <v>585512</v>
      </c>
      <c r="U261" s="56">
        <v>1590913</v>
      </c>
      <c r="V261" s="74">
        <v>0.36803520997062694</v>
      </c>
      <c r="W261" s="56">
        <v>242624</v>
      </c>
      <c r="X261" s="74">
        <v>5.5879452352623885E-2</v>
      </c>
    </row>
    <row r="262" spans="1:24" x14ac:dyDescent="0.2">
      <c r="A262" s="14" t="s">
        <v>359</v>
      </c>
      <c r="B262" s="14" t="s">
        <v>529</v>
      </c>
      <c r="C262" s="14" t="s">
        <v>4</v>
      </c>
      <c r="D262" s="14" t="s">
        <v>11</v>
      </c>
      <c r="E262" s="14" t="s">
        <v>2</v>
      </c>
      <c r="F262" s="14">
        <v>8</v>
      </c>
      <c r="G262" s="14">
        <v>0</v>
      </c>
      <c r="H262" s="14">
        <v>3</v>
      </c>
      <c r="I262" s="56"/>
      <c r="J262" s="57">
        <v>0</v>
      </c>
      <c r="K262" s="116">
        <v>0</v>
      </c>
      <c r="L262" s="57">
        <v>0</v>
      </c>
      <c r="M262" s="57"/>
      <c r="N262" s="116"/>
      <c r="O262" s="14"/>
      <c r="P262" s="14"/>
      <c r="Q262" s="14"/>
      <c r="R262" s="57"/>
      <c r="S262" s="57"/>
      <c r="T262" s="56"/>
      <c r="U262" s="56"/>
      <c r="V262" s="74"/>
      <c r="W262" s="56"/>
      <c r="X262" s="74">
        <v>0</v>
      </c>
    </row>
    <row r="263" spans="1:24" x14ac:dyDescent="0.2">
      <c r="A263" s="14" t="s">
        <v>359</v>
      </c>
      <c r="B263" s="14" t="s">
        <v>912</v>
      </c>
      <c r="C263" s="14" t="s">
        <v>21</v>
      </c>
      <c r="D263" s="14" t="s">
        <v>11</v>
      </c>
      <c r="E263" s="14" t="s">
        <v>2</v>
      </c>
      <c r="F263" s="14">
        <v>5</v>
      </c>
      <c r="G263" s="14">
        <v>0</v>
      </c>
      <c r="H263" s="14">
        <v>4</v>
      </c>
      <c r="I263" s="56">
        <v>8159</v>
      </c>
      <c r="J263" s="57">
        <v>0.34470000000000001</v>
      </c>
      <c r="K263" s="116">
        <v>9.8400000000000001E-2</v>
      </c>
      <c r="L263" s="57">
        <v>7.7100000000000002E-2</v>
      </c>
      <c r="M263" s="57">
        <v>7.3499999999999996E-2</v>
      </c>
      <c r="N263" s="116">
        <v>7.3499999999999996E-2</v>
      </c>
      <c r="O263" s="14" t="s">
        <v>46</v>
      </c>
      <c r="P263" s="14">
        <v>5</v>
      </c>
      <c r="Q263" s="14" t="s">
        <v>25</v>
      </c>
      <c r="R263" s="57">
        <v>8.2500000000000004E-2</v>
      </c>
      <c r="S263" s="57">
        <v>4.4999999999999998E-2</v>
      </c>
      <c r="T263" s="56">
        <v>921177</v>
      </c>
      <c r="U263" s="56">
        <v>395727</v>
      </c>
      <c r="V263" s="74">
        <v>2.3278093230939509</v>
      </c>
      <c r="W263" s="56">
        <v>0</v>
      </c>
      <c r="X263" s="74">
        <v>0</v>
      </c>
    </row>
    <row r="264" spans="1:24" x14ac:dyDescent="0.2">
      <c r="A264" s="14" t="s">
        <v>359</v>
      </c>
      <c r="B264" s="14" t="s">
        <v>913</v>
      </c>
      <c r="C264" s="14" t="s">
        <v>90</v>
      </c>
      <c r="D264" s="14" t="s">
        <v>11</v>
      </c>
      <c r="E264" s="14" t="s">
        <v>2</v>
      </c>
      <c r="F264" s="14">
        <v>31</v>
      </c>
      <c r="G264" s="14"/>
      <c r="H264" s="14">
        <v>4</v>
      </c>
      <c r="I264" s="56">
        <v>23066</v>
      </c>
      <c r="J264" s="57">
        <v>4.9500000000000002E-2</v>
      </c>
      <c r="K264" s="116">
        <v>4.9700000000000001E-2</v>
      </c>
      <c r="L264" s="57"/>
      <c r="M264" s="57">
        <v>6.7000000000000004E-2</v>
      </c>
      <c r="N264" s="116">
        <v>6.7000000000000004E-2</v>
      </c>
      <c r="O264" s="14" t="s">
        <v>46</v>
      </c>
      <c r="P264" s="14">
        <v>16</v>
      </c>
      <c r="Q264" s="14" t="s">
        <v>36</v>
      </c>
      <c r="R264" s="57">
        <v>8.2500000000000004E-2</v>
      </c>
      <c r="S264" s="57">
        <v>4.4999999999999998E-2</v>
      </c>
      <c r="T264" s="56">
        <v>287281</v>
      </c>
      <c r="U264" s="56">
        <v>700595</v>
      </c>
      <c r="V264" s="74">
        <v>0.41005288362035125</v>
      </c>
      <c r="W264" s="56">
        <v>8806</v>
      </c>
      <c r="X264" s="74">
        <v>1.1445610798022662E-3</v>
      </c>
    </row>
    <row r="265" spans="1:24" x14ac:dyDescent="0.2">
      <c r="A265" s="14" t="s">
        <v>359</v>
      </c>
      <c r="B265" s="14" t="s">
        <v>914</v>
      </c>
      <c r="C265" s="14" t="s">
        <v>4</v>
      </c>
      <c r="D265" s="14" t="s">
        <v>11</v>
      </c>
      <c r="E265" s="14" t="s">
        <v>2</v>
      </c>
      <c r="F265" s="14">
        <v>49</v>
      </c>
      <c r="G265" s="14">
        <v>0</v>
      </c>
      <c r="H265" s="14">
        <v>62</v>
      </c>
      <c r="I265" s="56">
        <v>305442</v>
      </c>
      <c r="J265" s="57">
        <v>0</v>
      </c>
      <c r="K265" s="116">
        <v>0</v>
      </c>
      <c r="L265" s="57">
        <v>0</v>
      </c>
      <c r="M265" s="57">
        <v>0</v>
      </c>
      <c r="N265" s="116">
        <v>1.9300000000000001E-2</v>
      </c>
      <c r="O265" s="14" t="s">
        <v>46</v>
      </c>
      <c r="P265" s="14">
        <v>29</v>
      </c>
      <c r="Q265" s="14" t="s">
        <v>36</v>
      </c>
      <c r="R265" s="57"/>
      <c r="S265" s="57">
        <v>4.4999999999999998E-2</v>
      </c>
      <c r="T265" s="56">
        <v>0</v>
      </c>
      <c r="U265" s="56">
        <v>9993634</v>
      </c>
      <c r="V265" s="74">
        <v>0</v>
      </c>
      <c r="W265" s="56">
        <v>548545</v>
      </c>
      <c r="X265" s="74">
        <v>7.0428385151190986E-2</v>
      </c>
    </row>
    <row r="266" spans="1:24" x14ac:dyDescent="0.2">
      <c r="A266" s="14" t="s">
        <v>359</v>
      </c>
      <c r="B266" s="14" t="s">
        <v>915</v>
      </c>
      <c r="C266" s="14" t="s">
        <v>0</v>
      </c>
      <c r="D266" s="14" t="s">
        <v>11</v>
      </c>
      <c r="E266" s="14" t="s">
        <v>2</v>
      </c>
      <c r="F266" s="14">
        <v>373</v>
      </c>
      <c r="G266" s="14">
        <v>0</v>
      </c>
      <c r="H266" s="14">
        <v>631</v>
      </c>
      <c r="I266" s="56">
        <v>2340702</v>
      </c>
      <c r="J266" s="57">
        <v>7.3300000000000004E-2</v>
      </c>
      <c r="K266" s="116">
        <v>7.4700000000000003E-2</v>
      </c>
      <c r="L266" s="57">
        <v>7.3899999999999993E-2</v>
      </c>
      <c r="M266" s="57">
        <v>7.3499999999999996E-2</v>
      </c>
      <c r="N266" s="116">
        <v>7.3499999999999996E-2</v>
      </c>
      <c r="O266" s="14" t="s">
        <v>47</v>
      </c>
      <c r="P266" s="14">
        <v>17</v>
      </c>
      <c r="Q266" s="14" t="s">
        <v>25</v>
      </c>
      <c r="R266" s="57"/>
      <c r="S266" s="57">
        <v>4.4999999999999998E-2</v>
      </c>
      <c r="T266" s="56">
        <v>56544997</v>
      </c>
      <c r="U266" s="56">
        <v>61681325</v>
      </c>
      <c r="V266" s="74">
        <v>0.9167279885767694</v>
      </c>
      <c r="W266" s="56">
        <v>805500</v>
      </c>
      <c r="X266" s="74">
        <v>5.751901364010388E-3</v>
      </c>
    </row>
    <row r="267" spans="1:24" x14ac:dyDescent="0.2">
      <c r="A267" s="14" t="s">
        <v>359</v>
      </c>
      <c r="B267" s="14" t="s">
        <v>916</v>
      </c>
      <c r="C267" s="14" t="s">
        <v>664</v>
      </c>
      <c r="D267" s="14" t="s">
        <v>11</v>
      </c>
      <c r="E267" s="14" t="s">
        <v>2</v>
      </c>
      <c r="F267" s="14">
        <v>58</v>
      </c>
      <c r="G267" s="14">
        <v>0</v>
      </c>
      <c r="H267" s="14">
        <v>46</v>
      </c>
      <c r="I267" s="56">
        <v>87639</v>
      </c>
      <c r="J267" s="57">
        <v>0.1128</v>
      </c>
      <c r="K267" s="116">
        <v>9.2799999999999994E-2</v>
      </c>
      <c r="L267" s="57">
        <v>7.3200000000000001E-2</v>
      </c>
      <c r="M267" s="57">
        <v>4.4499999999999998E-2</v>
      </c>
      <c r="N267" s="116">
        <v>4.4499999999999998E-2</v>
      </c>
      <c r="O267" s="14" t="s">
        <v>46</v>
      </c>
      <c r="P267" s="14">
        <v>12</v>
      </c>
      <c r="Q267" s="14" t="s">
        <v>36</v>
      </c>
      <c r="R267" s="57">
        <v>8.2500000000000004E-2</v>
      </c>
      <c r="S267" s="57">
        <v>4.4999999999999998E-2</v>
      </c>
      <c r="T267" s="56">
        <v>2595579</v>
      </c>
      <c r="U267" s="56">
        <v>2394410</v>
      </c>
      <c r="V267" s="74">
        <v>1.0840161041759766</v>
      </c>
      <c r="W267" s="56">
        <v>52235</v>
      </c>
      <c r="X267" s="74">
        <v>2.0973851647994243E-3</v>
      </c>
    </row>
    <row r="268" spans="1:24" x14ac:dyDescent="0.2">
      <c r="A268" s="14" t="s">
        <v>362</v>
      </c>
      <c r="B268" s="14" t="s">
        <v>363</v>
      </c>
      <c r="C268" s="14" t="s">
        <v>107</v>
      </c>
      <c r="D268" s="14" t="s">
        <v>11</v>
      </c>
      <c r="E268" s="14" t="s">
        <v>2</v>
      </c>
      <c r="F268" s="14">
        <v>26</v>
      </c>
      <c r="G268" s="14">
        <v>4</v>
      </c>
      <c r="H268" s="14">
        <v>1</v>
      </c>
      <c r="I268" s="56">
        <v>3343</v>
      </c>
      <c r="J268" s="57">
        <v>2.81E-2</v>
      </c>
      <c r="K268" s="116">
        <v>4.5999999999999999E-2</v>
      </c>
      <c r="L268" s="57">
        <v>4.5999999999999999E-2</v>
      </c>
      <c r="M268" s="57">
        <v>4.4999999999999998E-2</v>
      </c>
      <c r="N268" s="116">
        <v>2.7099999999999999E-2</v>
      </c>
      <c r="O268" s="14" t="s">
        <v>46</v>
      </c>
      <c r="P268" s="14">
        <v>15</v>
      </c>
      <c r="Q268" s="14" t="s">
        <v>25</v>
      </c>
      <c r="R268" s="57">
        <v>0.05</v>
      </c>
      <c r="S268" s="57">
        <v>2.7099999999999999E-2</v>
      </c>
      <c r="T268" s="56">
        <v>73541</v>
      </c>
      <c r="U268" s="56">
        <v>138121</v>
      </c>
      <c r="V268" s="74">
        <v>0.53243894845823592</v>
      </c>
      <c r="W268" s="56">
        <v>12826</v>
      </c>
      <c r="X268" s="74">
        <v>2.4655152727002909E-3</v>
      </c>
    </row>
    <row r="269" spans="1:24" x14ac:dyDescent="0.2">
      <c r="A269" s="14" t="s">
        <v>362</v>
      </c>
      <c r="B269" s="14" t="s">
        <v>919</v>
      </c>
      <c r="C269" s="14" t="s">
        <v>0</v>
      </c>
      <c r="D269" s="14" t="s">
        <v>11</v>
      </c>
      <c r="E269" s="14" t="s">
        <v>2</v>
      </c>
      <c r="F269" s="14">
        <v>54</v>
      </c>
      <c r="G269" s="14"/>
      <c r="H269" s="14">
        <v>42</v>
      </c>
      <c r="I269" s="56">
        <v>246238</v>
      </c>
      <c r="J269" s="57">
        <v>7.3300000000000004E-2</v>
      </c>
      <c r="K269" s="116">
        <v>7.4700000000000003E-2</v>
      </c>
      <c r="L269" s="57">
        <v>7.3899999999999993E-2</v>
      </c>
      <c r="M269" s="57">
        <v>6.7500000000000004E-2</v>
      </c>
      <c r="N269" s="116">
        <v>6.7500000000000004E-2</v>
      </c>
      <c r="O269" s="14"/>
      <c r="P269" s="14"/>
      <c r="Q269" s="14" t="s">
        <v>25</v>
      </c>
      <c r="R269" s="57">
        <v>0.05</v>
      </c>
      <c r="S269" s="57">
        <v>3.9E-2</v>
      </c>
      <c r="T269" s="56">
        <v>4839421</v>
      </c>
      <c r="U269" s="56">
        <v>4408598</v>
      </c>
      <c r="V269" s="74">
        <v>1.0977233578566248</v>
      </c>
      <c r="W269" s="56">
        <v>2605</v>
      </c>
      <c r="X269" s="74">
        <v>8.8648370300951519E-5</v>
      </c>
    </row>
    <row r="270" spans="1:24" x14ac:dyDescent="0.2">
      <c r="A270" s="14" t="s">
        <v>362</v>
      </c>
      <c r="B270" s="14" t="s">
        <v>920</v>
      </c>
      <c r="C270" s="14" t="s">
        <v>90</v>
      </c>
      <c r="D270" s="14" t="s">
        <v>11</v>
      </c>
      <c r="E270" s="14" t="s">
        <v>2</v>
      </c>
      <c r="F270" s="14">
        <v>11</v>
      </c>
      <c r="G270" s="14">
        <v>1</v>
      </c>
      <c r="H270" s="14">
        <v>7</v>
      </c>
      <c r="I270" s="56">
        <v>66688</v>
      </c>
      <c r="J270" s="57">
        <v>2.3699999999999999E-2</v>
      </c>
      <c r="K270" s="116">
        <v>0</v>
      </c>
      <c r="L270" s="57">
        <v>0</v>
      </c>
      <c r="M270" s="57">
        <v>7.3499999999999996E-2</v>
      </c>
      <c r="N270" s="116">
        <v>7.3499999999999996E-2</v>
      </c>
      <c r="O270" s="14" t="s">
        <v>47</v>
      </c>
      <c r="P270" s="14">
        <v>28</v>
      </c>
      <c r="Q270" s="14" t="s">
        <v>25</v>
      </c>
      <c r="R270" s="57">
        <v>2.5000000000000001E-2</v>
      </c>
      <c r="S270" s="57">
        <v>2.5000000000000001E-2</v>
      </c>
      <c r="T270" s="56">
        <v>984098</v>
      </c>
      <c r="U270" s="56">
        <v>862915</v>
      </c>
      <c r="V270" s="74">
        <v>1.1404344576232885</v>
      </c>
      <c r="W270" s="56">
        <v>0</v>
      </c>
      <c r="X270" s="74">
        <v>0</v>
      </c>
    </row>
    <row r="271" spans="1:24" x14ac:dyDescent="0.2">
      <c r="A271" s="14" t="s">
        <v>362</v>
      </c>
      <c r="B271" s="14" t="s">
        <v>921</v>
      </c>
      <c r="C271" s="14" t="s">
        <v>664</v>
      </c>
      <c r="D271" s="14" t="s">
        <v>11</v>
      </c>
      <c r="E271" s="14" t="s">
        <v>2</v>
      </c>
      <c r="F271" s="14">
        <v>43</v>
      </c>
      <c r="G271" s="14">
        <v>0</v>
      </c>
      <c r="H271" s="14">
        <v>11</v>
      </c>
      <c r="I271" s="56">
        <v>120548</v>
      </c>
      <c r="J271" s="57"/>
      <c r="K271" s="116"/>
      <c r="L271" s="57"/>
      <c r="M271" s="57">
        <v>7.3499999999999996E-2</v>
      </c>
      <c r="N271" s="116">
        <v>7.3499999999999996E-2</v>
      </c>
      <c r="O271" s="14" t="s">
        <v>46</v>
      </c>
      <c r="P271" s="14">
        <v>7</v>
      </c>
      <c r="Q271" s="14" t="s">
        <v>36</v>
      </c>
      <c r="R271" s="57">
        <v>8.2500000000000004E-2</v>
      </c>
      <c r="S271" s="57">
        <v>4.4999999999999998E-2</v>
      </c>
      <c r="T271" s="56">
        <v>907955</v>
      </c>
      <c r="U271" s="56">
        <v>3907747</v>
      </c>
      <c r="V271" s="74">
        <v>0.23234743702701327</v>
      </c>
      <c r="W271" s="56">
        <v>765667</v>
      </c>
      <c r="X271" s="74">
        <v>5.4544317333523488E-2</v>
      </c>
    </row>
    <row r="272" spans="1:24" x14ac:dyDescent="0.2">
      <c r="A272" s="14" t="s">
        <v>103</v>
      </c>
      <c r="B272" s="14" t="s">
        <v>364</v>
      </c>
      <c r="C272" s="14" t="s">
        <v>4</v>
      </c>
      <c r="D272" s="14" t="s">
        <v>19</v>
      </c>
      <c r="E272" s="14" t="s">
        <v>2</v>
      </c>
      <c r="F272" s="14">
        <v>166</v>
      </c>
      <c r="G272" s="14">
        <v>1</v>
      </c>
      <c r="H272" s="14">
        <v>370</v>
      </c>
      <c r="I272" s="56">
        <v>4863894</v>
      </c>
      <c r="J272" s="57">
        <v>-7.3400000000000007E-2</v>
      </c>
      <c r="K272" s="116">
        <v>1.41E-2</v>
      </c>
      <c r="L272" s="57"/>
      <c r="M272" s="57">
        <v>0.04</v>
      </c>
      <c r="N272" s="116">
        <v>0.04</v>
      </c>
      <c r="O272" s="14" t="s">
        <v>47</v>
      </c>
      <c r="P272" s="14">
        <v>20</v>
      </c>
      <c r="Q272" s="14" t="s">
        <v>25</v>
      </c>
      <c r="R272" s="57">
        <v>5.5E-2</v>
      </c>
      <c r="S272" s="57">
        <v>4.5999999999999999E-2</v>
      </c>
      <c r="T272" s="56">
        <v>11719780</v>
      </c>
      <c r="U272" s="56">
        <v>175902541</v>
      </c>
      <c r="V272" s="74">
        <v>6.6626553166164892E-2</v>
      </c>
      <c r="W272" s="56">
        <v>15845426</v>
      </c>
      <c r="X272" s="74">
        <v>0.25941630069268756</v>
      </c>
    </row>
    <row r="273" spans="1:24" x14ac:dyDescent="0.2">
      <c r="A273" s="14" t="s">
        <v>103</v>
      </c>
      <c r="B273" s="14" t="s">
        <v>139</v>
      </c>
      <c r="C273" s="14" t="s">
        <v>21</v>
      </c>
      <c r="D273" s="14" t="s">
        <v>19</v>
      </c>
      <c r="E273" s="14" t="s">
        <v>2</v>
      </c>
      <c r="F273" s="14">
        <v>14</v>
      </c>
      <c r="G273" s="14">
        <v>1</v>
      </c>
      <c r="H273" s="14">
        <v>17</v>
      </c>
      <c r="I273" s="56">
        <v>277864</v>
      </c>
      <c r="J273" s="57">
        <v>-6.2199999999999998E-2</v>
      </c>
      <c r="K273" s="116">
        <v>0</v>
      </c>
      <c r="L273" s="57">
        <v>0</v>
      </c>
      <c r="M273" s="57">
        <v>0.06</v>
      </c>
      <c r="N273" s="116">
        <v>0.06</v>
      </c>
      <c r="O273" s="14" t="s">
        <v>47</v>
      </c>
      <c r="P273" s="14">
        <v>20</v>
      </c>
      <c r="Q273" s="14" t="s">
        <v>25</v>
      </c>
      <c r="R273" s="57">
        <v>5.5E-2</v>
      </c>
      <c r="S273" s="57">
        <v>4.5999999999999999E-2</v>
      </c>
      <c r="T273" s="56">
        <v>2084056</v>
      </c>
      <c r="U273" s="56">
        <v>4941738</v>
      </c>
      <c r="V273" s="74">
        <v>0.42172531202585001</v>
      </c>
      <c r="W273" s="56">
        <v>383241</v>
      </c>
      <c r="X273" s="74">
        <v>4.7298585674282627E-2</v>
      </c>
    </row>
    <row r="274" spans="1:24" x14ac:dyDescent="0.2">
      <c r="A274" s="14" t="s">
        <v>103</v>
      </c>
      <c r="B274" s="14" t="s">
        <v>923</v>
      </c>
      <c r="C274" s="14" t="s">
        <v>4</v>
      </c>
      <c r="D274" s="14" t="s">
        <v>19</v>
      </c>
      <c r="E274" s="14" t="s">
        <v>2</v>
      </c>
      <c r="F274" s="14">
        <v>25</v>
      </c>
      <c r="G274" s="14">
        <v>0</v>
      </c>
      <c r="H274" s="14">
        <v>12</v>
      </c>
      <c r="I274" s="56">
        <v>80273</v>
      </c>
      <c r="J274" s="57">
        <v>0.12239999999999999</v>
      </c>
      <c r="K274" s="116">
        <v>9.4799999999999995E-2</v>
      </c>
      <c r="L274" s="57">
        <v>7.6700000000000004E-2</v>
      </c>
      <c r="M274" s="57">
        <v>7.2300000000000003E-2</v>
      </c>
      <c r="N274" s="116">
        <v>7.2300000000000003E-2</v>
      </c>
      <c r="O274" s="14" t="s">
        <v>46</v>
      </c>
      <c r="P274" s="14">
        <v>6</v>
      </c>
      <c r="Q274" s="14" t="s">
        <v>36</v>
      </c>
      <c r="R274" s="57">
        <v>8.2500000000000004E-2</v>
      </c>
      <c r="S274" s="57">
        <v>4.4999999999999998E-2</v>
      </c>
      <c r="T274" s="56">
        <v>2147709</v>
      </c>
      <c r="U274" s="56">
        <v>2528035</v>
      </c>
      <c r="V274" s="74">
        <v>0.84955667148595648</v>
      </c>
      <c r="W274" s="56">
        <v>247376</v>
      </c>
      <c r="X274" s="74">
        <v>4.6171232755265926E-2</v>
      </c>
    </row>
    <row r="275" spans="1:24" x14ac:dyDescent="0.2">
      <c r="A275" s="14" t="s">
        <v>103</v>
      </c>
      <c r="B275" s="14" t="s">
        <v>924</v>
      </c>
      <c r="C275" s="14" t="s">
        <v>107</v>
      </c>
      <c r="D275" s="14" t="s">
        <v>19</v>
      </c>
      <c r="E275" s="14" t="s">
        <v>2</v>
      </c>
      <c r="F275" s="14">
        <v>75</v>
      </c>
      <c r="G275" s="14">
        <v>1</v>
      </c>
      <c r="H275" s="14">
        <v>106</v>
      </c>
      <c r="I275" s="56">
        <v>1339976</v>
      </c>
      <c r="J275" s="57">
        <v>9.4700000000000006E-2</v>
      </c>
      <c r="K275" s="116">
        <v>7.9799999999999996E-2</v>
      </c>
      <c r="L275" s="57"/>
      <c r="M275" s="57">
        <v>6.25E-2</v>
      </c>
      <c r="N275" s="116">
        <v>6.25E-2</v>
      </c>
      <c r="O275" s="14" t="s">
        <v>47</v>
      </c>
      <c r="P275" s="14">
        <v>29</v>
      </c>
      <c r="Q275" s="14" t="s">
        <v>25</v>
      </c>
      <c r="R275" s="57">
        <v>5.2999999999999999E-2</v>
      </c>
      <c r="S275" s="57">
        <v>0.04</v>
      </c>
      <c r="T275" s="56">
        <v>22747656</v>
      </c>
      <c r="U275" s="56">
        <v>41103108</v>
      </c>
      <c r="V275" s="74">
        <v>0.5534290983543142</v>
      </c>
      <c r="W275" s="56">
        <v>2008663</v>
      </c>
      <c r="X275" s="74">
        <v>5.4987098995628599E-2</v>
      </c>
    </row>
    <row r="276" spans="1:24" x14ac:dyDescent="0.2">
      <c r="A276" s="14" t="s">
        <v>103</v>
      </c>
      <c r="B276" s="14" t="s">
        <v>365</v>
      </c>
      <c r="C276" s="14" t="s">
        <v>107</v>
      </c>
      <c r="D276" s="14" t="s">
        <v>19</v>
      </c>
      <c r="E276" s="14" t="s">
        <v>2</v>
      </c>
      <c r="F276" s="14">
        <v>71</v>
      </c>
      <c r="G276" s="14">
        <v>0</v>
      </c>
      <c r="H276" s="14">
        <v>97</v>
      </c>
      <c r="I276" s="56">
        <v>1028555</v>
      </c>
      <c r="J276" s="57">
        <v>7.3300000000000004E-2</v>
      </c>
      <c r="K276" s="116">
        <v>7.4700000000000003E-2</v>
      </c>
      <c r="L276" s="57">
        <v>7.3899999999999993E-2</v>
      </c>
      <c r="M276" s="57">
        <v>6.5000000000000002E-2</v>
      </c>
      <c r="N276" s="116">
        <v>6.5000000000000002E-2</v>
      </c>
      <c r="O276" s="14" t="s">
        <v>46</v>
      </c>
      <c r="P276" s="14">
        <v>20</v>
      </c>
      <c r="Q276" s="14" t="s">
        <v>25</v>
      </c>
      <c r="R276" s="57">
        <v>8.2500000000000004E-2</v>
      </c>
      <c r="S276" s="57">
        <v>3.5000000000000003E-2</v>
      </c>
      <c r="T276" s="56">
        <v>5403052</v>
      </c>
      <c r="U276" s="56">
        <v>18789085</v>
      </c>
      <c r="V276" s="74">
        <v>0.28756333796989048</v>
      </c>
      <c r="W276" s="56">
        <v>1208930</v>
      </c>
      <c r="X276" s="74">
        <v>7.1944085794213478E-2</v>
      </c>
    </row>
    <row r="277" spans="1:24" x14ac:dyDescent="0.2">
      <c r="A277" s="14" t="s">
        <v>103</v>
      </c>
      <c r="B277" s="14" t="s">
        <v>368</v>
      </c>
      <c r="C277" s="14" t="s">
        <v>107</v>
      </c>
      <c r="D277" s="14" t="s">
        <v>19</v>
      </c>
      <c r="E277" s="14" t="s">
        <v>2</v>
      </c>
      <c r="F277" s="14">
        <v>55</v>
      </c>
      <c r="G277" s="14">
        <v>8</v>
      </c>
      <c r="H277" s="14">
        <v>303</v>
      </c>
      <c r="I277" s="56">
        <v>2987464</v>
      </c>
      <c r="J277" s="57">
        <v>1.0999999999999999E-2</v>
      </c>
      <c r="K277" s="116">
        <v>4.8000000000000001E-2</v>
      </c>
      <c r="L277" s="57">
        <v>7.2999999999999995E-2</v>
      </c>
      <c r="M277" s="57">
        <v>6.7500000000000004E-2</v>
      </c>
      <c r="N277" s="116">
        <v>6.7500000000000004E-2</v>
      </c>
      <c r="O277" s="14" t="s">
        <v>47</v>
      </c>
      <c r="P277" s="14">
        <v>19</v>
      </c>
      <c r="Q277" s="14" t="s">
        <v>25</v>
      </c>
      <c r="R277" s="57">
        <v>0.08</v>
      </c>
      <c r="S277" s="57">
        <v>3.5000000000000003E-2</v>
      </c>
      <c r="T277" s="56">
        <v>35337197</v>
      </c>
      <c r="U277" s="56">
        <v>52031616</v>
      </c>
      <c r="V277" s="74">
        <v>0.67914855844569577</v>
      </c>
      <c r="W277" s="56">
        <v>2029378</v>
      </c>
      <c r="X277" s="74">
        <v>4.6803944812260155E-2</v>
      </c>
    </row>
    <row r="278" spans="1:24" x14ac:dyDescent="0.2">
      <c r="A278" s="14" t="s">
        <v>103</v>
      </c>
      <c r="B278" s="14" t="s">
        <v>369</v>
      </c>
      <c r="C278" s="14" t="s">
        <v>107</v>
      </c>
      <c r="D278" s="14" t="s">
        <v>19</v>
      </c>
      <c r="E278" s="14" t="s">
        <v>2</v>
      </c>
      <c r="F278" s="14">
        <v>18</v>
      </c>
      <c r="G278" s="14">
        <v>0</v>
      </c>
      <c r="H278" s="14">
        <v>37</v>
      </c>
      <c r="I278" s="56">
        <v>608676</v>
      </c>
      <c r="J278" s="57">
        <v>2.3599999999999999E-2</v>
      </c>
      <c r="K278" s="116">
        <v>5.3100000000000001E-2</v>
      </c>
      <c r="L278" s="57">
        <v>7.5999999999999998E-2</v>
      </c>
      <c r="M278" s="57">
        <v>7.0000000000000007E-2</v>
      </c>
      <c r="N278" s="116">
        <v>7.0000000000000007E-2</v>
      </c>
      <c r="O278" s="14" t="s">
        <v>46</v>
      </c>
      <c r="P278" s="14">
        <v>25</v>
      </c>
      <c r="Q278" s="14" t="s">
        <v>25</v>
      </c>
      <c r="R278" s="57">
        <v>0.08</v>
      </c>
      <c r="S278" s="57">
        <v>4.4999999999999998E-2</v>
      </c>
      <c r="T278" s="56">
        <v>3051825</v>
      </c>
      <c r="U278" s="56">
        <v>12020900</v>
      </c>
      <c r="V278" s="74">
        <v>0.25387658162034454</v>
      </c>
      <c r="W278" s="56">
        <v>1031657</v>
      </c>
      <c r="X278" s="74">
        <v>8.1629489690375784E-2</v>
      </c>
    </row>
    <row r="279" spans="1:24" x14ac:dyDescent="0.2">
      <c r="A279" s="14" t="s">
        <v>103</v>
      </c>
      <c r="B279" s="14" t="s">
        <v>370</v>
      </c>
      <c r="C279" s="14" t="s">
        <v>107</v>
      </c>
      <c r="D279" s="14" t="s">
        <v>19</v>
      </c>
      <c r="E279" s="14" t="s">
        <v>2</v>
      </c>
      <c r="F279" s="14">
        <v>20</v>
      </c>
      <c r="G279" s="14">
        <v>0</v>
      </c>
      <c r="H279" s="14">
        <v>54</v>
      </c>
      <c r="I279" s="56">
        <v>777377</v>
      </c>
      <c r="J279" s="57">
        <v>0</v>
      </c>
      <c r="K279" s="116">
        <v>0</v>
      </c>
      <c r="L279" s="57">
        <v>0</v>
      </c>
      <c r="M279" s="57">
        <v>7.0000000000000007E-2</v>
      </c>
      <c r="N279" s="116">
        <v>7.0000000000000007E-2</v>
      </c>
      <c r="O279" s="14" t="s">
        <v>46</v>
      </c>
      <c r="P279" s="14"/>
      <c r="Q279" s="14" t="s">
        <v>25</v>
      </c>
      <c r="R279" s="57">
        <v>2.5000000000000001E-2</v>
      </c>
      <c r="S279" s="57">
        <v>7.0000000000000007E-2</v>
      </c>
      <c r="T279" s="56">
        <v>0</v>
      </c>
      <c r="U279" s="56">
        <v>14761304</v>
      </c>
      <c r="V279" s="74">
        <v>0</v>
      </c>
      <c r="W279" s="56">
        <v>1093049</v>
      </c>
      <c r="X279" s="74">
        <v>8.8055844720599977E-2</v>
      </c>
    </row>
    <row r="280" spans="1:24" x14ac:dyDescent="0.2">
      <c r="A280" s="14" t="s">
        <v>103</v>
      </c>
      <c r="B280" s="14" t="s">
        <v>372</v>
      </c>
      <c r="C280" s="14" t="s">
        <v>107</v>
      </c>
      <c r="D280" s="14" t="s">
        <v>19</v>
      </c>
      <c r="E280" s="14" t="s">
        <v>2</v>
      </c>
      <c r="F280" s="14">
        <v>18</v>
      </c>
      <c r="G280" s="14">
        <v>2</v>
      </c>
      <c r="H280" s="14">
        <v>37</v>
      </c>
      <c r="I280" s="56">
        <v>600783</v>
      </c>
      <c r="J280" s="57">
        <v>-4.8999999999999998E-3</v>
      </c>
      <c r="K280" s="116">
        <v>5.1799999999999999E-2</v>
      </c>
      <c r="L280" s="57">
        <v>5.6000000000000001E-2</v>
      </c>
      <c r="M280" s="57">
        <v>7.0000000000000007E-2</v>
      </c>
      <c r="N280" s="116">
        <v>7.0000000000000007E-2</v>
      </c>
      <c r="O280" s="14" t="s">
        <v>47</v>
      </c>
      <c r="P280" s="14">
        <v>20</v>
      </c>
      <c r="Q280" s="14" t="s">
        <v>25</v>
      </c>
      <c r="R280" s="57">
        <v>8.2500000000000004E-2</v>
      </c>
      <c r="S280" s="57">
        <v>3.5000000000000003E-2</v>
      </c>
      <c r="T280" s="56">
        <v>9771863</v>
      </c>
      <c r="U280" s="56">
        <v>10633021</v>
      </c>
      <c r="V280" s="74">
        <v>0.91901097533805298</v>
      </c>
      <c r="W280" s="56">
        <v>209910</v>
      </c>
      <c r="X280" s="74">
        <v>1.7008698898951912E-2</v>
      </c>
    </row>
    <row r="281" spans="1:24" x14ac:dyDescent="0.2">
      <c r="A281" s="14" t="s">
        <v>103</v>
      </c>
      <c r="B281" s="14" t="s">
        <v>373</v>
      </c>
      <c r="C281" s="14" t="s">
        <v>107</v>
      </c>
      <c r="D281" s="14" t="s">
        <v>19</v>
      </c>
      <c r="E281" s="14" t="s">
        <v>2</v>
      </c>
      <c r="F281" s="14">
        <v>204</v>
      </c>
      <c r="G281" s="14">
        <v>0</v>
      </c>
      <c r="H281" s="14">
        <v>180</v>
      </c>
      <c r="I281" s="56">
        <v>2920432</v>
      </c>
      <c r="J281" s="57">
        <v>1.3599999999999999E-2</v>
      </c>
      <c r="K281" s="116">
        <v>4.5519999999999998E-2</v>
      </c>
      <c r="L281" s="57">
        <v>6.8559999999999996E-2</v>
      </c>
      <c r="M281" s="57">
        <v>7.0000000000000007E-2</v>
      </c>
      <c r="N281" s="116">
        <v>7.0000000000000007E-2</v>
      </c>
      <c r="O281" s="14" t="s">
        <v>47</v>
      </c>
      <c r="P281" s="14">
        <v>5</v>
      </c>
      <c r="Q281" s="14" t="s">
        <v>25</v>
      </c>
      <c r="R281" s="57">
        <v>0.09</v>
      </c>
      <c r="S281" s="57">
        <v>3.5000000000000003E-2</v>
      </c>
      <c r="T281" s="56">
        <v>79207327</v>
      </c>
      <c r="U281" s="56">
        <v>79479839</v>
      </c>
      <c r="V281" s="74">
        <v>0.99657130659260651</v>
      </c>
      <c r="W281" s="56">
        <v>1000625</v>
      </c>
      <c r="X281" s="74">
        <v>9.8538057133313369E-3</v>
      </c>
    </row>
    <row r="282" spans="1:24" x14ac:dyDescent="0.2">
      <c r="A282" s="14" t="s">
        <v>103</v>
      </c>
      <c r="B282" s="14" t="s">
        <v>530</v>
      </c>
      <c r="C282" s="14" t="s">
        <v>107</v>
      </c>
      <c r="D282" s="14" t="s">
        <v>19</v>
      </c>
      <c r="E282" s="14" t="s">
        <v>2</v>
      </c>
      <c r="F282" s="14">
        <v>36</v>
      </c>
      <c r="G282" s="14">
        <v>15</v>
      </c>
      <c r="H282" s="14">
        <v>146</v>
      </c>
      <c r="I282" s="56">
        <v>1875274</v>
      </c>
      <c r="J282" s="57">
        <v>0</v>
      </c>
      <c r="K282" s="116">
        <v>0</v>
      </c>
      <c r="L282" s="57">
        <v>0</v>
      </c>
      <c r="M282" s="57">
        <v>0.03</v>
      </c>
      <c r="N282" s="116">
        <v>0.03</v>
      </c>
      <c r="O282" s="14" t="s">
        <v>47</v>
      </c>
      <c r="P282" s="14">
        <v>20</v>
      </c>
      <c r="Q282" s="14" t="s">
        <v>25</v>
      </c>
      <c r="R282" s="57">
        <v>8.5000000000000006E-2</v>
      </c>
      <c r="S282" s="57">
        <v>4.4999999999999998E-2</v>
      </c>
      <c r="T282" s="56">
        <v>0</v>
      </c>
      <c r="U282" s="56">
        <v>85407312</v>
      </c>
      <c r="V282" s="74">
        <v>0</v>
      </c>
      <c r="W282" s="56">
        <v>6393082</v>
      </c>
      <c r="X282" s="74">
        <v>0.26112954951543793</v>
      </c>
    </row>
    <row r="283" spans="1:24" x14ac:dyDescent="0.2">
      <c r="A283" s="14" t="s">
        <v>103</v>
      </c>
      <c r="B283" s="14" t="s">
        <v>374</v>
      </c>
      <c r="C283" s="14" t="s">
        <v>107</v>
      </c>
      <c r="D283" s="14" t="s">
        <v>19</v>
      </c>
      <c r="E283" s="14" t="s">
        <v>2</v>
      </c>
      <c r="F283" s="14">
        <v>31</v>
      </c>
      <c r="G283" s="14">
        <v>0</v>
      </c>
      <c r="H283" s="14">
        <v>50</v>
      </c>
      <c r="I283" s="56">
        <v>335916</v>
      </c>
      <c r="J283" s="57">
        <v>2.3699999999999999E-2</v>
      </c>
      <c r="K283" s="116"/>
      <c r="L283" s="57"/>
      <c r="M283" s="57">
        <v>7.3499999999999996E-2</v>
      </c>
      <c r="N283" s="116">
        <v>3.2000000000000001E-2</v>
      </c>
      <c r="O283" s="14" t="s">
        <v>47</v>
      </c>
      <c r="P283" s="14">
        <v>29</v>
      </c>
      <c r="Q283" s="14" t="s">
        <v>25</v>
      </c>
      <c r="R283" s="57">
        <v>8.2500000000000004E-2</v>
      </c>
      <c r="S283" s="57">
        <v>4.4999999999999998E-2</v>
      </c>
      <c r="T283" s="56">
        <v>1820294</v>
      </c>
      <c r="U283" s="56">
        <v>13461993</v>
      </c>
      <c r="V283" s="74">
        <v>0.13521727429214975</v>
      </c>
      <c r="W283" s="56">
        <v>978296</v>
      </c>
      <c r="X283" s="74">
        <v>7.8351646961076146E-2</v>
      </c>
    </row>
    <row r="284" spans="1:24" x14ac:dyDescent="0.2">
      <c r="A284" s="14" t="s">
        <v>103</v>
      </c>
      <c r="B284" s="14" t="s">
        <v>600</v>
      </c>
      <c r="C284" s="14" t="s">
        <v>107</v>
      </c>
      <c r="D284" s="14" t="s">
        <v>19</v>
      </c>
      <c r="E284" s="14" t="s">
        <v>2</v>
      </c>
      <c r="F284" s="14">
        <v>6</v>
      </c>
      <c r="G284" s="14">
        <v>0</v>
      </c>
      <c r="H284" s="14">
        <v>0</v>
      </c>
      <c r="I284" s="56">
        <v>0</v>
      </c>
      <c r="J284" s="57"/>
      <c r="K284" s="116"/>
      <c r="L284" s="57"/>
      <c r="M284" s="57"/>
      <c r="N284" s="116">
        <v>3.5999999999999997E-2</v>
      </c>
      <c r="O284" s="14" t="s">
        <v>46</v>
      </c>
      <c r="P284" s="14">
        <v>14</v>
      </c>
      <c r="Q284" s="14" t="s">
        <v>36</v>
      </c>
      <c r="R284" s="57">
        <v>0.09</v>
      </c>
      <c r="S284" s="57">
        <v>0.05</v>
      </c>
      <c r="T284" s="56">
        <v>0</v>
      </c>
      <c r="U284" s="56">
        <v>46429</v>
      </c>
      <c r="V284" s="74">
        <v>0</v>
      </c>
      <c r="W284" s="56">
        <v>6869</v>
      </c>
      <c r="X284" s="74">
        <v>2.2946943419699228E-3</v>
      </c>
    </row>
    <row r="285" spans="1:24" x14ac:dyDescent="0.2">
      <c r="A285" s="14" t="s">
        <v>103</v>
      </c>
      <c r="B285" s="14" t="s">
        <v>601</v>
      </c>
      <c r="C285" s="14" t="s">
        <v>107</v>
      </c>
      <c r="D285" s="14" t="s">
        <v>19</v>
      </c>
      <c r="E285" s="14" t="s">
        <v>2</v>
      </c>
      <c r="F285" s="14">
        <v>4</v>
      </c>
      <c r="G285" s="14">
        <v>12</v>
      </c>
      <c r="H285" s="14">
        <v>21</v>
      </c>
      <c r="I285" s="56">
        <v>147716</v>
      </c>
      <c r="J285" s="57">
        <v>0</v>
      </c>
      <c r="K285" s="116">
        <v>0</v>
      </c>
      <c r="L285" s="57">
        <v>0</v>
      </c>
      <c r="M285" s="57">
        <v>0</v>
      </c>
      <c r="N285" s="116">
        <v>2.6599999999999999E-2</v>
      </c>
      <c r="O285" s="14" t="s">
        <v>47</v>
      </c>
      <c r="P285" s="14"/>
      <c r="Q285" s="14" t="s">
        <v>25</v>
      </c>
      <c r="R285" s="57">
        <v>8.2500000000000004E-2</v>
      </c>
      <c r="S285" s="57">
        <v>4.4999999999999998E-2</v>
      </c>
      <c r="T285" s="56">
        <v>0</v>
      </c>
      <c r="U285" s="56">
        <v>6112464</v>
      </c>
      <c r="V285" s="74">
        <v>0</v>
      </c>
      <c r="W285" s="56">
        <v>411533</v>
      </c>
      <c r="X285" s="74">
        <v>9.0886885488836167E-2</v>
      </c>
    </row>
    <row r="286" spans="1:24" x14ac:dyDescent="0.2">
      <c r="A286" s="14" t="s">
        <v>103</v>
      </c>
      <c r="B286" s="14" t="s">
        <v>375</v>
      </c>
      <c r="C286" s="14" t="s">
        <v>107</v>
      </c>
      <c r="D286" s="14" t="s">
        <v>19</v>
      </c>
      <c r="E286" s="14" t="s">
        <v>531</v>
      </c>
      <c r="F286" s="14">
        <v>34</v>
      </c>
      <c r="G286" s="14">
        <v>113</v>
      </c>
      <c r="H286" s="14">
        <v>0</v>
      </c>
      <c r="I286" s="56">
        <v>1444306</v>
      </c>
      <c r="J286" s="57">
        <v>4.2599999999999999E-2</v>
      </c>
      <c r="K286" s="116">
        <v>5.6000000000000001E-2</v>
      </c>
      <c r="L286" s="57">
        <v>8.4400000000000003E-2</v>
      </c>
      <c r="M286" s="57">
        <v>6.5000000000000002E-2</v>
      </c>
      <c r="N286" s="116">
        <v>6.5000000000000002E-2</v>
      </c>
      <c r="O286" s="14" t="s">
        <v>47</v>
      </c>
      <c r="P286" s="14">
        <v>22</v>
      </c>
      <c r="Q286" s="14" t="s">
        <v>25</v>
      </c>
      <c r="R286" s="57">
        <v>0.09</v>
      </c>
      <c r="S286" s="57">
        <v>3.5000000000000003E-2</v>
      </c>
      <c r="T286" s="56">
        <v>21161058</v>
      </c>
      <c r="U286" s="56">
        <v>52503205</v>
      </c>
      <c r="V286" s="74">
        <v>0.40304316660287692</v>
      </c>
      <c r="W286" s="56">
        <v>2850176</v>
      </c>
      <c r="X286" s="74">
        <v>0.11677814365949823</v>
      </c>
    </row>
    <row r="287" spans="1:24" x14ac:dyDescent="0.2">
      <c r="A287" s="14" t="s">
        <v>103</v>
      </c>
      <c r="B287" s="14" t="s">
        <v>375</v>
      </c>
      <c r="C287" s="14" t="s">
        <v>107</v>
      </c>
      <c r="D287" s="14" t="s">
        <v>19</v>
      </c>
      <c r="E287" s="14" t="s">
        <v>532</v>
      </c>
      <c r="F287" s="14">
        <v>44</v>
      </c>
      <c r="G287" s="14">
        <v>65</v>
      </c>
      <c r="H287" s="14">
        <v>0</v>
      </c>
      <c r="I287" s="56">
        <v>1176390</v>
      </c>
      <c r="J287" s="57">
        <v>3.73E-2</v>
      </c>
      <c r="K287" s="116">
        <v>0</v>
      </c>
      <c r="L287" s="57">
        <v>0</v>
      </c>
      <c r="M287" s="57">
        <v>6.5000000000000002E-2</v>
      </c>
      <c r="N287" s="116">
        <v>6.5000000000000002E-2</v>
      </c>
      <c r="O287" s="14" t="s">
        <v>47</v>
      </c>
      <c r="P287" s="14">
        <v>22</v>
      </c>
      <c r="Q287" s="14" t="s">
        <v>25</v>
      </c>
      <c r="R287" s="57">
        <v>0.09</v>
      </c>
      <c r="S287" s="57">
        <v>3.7499999999999999E-2</v>
      </c>
      <c r="T287" s="56">
        <v>14373335</v>
      </c>
      <c r="U287" s="56">
        <v>29686681</v>
      </c>
      <c r="V287" s="74">
        <v>0.48416779902071233</v>
      </c>
      <c r="W287" s="56">
        <v>1398674</v>
      </c>
      <c r="X287" s="74">
        <v>0.11677814365949823</v>
      </c>
    </row>
    <row r="288" spans="1:24" x14ac:dyDescent="0.2">
      <c r="A288" s="14" t="s">
        <v>103</v>
      </c>
      <c r="B288" s="14" t="s">
        <v>377</v>
      </c>
      <c r="C288" s="14" t="s">
        <v>107</v>
      </c>
      <c r="D288" s="14" t="s">
        <v>19</v>
      </c>
      <c r="E288" s="14" t="s">
        <v>2</v>
      </c>
      <c r="F288" s="14">
        <v>112</v>
      </c>
      <c r="G288" s="14">
        <v>0</v>
      </c>
      <c r="H288" s="14">
        <v>88</v>
      </c>
      <c r="I288" s="56">
        <v>1026609</v>
      </c>
      <c r="J288" s="57">
        <v>0.04</v>
      </c>
      <c r="K288" s="116"/>
      <c r="L288" s="57"/>
      <c r="M288" s="57">
        <v>7.0000000000000007E-2</v>
      </c>
      <c r="N288" s="116">
        <v>7.0000000000000007E-2</v>
      </c>
      <c r="O288" s="14" t="s">
        <v>47</v>
      </c>
      <c r="P288" s="14">
        <v>18</v>
      </c>
      <c r="Q288" s="14" t="s">
        <v>25</v>
      </c>
      <c r="R288" s="57">
        <v>8.2500000000000004E-2</v>
      </c>
      <c r="S288" s="57">
        <v>3.5000000000000003E-2</v>
      </c>
      <c r="T288" s="56">
        <v>30922401</v>
      </c>
      <c r="U288" s="56">
        <v>31336983</v>
      </c>
      <c r="V288" s="74">
        <v>0.98677020056461717</v>
      </c>
      <c r="W288" s="56">
        <v>492430</v>
      </c>
      <c r="X288" s="74">
        <v>7.6436271346077929E-3</v>
      </c>
    </row>
    <row r="289" spans="1:24" x14ac:dyDescent="0.2">
      <c r="A289" s="14" t="s">
        <v>103</v>
      </c>
      <c r="B289" s="14" t="s">
        <v>378</v>
      </c>
      <c r="C289" s="14" t="s">
        <v>107</v>
      </c>
      <c r="D289" s="14" t="s">
        <v>19</v>
      </c>
      <c r="E289" s="14" t="s">
        <v>534</v>
      </c>
      <c r="F289" s="14">
        <v>33</v>
      </c>
      <c r="G289" s="14">
        <v>1</v>
      </c>
      <c r="H289" s="14">
        <v>93</v>
      </c>
      <c r="I289" s="56">
        <v>1278956</v>
      </c>
      <c r="J289" s="57">
        <v>2.8000000000000001E-2</v>
      </c>
      <c r="K289" s="116">
        <v>0.1414</v>
      </c>
      <c r="L289" s="57">
        <v>0.13730000000000001</v>
      </c>
      <c r="M289" s="57">
        <v>4.4999999999999998E-2</v>
      </c>
      <c r="N289" s="116">
        <v>3.9699999999999999E-2</v>
      </c>
      <c r="O289" s="14" t="s">
        <v>47</v>
      </c>
      <c r="P289" s="14">
        <v>10</v>
      </c>
      <c r="Q289" s="14" t="s">
        <v>25</v>
      </c>
      <c r="R289" s="57">
        <v>8.2500000000000004E-2</v>
      </c>
      <c r="S289" s="57">
        <v>4.4999999999999998E-2</v>
      </c>
      <c r="T289" s="56">
        <v>3278449</v>
      </c>
      <c r="U289" s="56">
        <v>32310891</v>
      </c>
      <c r="V289" s="74">
        <v>0.1014657565462989</v>
      </c>
      <c r="W289" s="56">
        <v>6460388</v>
      </c>
      <c r="X289" s="74">
        <v>0.42597442121452972</v>
      </c>
    </row>
    <row r="290" spans="1:24" x14ac:dyDescent="0.2">
      <c r="A290" s="14" t="s">
        <v>103</v>
      </c>
      <c r="B290" s="14" t="s">
        <v>378</v>
      </c>
      <c r="C290" s="14" t="s">
        <v>107</v>
      </c>
      <c r="D290" s="14" t="s">
        <v>19</v>
      </c>
      <c r="E290" s="14" t="s">
        <v>535</v>
      </c>
      <c r="F290" s="14">
        <v>18</v>
      </c>
      <c r="G290" s="14">
        <v>14</v>
      </c>
      <c r="H290" s="14">
        <v>130</v>
      </c>
      <c r="I290" s="56">
        <v>1068657</v>
      </c>
      <c r="J290" s="57">
        <v>2.76E-2</v>
      </c>
      <c r="K290" s="116">
        <v>0.1414</v>
      </c>
      <c r="L290" s="57">
        <v>0.13730000000000001</v>
      </c>
      <c r="M290" s="57">
        <v>4.4999999999999998E-2</v>
      </c>
      <c r="N290" s="116">
        <v>3.27E-2</v>
      </c>
      <c r="O290" s="14" t="s">
        <v>47</v>
      </c>
      <c r="P290" s="14">
        <v>9</v>
      </c>
      <c r="Q290" s="14" t="s">
        <v>25</v>
      </c>
      <c r="R290" s="57">
        <v>8.2500000000000004E-2</v>
      </c>
      <c r="S290" s="57">
        <v>4.4999999999999998E-2</v>
      </c>
      <c r="T290" s="56">
        <v>2413213</v>
      </c>
      <c r="U290" s="56">
        <v>28389350</v>
      </c>
      <c r="V290" s="74">
        <v>8.5004165294379763E-2</v>
      </c>
      <c r="W290" s="56">
        <v>5780731</v>
      </c>
      <c r="X290" s="74">
        <v>0.42597442121452972</v>
      </c>
    </row>
    <row r="291" spans="1:24" x14ac:dyDescent="0.2">
      <c r="A291" s="14" t="s">
        <v>103</v>
      </c>
      <c r="B291" s="14" t="s">
        <v>378</v>
      </c>
      <c r="C291" s="14" t="s">
        <v>107</v>
      </c>
      <c r="D291" s="14" t="s">
        <v>19</v>
      </c>
      <c r="E291" s="14" t="s">
        <v>533</v>
      </c>
      <c r="F291" s="14">
        <v>9</v>
      </c>
      <c r="G291" s="14">
        <v>0</v>
      </c>
      <c r="H291" s="14">
        <v>19</v>
      </c>
      <c r="I291" s="56">
        <v>206433</v>
      </c>
      <c r="J291" s="57">
        <v>2.2800000000000001E-2</v>
      </c>
      <c r="K291" s="116"/>
      <c r="L291" s="57"/>
      <c r="M291" s="57">
        <v>4.4999999999999998E-2</v>
      </c>
      <c r="N291" s="116">
        <v>3.27E-2</v>
      </c>
      <c r="O291" s="14" t="s">
        <v>47</v>
      </c>
      <c r="P291" s="14">
        <v>6</v>
      </c>
      <c r="Q291" s="14" t="s">
        <v>25</v>
      </c>
      <c r="R291" s="57">
        <v>8.2500000000000004E-2</v>
      </c>
      <c r="S291" s="57">
        <v>4.4999999999999998E-2</v>
      </c>
      <c r="T291" s="56">
        <v>37426</v>
      </c>
      <c r="U291" s="56">
        <v>4179635</v>
      </c>
      <c r="V291" s="74">
        <v>8.9543704175125347E-3</v>
      </c>
      <c r="W291" s="56">
        <v>1327460</v>
      </c>
      <c r="X291" s="74">
        <v>0.42597442121452972</v>
      </c>
    </row>
    <row r="292" spans="1:24" x14ac:dyDescent="0.2">
      <c r="A292" s="14" t="s">
        <v>103</v>
      </c>
      <c r="B292" s="14" t="s">
        <v>382</v>
      </c>
      <c r="C292" s="14" t="s">
        <v>107</v>
      </c>
      <c r="D292" s="14" t="s">
        <v>19</v>
      </c>
      <c r="E292" s="14" t="s">
        <v>2</v>
      </c>
      <c r="F292" s="14">
        <v>7</v>
      </c>
      <c r="G292" s="14">
        <v>9</v>
      </c>
      <c r="H292" s="14">
        <v>16</v>
      </c>
      <c r="I292" s="56">
        <v>156778</v>
      </c>
      <c r="J292" s="57">
        <v>0</v>
      </c>
      <c r="K292" s="116">
        <v>0</v>
      </c>
      <c r="L292" s="57">
        <v>0</v>
      </c>
      <c r="M292" s="57">
        <v>0</v>
      </c>
      <c r="N292" s="116">
        <v>2.6599999999999999E-2</v>
      </c>
      <c r="O292" s="14" t="s">
        <v>47</v>
      </c>
      <c r="P292" s="14">
        <v>30</v>
      </c>
      <c r="Q292" s="14" t="s">
        <v>25</v>
      </c>
      <c r="R292" s="57">
        <v>0.08</v>
      </c>
      <c r="S292" s="57">
        <v>4.4999999999999998E-2</v>
      </c>
      <c r="T292" s="56">
        <v>0</v>
      </c>
      <c r="U292" s="56">
        <v>2181475</v>
      </c>
      <c r="V292" s="74">
        <v>0</v>
      </c>
      <c r="W292" s="56">
        <v>149131</v>
      </c>
      <c r="X292" s="74">
        <v>3.3719325409996934E-2</v>
      </c>
    </row>
    <row r="293" spans="1:24" x14ac:dyDescent="0.2">
      <c r="A293" s="14" t="s">
        <v>103</v>
      </c>
      <c r="B293" s="14" t="s">
        <v>383</v>
      </c>
      <c r="C293" s="14" t="s">
        <v>107</v>
      </c>
      <c r="D293" s="14" t="s">
        <v>19</v>
      </c>
      <c r="E293" s="14" t="s">
        <v>2</v>
      </c>
      <c r="F293" s="14">
        <v>3</v>
      </c>
      <c r="G293" s="14">
        <v>0</v>
      </c>
      <c r="H293" s="14">
        <v>11</v>
      </c>
      <c r="I293" s="56">
        <v>115288</v>
      </c>
      <c r="J293" s="57"/>
      <c r="K293" s="116"/>
      <c r="L293" s="57"/>
      <c r="M293" s="57">
        <v>7.3499999999999996E-2</v>
      </c>
      <c r="N293" s="116">
        <v>6.4000000000000001E-2</v>
      </c>
      <c r="O293" s="14" t="s">
        <v>47</v>
      </c>
      <c r="P293" s="14">
        <v>28</v>
      </c>
      <c r="Q293" s="14" t="s">
        <v>25</v>
      </c>
      <c r="R293" s="57">
        <v>7.4999999999999997E-2</v>
      </c>
      <c r="S293" s="57">
        <v>4.4999999999999998E-2</v>
      </c>
      <c r="T293" s="56">
        <v>30418</v>
      </c>
      <c r="U293" s="56">
        <v>1930508</v>
      </c>
      <c r="V293" s="74">
        <v>1.5756474461644292E-2</v>
      </c>
      <c r="W293" s="56">
        <v>153824</v>
      </c>
      <c r="X293" s="74">
        <v>3.0909810283966201E-2</v>
      </c>
    </row>
    <row r="294" spans="1:24" x14ac:dyDescent="0.2">
      <c r="A294" s="14" t="s">
        <v>103</v>
      </c>
      <c r="B294" s="14" t="s">
        <v>602</v>
      </c>
      <c r="C294" s="14" t="s">
        <v>107</v>
      </c>
      <c r="D294" s="14" t="s">
        <v>19</v>
      </c>
      <c r="E294" s="14" t="s">
        <v>655</v>
      </c>
      <c r="F294" s="14">
        <v>0</v>
      </c>
      <c r="G294" s="14">
        <v>136</v>
      </c>
      <c r="H294" s="14">
        <v>177</v>
      </c>
      <c r="I294" s="56">
        <v>2614513</v>
      </c>
      <c r="J294" s="57">
        <v>0.1835</v>
      </c>
      <c r="K294" s="116">
        <v>6.1600000000000002E-2</v>
      </c>
      <c r="L294" s="57">
        <v>8.6699999999999999E-2</v>
      </c>
      <c r="M294" s="57">
        <v>7.4999999999999997E-2</v>
      </c>
      <c r="N294" s="116">
        <v>7.4999999999999997E-2</v>
      </c>
      <c r="O294" s="14" t="s">
        <v>47</v>
      </c>
      <c r="P294" s="14">
        <v>27</v>
      </c>
      <c r="Q294" s="14" t="s">
        <v>25</v>
      </c>
      <c r="R294" s="57">
        <v>8.5000000000000006E-2</v>
      </c>
      <c r="S294" s="57">
        <v>0.05</v>
      </c>
      <c r="T294" s="56">
        <v>43448886</v>
      </c>
      <c r="U294" s="56">
        <v>40896035</v>
      </c>
      <c r="V294" s="74">
        <v>1.0624229463809878</v>
      </c>
      <c r="W294" s="56">
        <v>470287</v>
      </c>
      <c r="X294" s="74">
        <v>8.5458813678182366E-2</v>
      </c>
    </row>
    <row r="295" spans="1:24" x14ac:dyDescent="0.2">
      <c r="A295" s="14" t="s">
        <v>103</v>
      </c>
      <c r="B295" s="14" t="s">
        <v>602</v>
      </c>
      <c r="C295" s="14" t="s">
        <v>107</v>
      </c>
      <c r="D295" s="14" t="s">
        <v>19</v>
      </c>
      <c r="E295" s="14" t="s">
        <v>656</v>
      </c>
      <c r="F295" s="14">
        <v>0</v>
      </c>
      <c r="G295" s="14">
        <v>10</v>
      </c>
      <c r="H295" s="14">
        <v>722</v>
      </c>
      <c r="I295" s="56">
        <v>4041063</v>
      </c>
      <c r="J295" s="57">
        <v>0</v>
      </c>
      <c r="K295" s="116">
        <v>0</v>
      </c>
      <c r="L295" s="57">
        <v>0</v>
      </c>
      <c r="M295" s="57">
        <v>0</v>
      </c>
      <c r="N295" s="116">
        <v>3.2599999999999997E-2</v>
      </c>
      <c r="O295" s="14" t="s">
        <v>47</v>
      </c>
      <c r="P295" s="14">
        <v>1</v>
      </c>
      <c r="Q295" s="14" t="s">
        <v>25</v>
      </c>
      <c r="R295" s="57">
        <v>8.2500000000000004E-2</v>
      </c>
      <c r="S295" s="57">
        <v>4.4999999999999998E-2</v>
      </c>
      <c r="T295" s="56">
        <v>0</v>
      </c>
      <c r="U295" s="56">
        <v>71181549</v>
      </c>
      <c r="V295" s="74">
        <v>0</v>
      </c>
      <c r="W295" s="56">
        <v>4604042</v>
      </c>
      <c r="X295" s="74">
        <v>8.5458813678182366E-2</v>
      </c>
    </row>
    <row r="296" spans="1:24" x14ac:dyDescent="0.2">
      <c r="A296" s="14" t="s">
        <v>103</v>
      </c>
      <c r="B296" s="14" t="s">
        <v>604</v>
      </c>
      <c r="C296" s="14" t="s">
        <v>107</v>
      </c>
      <c r="D296" s="14" t="s">
        <v>19</v>
      </c>
      <c r="E296" s="14" t="s">
        <v>2</v>
      </c>
      <c r="F296" s="14">
        <v>25</v>
      </c>
      <c r="G296" s="14">
        <v>1</v>
      </c>
      <c r="H296" s="14">
        <v>37</v>
      </c>
      <c r="I296" s="56">
        <v>387106</v>
      </c>
      <c r="J296" s="57">
        <v>6.9199999999999998E-2</v>
      </c>
      <c r="K296" s="116">
        <v>9.1700000000000004E-2</v>
      </c>
      <c r="L296" s="57">
        <v>9.1700000000000004E-2</v>
      </c>
      <c r="M296" s="57">
        <v>6.5000000000000002E-2</v>
      </c>
      <c r="N296" s="116">
        <v>6.5000000000000002E-2</v>
      </c>
      <c r="O296" s="14"/>
      <c r="P296" s="14"/>
      <c r="Q296" s="14" t="s">
        <v>25</v>
      </c>
      <c r="R296" s="57">
        <v>2.3E-2</v>
      </c>
      <c r="S296" s="57">
        <v>4.4999999999999998E-2</v>
      </c>
      <c r="T296" s="56">
        <v>12424450</v>
      </c>
      <c r="U296" s="56">
        <v>11493431</v>
      </c>
      <c r="V296" s="74">
        <v>1.0810044450608352</v>
      </c>
      <c r="W296" s="56">
        <v>65068</v>
      </c>
      <c r="X296" s="74">
        <v>3.4259691494289719E-3</v>
      </c>
    </row>
    <row r="297" spans="1:24" x14ac:dyDescent="0.2">
      <c r="A297" s="14" t="s">
        <v>103</v>
      </c>
      <c r="B297" s="14" t="s">
        <v>925</v>
      </c>
      <c r="C297" s="14" t="s">
        <v>107</v>
      </c>
      <c r="D297" s="14" t="s">
        <v>19</v>
      </c>
      <c r="E297" s="14" t="s">
        <v>2</v>
      </c>
      <c r="F297" s="14">
        <v>41</v>
      </c>
      <c r="G297" s="14">
        <v>6</v>
      </c>
      <c r="H297" s="14">
        <v>55</v>
      </c>
      <c r="I297" s="56">
        <v>147580</v>
      </c>
      <c r="J297" s="57">
        <v>0.12570000000000001</v>
      </c>
      <c r="K297" s="116">
        <v>8.8900000000000007E-2</v>
      </c>
      <c r="L297" s="57">
        <v>7.3800000000000004E-2</v>
      </c>
      <c r="M297" s="57">
        <v>0.05</v>
      </c>
      <c r="N297" s="116">
        <v>0.05</v>
      </c>
      <c r="O297" s="14" t="s">
        <v>47</v>
      </c>
      <c r="P297" s="14">
        <v>5</v>
      </c>
      <c r="Q297" s="14" t="s">
        <v>25</v>
      </c>
      <c r="R297" s="57">
        <v>7.0000000000000007E-2</v>
      </c>
      <c r="S297" s="57">
        <v>7.0000000000000007E-2</v>
      </c>
      <c r="T297" s="56">
        <v>2227014</v>
      </c>
      <c r="U297" s="56">
        <v>2162008</v>
      </c>
      <c r="V297" s="74">
        <v>1.030067418806961</v>
      </c>
      <c r="W297" s="56">
        <v>55124</v>
      </c>
      <c r="X297" s="74">
        <v>7.8432837799073034E-4</v>
      </c>
    </row>
    <row r="298" spans="1:24" x14ac:dyDescent="0.2">
      <c r="A298" s="14" t="s">
        <v>103</v>
      </c>
      <c r="B298" s="14" t="s">
        <v>605</v>
      </c>
      <c r="C298" s="14" t="s">
        <v>107</v>
      </c>
      <c r="D298" s="14" t="s">
        <v>19</v>
      </c>
      <c r="E298" s="14" t="s">
        <v>2</v>
      </c>
      <c r="F298" s="14">
        <v>118</v>
      </c>
      <c r="G298" s="14">
        <v>1</v>
      </c>
      <c r="H298" s="14">
        <v>438</v>
      </c>
      <c r="I298" s="56">
        <v>7516243</v>
      </c>
      <c r="J298" s="57">
        <v>7.1000000000000004E-3</v>
      </c>
      <c r="K298" s="116"/>
      <c r="L298" s="57"/>
      <c r="M298" s="57">
        <v>7.2499999999999995E-2</v>
      </c>
      <c r="N298" s="116">
        <v>7.2499999999999995E-2</v>
      </c>
      <c r="O298" s="14" t="s">
        <v>47</v>
      </c>
      <c r="P298" s="14">
        <v>20</v>
      </c>
      <c r="Q298" s="14" t="s">
        <v>25</v>
      </c>
      <c r="R298" s="57">
        <v>0.09</v>
      </c>
      <c r="S298" s="57">
        <v>0.03</v>
      </c>
      <c r="T298" s="56">
        <v>134564918</v>
      </c>
      <c r="U298" s="56">
        <v>148637856</v>
      </c>
      <c r="V298" s="74">
        <v>0.90532063379600958</v>
      </c>
      <c r="W298" s="56">
        <v>3062080</v>
      </c>
      <c r="X298" s="74">
        <v>3.7367862842292335E-2</v>
      </c>
    </row>
    <row r="299" spans="1:24" x14ac:dyDescent="0.2">
      <c r="A299" s="14" t="s">
        <v>103</v>
      </c>
      <c r="B299" s="14" t="s">
        <v>384</v>
      </c>
      <c r="C299" s="14" t="s">
        <v>107</v>
      </c>
      <c r="D299" s="14" t="s">
        <v>19</v>
      </c>
      <c r="E299" s="14" t="s">
        <v>2</v>
      </c>
      <c r="F299" s="14">
        <v>42</v>
      </c>
      <c r="G299" s="14"/>
      <c r="H299" s="14">
        <v>5</v>
      </c>
      <c r="I299" s="56">
        <v>24332</v>
      </c>
      <c r="J299" s="57">
        <v>0</v>
      </c>
      <c r="K299" s="116">
        <v>0</v>
      </c>
      <c r="L299" s="57">
        <v>0</v>
      </c>
      <c r="M299" s="57">
        <v>3.5000000000000003E-2</v>
      </c>
      <c r="N299" s="116">
        <v>2.6599999999999999E-2</v>
      </c>
      <c r="O299" s="14" t="s">
        <v>47</v>
      </c>
      <c r="P299" s="14">
        <v>29</v>
      </c>
      <c r="Q299" s="14" t="s">
        <v>36</v>
      </c>
      <c r="R299" s="57">
        <v>3.7499999999999999E-2</v>
      </c>
      <c r="S299" s="57">
        <v>4.4999999999999998E-2</v>
      </c>
      <c r="T299" s="56">
        <v>0</v>
      </c>
      <c r="U299" s="56">
        <v>660712</v>
      </c>
      <c r="V299" s="74">
        <v>0</v>
      </c>
      <c r="W299" s="56">
        <v>60044</v>
      </c>
      <c r="X299" s="74">
        <v>7.3680381954073825E-3</v>
      </c>
    </row>
    <row r="300" spans="1:24" x14ac:dyDescent="0.2">
      <c r="A300" s="14" t="s">
        <v>103</v>
      </c>
      <c r="B300" s="14" t="s">
        <v>385</v>
      </c>
      <c r="C300" s="14" t="s">
        <v>107</v>
      </c>
      <c r="D300" s="14" t="s">
        <v>19</v>
      </c>
      <c r="E300" s="14" t="s">
        <v>537</v>
      </c>
      <c r="F300" s="14">
        <v>152</v>
      </c>
      <c r="G300" s="14">
        <v>30</v>
      </c>
      <c r="H300" s="14">
        <v>300</v>
      </c>
      <c r="I300" s="56">
        <v>3070355</v>
      </c>
      <c r="J300" s="57">
        <v>-2.46E-2</v>
      </c>
      <c r="K300" s="116">
        <v>4.4699999999999997E-2</v>
      </c>
      <c r="L300" s="57">
        <v>5.6800000000000003E-2</v>
      </c>
      <c r="M300" s="57">
        <v>7.0000000000000007E-2</v>
      </c>
      <c r="N300" s="116">
        <v>7.0000000000000007E-2</v>
      </c>
      <c r="O300" s="14" t="s">
        <v>47</v>
      </c>
      <c r="P300" s="14">
        <v>23</v>
      </c>
      <c r="Q300" s="14" t="s">
        <v>25</v>
      </c>
      <c r="R300" s="57">
        <v>8.2500000000000004E-2</v>
      </c>
      <c r="S300" s="57">
        <v>3.5000000000000003E-2</v>
      </c>
      <c r="T300" s="56">
        <v>23491371</v>
      </c>
      <c r="U300" s="56">
        <v>70622213</v>
      </c>
      <c r="V300" s="74">
        <v>0.33263430869831279</v>
      </c>
      <c r="W300" s="56">
        <v>4551445</v>
      </c>
      <c r="X300" s="74">
        <v>9.6364465565149049E-2</v>
      </c>
    </row>
    <row r="301" spans="1:24" x14ac:dyDescent="0.2">
      <c r="A301" s="14" t="s">
        <v>103</v>
      </c>
      <c r="B301" s="14" t="s">
        <v>385</v>
      </c>
      <c r="C301" s="14" t="s">
        <v>107</v>
      </c>
      <c r="D301" s="14" t="s">
        <v>19</v>
      </c>
      <c r="E301" s="14" t="s">
        <v>536</v>
      </c>
      <c r="F301" s="14">
        <v>137</v>
      </c>
      <c r="G301" s="14">
        <v>1</v>
      </c>
      <c r="H301" s="14">
        <v>326</v>
      </c>
      <c r="I301" s="56">
        <v>3998110</v>
      </c>
      <c r="J301" s="57">
        <v>-2.46E-2</v>
      </c>
      <c r="K301" s="116">
        <v>4.4699999999999997E-2</v>
      </c>
      <c r="L301" s="57">
        <v>5.6800000000000003E-2</v>
      </c>
      <c r="M301" s="57">
        <v>7.0000000000000007E-2</v>
      </c>
      <c r="N301" s="116">
        <v>7.0000000000000007E-2</v>
      </c>
      <c r="O301" s="14" t="s">
        <v>47</v>
      </c>
      <c r="P301" s="14">
        <v>23</v>
      </c>
      <c r="Q301" s="14" t="s">
        <v>25</v>
      </c>
      <c r="R301" s="57">
        <v>8.2500000000000004E-2</v>
      </c>
      <c r="S301" s="57">
        <v>3.5000000000000003E-2</v>
      </c>
      <c r="T301" s="56">
        <v>54813196</v>
      </c>
      <c r="U301" s="56">
        <v>123606520</v>
      </c>
      <c r="V301" s="74">
        <v>0.44344906724985056</v>
      </c>
      <c r="W301" s="56">
        <v>7013284</v>
      </c>
      <c r="X301" s="74">
        <v>9.6364465565149049E-2</v>
      </c>
    </row>
    <row r="302" spans="1:24" x14ac:dyDescent="0.2">
      <c r="A302" s="14" t="s">
        <v>103</v>
      </c>
      <c r="B302" s="14" t="s">
        <v>388</v>
      </c>
      <c r="C302" s="14" t="s">
        <v>107</v>
      </c>
      <c r="D302" s="14" t="s">
        <v>19</v>
      </c>
      <c r="E302" s="14" t="s">
        <v>2</v>
      </c>
      <c r="F302" s="14">
        <v>5</v>
      </c>
      <c r="G302" s="14">
        <v>5</v>
      </c>
      <c r="H302" s="14">
        <v>5</v>
      </c>
      <c r="I302" s="56">
        <v>33169</v>
      </c>
      <c r="J302" s="57"/>
      <c r="K302" s="116"/>
      <c r="L302" s="57"/>
      <c r="M302" s="57">
        <v>7.4999999999999997E-2</v>
      </c>
      <c r="N302" s="116">
        <v>7.4999999999999997E-2</v>
      </c>
      <c r="O302" s="14" t="s">
        <v>47</v>
      </c>
      <c r="P302" s="14">
        <v>30</v>
      </c>
      <c r="Q302" s="14" t="s">
        <v>25</v>
      </c>
      <c r="R302" s="57">
        <v>2.5000000000000001E-2</v>
      </c>
      <c r="S302" s="57">
        <v>0.08</v>
      </c>
      <c r="T302" s="56">
        <v>669555</v>
      </c>
      <c r="U302" s="56">
        <v>740147</v>
      </c>
      <c r="V302" s="74">
        <v>0.9046243516490643</v>
      </c>
      <c r="W302" s="56">
        <v>14951</v>
      </c>
      <c r="X302" s="74">
        <v>4.9166187369508677E-3</v>
      </c>
    </row>
    <row r="303" spans="1:24" x14ac:dyDescent="0.2">
      <c r="A303" s="14" t="s">
        <v>103</v>
      </c>
      <c r="B303" s="14" t="s">
        <v>389</v>
      </c>
      <c r="C303" s="14" t="s">
        <v>107</v>
      </c>
      <c r="D303" s="14" t="s">
        <v>19</v>
      </c>
      <c r="E303" s="14" t="s">
        <v>2</v>
      </c>
      <c r="F303" s="14">
        <v>193</v>
      </c>
      <c r="G303" s="14">
        <v>0</v>
      </c>
      <c r="H303" s="14">
        <v>345</v>
      </c>
      <c r="I303" s="56"/>
      <c r="J303" s="57">
        <v>4.6899999999999997E-2</v>
      </c>
      <c r="K303" s="116">
        <v>6.9199999999999998E-2</v>
      </c>
      <c r="L303" s="57"/>
      <c r="M303" s="57">
        <v>6.5000000000000002E-2</v>
      </c>
      <c r="N303" s="116">
        <v>6.5000000000000002E-2</v>
      </c>
      <c r="O303" s="14" t="s">
        <v>47</v>
      </c>
      <c r="P303" s="14">
        <v>24</v>
      </c>
      <c r="Q303" s="14" t="s">
        <v>25</v>
      </c>
      <c r="R303" s="57">
        <v>7.0000000000000007E-2</v>
      </c>
      <c r="S303" s="57">
        <v>3.5000000000000003E-2</v>
      </c>
      <c r="T303" s="56">
        <v>94264106</v>
      </c>
      <c r="U303" s="56">
        <v>122858891</v>
      </c>
      <c r="V303" s="74">
        <v>0.76725506174396452</v>
      </c>
      <c r="W303" s="56">
        <v>3711791</v>
      </c>
      <c r="X303" s="74">
        <v>4.297392259919066E-2</v>
      </c>
    </row>
    <row r="304" spans="1:24" x14ac:dyDescent="0.2">
      <c r="A304" s="14" t="s">
        <v>103</v>
      </c>
      <c r="B304" s="14" t="s">
        <v>392</v>
      </c>
      <c r="C304" s="14" t="s">
        <v>107</v>
      </c>
      <c r="D304" s="14" t="s">
        <v>19</v>
      </c>
      <c r="E304" s="14" t="s">
        <v>2</v>
      </c>
      <c r="F304" s="14">
        <v>0</v>
      </c>
      <c r="G304" s="14">
        <v>2</v>
      </c>
      <c r="H304" s="14">
        <v>13</v>
      </c>
      <c r="I304" s="56">
        <v>74648</v>
      </c>
      <c r="J304" s="57">
        <v>0</v>
      </c>
      <c r="K304" s="116">
        <v>0</v>
      </c>
      <c r="L304" s="57">
        <v>0</v>
      </c>
      <c r="M304" s="57">
        <v>0</v>
      </c>
      <c r="N304" s="116">
        <v>2.6599999999999999E-2</v>
      </c>
      <c r="O304" s="14" t="s">
        <v>47</v>
      </c>
      <c r="P304" s="14">
        <v>1</v>
      </c>
      <c r="Q304" s="14" t="s">
        <v>25</v>
      </c>
      <c r="R304" s="57">
        <v>8.2500000000000004E-2</v>
      </c>
      <c r="S304" s="57">
        <v>4.4999999999999998E-2</v>
      </c>
      <c r="T304" s="56">
        <v>0</v>
      </c>
      <c r="U304" s="56">
        <v>1533900</v>
      </c>
      <c r="V304" s="74">
        <v>0</v>
      </c>
      <c r="W304" s="56">
        <v>1651322</v>
      </c>
      <c r="X304" s="74">
        <v>0.27285856058575653</v>
      </c>
    </row>
    <row r="305" spans="1:24" x14ac:dyDescent="0.2">
      <c r="A305" s="14" t="s">
        <v>103</v>
      </c>
      <c r="B305" s="14" t="s">
        <v>393</v>
      </c>
      <c r="C305" s="14" t="s">
        <v>107</v>
      </c>
      <c r="D305" s="14" t="s">
        <v>19</v>
      </c>
      <c r="E305" s="14" t="s">
        <v>2</v>
      </c>
      <c r="F305" s="14">
        <v>30</v>
      </c>
      <c r="G305" s="14">
        <v>4</v>
      </c>
      <c r="H305" s="14">
        <v>23</v>
      </c>
      <c r="I305" s="56"/>
      <c r="J305" s="57">
        <v>0.14019999999999999</v>
      </c>
      <c r="K305" s="116">
        <v>6.3899999999999998E-2</v>
      </c>
      <c r="L305" s="57">
        <v>7.9699999999999993E-2</v>
      </c>
      <c r="M305" s="57">
        <v>7.0000000000000007E-2</v>
      </c>
      <c r="N305" s="116">
        <v>7.0000000000000007E-2</v>
      </c>
      <c r="O305" s="14" t="s">
        <v>47</v>
      </c>
      <c r="P305" s="14">
        <v>25</v>
      </c>
      <c r="Q305" s="14" t="s">
        <v>25</v>
      </c>
      <c r="R305" s="57">
        <v>8.2500000000000004E-2</v>
      </c>
      <c r="S305" s="57">
        <v>3.5000000000000003E-2</v>
      </c>
      <c r="T305" s="56">
        <v>14886544</v>
      </c>
      <c r="U305" s="56">
        <v>11522974</v>
      </c>
      <c r="V305" s="74">
        <v>1.2919012053659065</v>
      </c>
      <c r="W305" s="56">
        <v>0</v>
      </c>
      <c r="X305" s="74">
        <v>0</v>
      </c>
    </row>
    <row r="306" spans="1:24" x14ac:dyDescent="0.2">
      <c r="A306" s="14" t="s">
        <v>103</v>
      </c>
      <c r="B306" s="14" t="s">
        <v>394</v>
      </c>
      <c r="C306" s="14" t="s">
        <v>21</v>
      </c>
      <c r="D306" s="14" t="s">
        <v>19</v>
      </c>
      <c r="E306" s="14" t="s">
        <v>2</v>
      </c>
      <c r="F306" s="14">
        <v>0</v>
      </c>
      <c r="G306" s="14">
        <v>0</v>
      </c>
      <c r="H306" s="14">
        <v>21</v>
      </c>
      <c r="I306" s="56">
        <v>157960</v>
      </c>
      <c r="J306" s="57">
        <v>2.3300000000000001E-2</v>
      </c>
      <c r="K306" s="116">
        <v>0</v>
      </c>
      <c r="L306" s="57">
        <v>0</v>
      </c>
      <c r="M306" s="57">
        <v>7.0000000000000007E-2</v>
      </c>
      <c r="N306" s="116">
        <v>7.0000000000000007E-2</v>
      </c>
      <c r="O306" s="14" t="s">
        <v>47</v>
      </c>
      <c r="P306" s="14">
        <v>29</v>
      </c>
      <c r="Q306" s="14" t="s">
        <v>25</v>
      </c>
      <c r="R306" s="57">
        <v>6.5000000000000002E-2</v>
      </c>
      <c r="S306" s="57">
        <v>4.4999999999999998E-2</v>
      </c>
      <c r="T306" s="56">
        <v>1935823</v>
      </c>
      <c r="U306" s="56">
        <v>1740777</v>
      </c>
      <c r="V306" s="74">
        <v>1.1120453682464784</v>
      </c>
      <c r="W306" s="56">
        <v>0</v>
      </c>
      <c r="X306" s="74">
        <v>0</v>
      </c>
    </row>
    <row r="307" spans="1:24" x14ac:dyDescent="0.2">
      <c r="A307" s="14" t="s">
        <v>103</v>
      </c>
      <c r="B307" s="14" t="s">
        <v>104</v>
      </c>
      <c r="C307" s="14" t="s">
        <v>4</v>
      </c>
      <c r="D307" s="14" t="s">
        <v>19</v>
      </c>
      <c r="E307" s="14" t="s">
        <v>2</v>
      </c>
      <c r="F307" s="14">
        <v>10</v>
      </c>
      <c r="G307" s="14">
        <v>1</v>
      </c>
      <c r="H307" s="14">
        <v>5</v>
      </c>
      <c r="I307" s="56">
        <v>27911</v>
      </c>
      <c r="J307" s="57">
        <v>-2.4500000000000001E-2</v>
      </c>
      <c r="K307" s="116">
        <v>3.1899999999999998E-2</v>
      </c>
      <c r="L307" s="57">
        <v>6.0100000000000001E-2</v>
      </c>
      <c r="M307" s="57">
        <v>7.3499999999999996E-2</v>
      </c>
      <c r="N307" s="116">
        <v>7.3499999999999996E-2</v>
      </c>
      <c r="O307" s="14" t="s">
        <v>46</v>
      </c>
      <c r="P307" s="14">
        <v>30</v>
      </c>
      <c r="Q307" s="14" t="s">
        <v>36</v>
      </c>
      <c r="R307" s="57">
        <v>0</v>
      </c>
      <c r="S307" s="57">
        <v>0</v>
      </c>
      <c r="T307" s="56">
        <v>596662</v>
      </c>
      <c r="U307" s="56">
        <v>363454</v>
      </c>
      <c r="V307" s="74">
        <v>1.6416437843578555</v>
      </c>
      <c r="W307" s="56">
        <v>0</v>
      </c>
      <c r="X307" s="74">
        <v>0</v>
      </c>
    </row>
    <row r="308" spans="1:24" x14ac:dyDescent="0.2">
      <c r="A308" s="14" t="s">
        <v>103</v>
      </c>
      <c r="B308" s="14" t="s">
        <v>926</v>
      </c>
      <c r="C308" s="14" t="s">
        <v>4</v>
      </c>
      <c r="D308" s="14" t="s">
        <v>19</v>
      </c>
      <c r="E308" s="14" t="s">
        <v>2</v>
      </c>
      <c r="F308" s="14">
        <v>47</v>
      </c>
      <c r="G308" s="14">
        <v>0</v>
      </c>
      <c r="H308" s="14">
        <v>65</v>
      </c>
      <c r="I308" s="56">
        <v>295284</v>
      </c>
      <c r="J308" s="57">
        <v>0.13300000000000001</v>
      </c>
      <c r="K308" s="116">
        <v>9.2100000000000001E-2</v>
      </c>
      <c r="L308" s="57">
        <v>7.7799999999999994E-2</v>
      </c>
      <c r="M308" s="57">
        <v>7.3499999999999996E-2</v>
      </c>
      <c r="N308" s="116">
        <v>7.3499999999999996E-2</v>
      </c>
      <c r="O308" s="14" t="s">
        <v>47</v>
      </c>
      <c r="P308" s="14">
        <v>17</v>
      </c>
      <c r="Q308" s="14" t="s">
        <v>25</v>
      </c>
      <c r="R308" s="57">
        <v>8.2500000000000004E-2</v>
      </c>
      <c r="S308" s="57">
        <v>4.4999999999999998E-2</v>
      </c>
      <c r="T308" s="56">
        <v>9253545</v>
      </c>
      <c r="U308" s="56">
        <v>7245039</v>
      </c>
      <c r="V308" s="74">
        <v>1.277225008726661</v>
      </c>
      <c r="W308" s="56">
        <v>100522</v>
      </c>
      <c r="X308" s="74">
        <v>4.0228399276127326E-3</v>
      </c>
    </row>
    <row r="309" spans="1:24" x14ac:dyDescent="0.2">
      <c r="A309" s="14" t="s">
        <v>103</v>
      </c>
      <c r="B309" s="14" t="s">
        <v>1048</v>
      </c>
      <c r="C309" s="14" t="s">
        <v>4</v>
      </c>
      <c r="D309" s="14" t="s">
        <v>19</v>
      </c>
      <c r="E309" s="14" t="s">
        <v>2</v>
      </c>
      <c r="F309" s="14">
        <v>7</v>
      </c>
      <c r="G309" s="14">
        <v>0</v>
      </c>
      <c r="H309" s="14">
        <v>4</v>
      </c>
      <c r="I309" s="56">
        <v>19339</v>
      </c>
      <c r="J309" s="57">
        <v>0</v>
      </c>
      <c r="K309" s="116">
        <v>0</v>
      </c>
      <c r="L309" s="57">
        <v>0</v>
      </c>
      <c r="M309" s="57">
        <v>0</v>
      </c>
      <c r="N309" s="116">
        <v>3.2500000000000001E-2</v>
      </c>
      <c r="O309" s="14" t="s">
        <v>46</v>
      </c>
      <c r="P309" s="14">
        <v>11</v>
      </c>
      <c r="Q309" s="14" t="s">
        <v>25</v>
      </c>
      <c r="R309" s="57">
        <v>0.08</v>
      </c>
      <c r="S309" s="57">
        <v>0.04</v>
      </c>
      <c r="T309" s="56">
        <v>0</v>
      </c>
      <c r="U309" s="56">
        <v>1969580</v>
      </c>
      <c r="V309" s="74">
        <v>0</v>
      </c>
      <c r="W309" s="56">
        <v>92135</v>
      </c>
      <c r="X309" s="74">
        <v>6.4006374586131247E-3</v>
      </c>
    </row>
    <row r="310" spans="1:24" x14ac:dyDescent="0.2">
      <c r="A310" s="14" t="s">
        <v>103</v>
      </c>
      <c r="B310" s="14" t="s">
        <v>1049</v>
      </c>
      <c r="C310" s="14" t="s">
        <v>4</v>
      </c>
      <c r="D310" s="14" t="s">
        <v>19</v>
      </c>
      <c r="E310" s="14" t="s">
        <v>2</v>
      </c>
      <c r="F310" s="14">
        <v>8</v>
      </c>
      <c r="G310" s="14">
        <v>0</v>
      </c>
      <c r="H310" s="14">
        <v>2</v>
      </c>
      <c r="I310" s="56">
        <v>15097</v>
      </c>
      <c r="J310" s="57">
        <v>0.11899999999999999</v>
      </c>
      <c r="K310" s="116">
        <v>8.9300000000000004E-2</v>
      </c>
      <c r="L310" s="57"/>
      <c r="M310" s="57">
        <v>7.0000000000000007E-2</v>
      </c>
      <c r="N310" s="116"/>
      <c r="O310" s="14"/>
      <c r="P310" s="14"/>
      <c r="Q310" s="14" t="s">
        <v>25</v>
      </c>
      <c r="R310" s="57">
        <v>8.5000000000000006E-2</v>
      </c>
      <c r="S310" s="57">
        <v>6.25E-2</v>
      </c>
      <c r="T310" s="56">
        <v>1997081</v>
      </c>
      <c r="U310" s="56">
        <v>1928561</v>
      </c>
      <c r="V310" s="74">
        <v>1.0355290810091047</v>
      </c>
      <c r="W310" s="56">
        <v>60401</v>
      </c>
      <c r="X310" s="74">
        <v>6.4883802445842523E-3</v>
      </c>
    </row>
    <row r="311" spans="1:24" x14ac:dyDescent="0.2">
      <c r="A311" s="14" t="s">
        <v>103</v>
      </c>
      <c r="B311" s="14" t="s">
        <v>927</v>
      </c>
      <c r="C311" s="14" t="s">
        <v>0</v>
      </c>
      <c r="D311" s="14" t="s">
        <v>19</v>
      </c>
      <c r="E311" s="14" t="s">
        <v>2</v>
      </c>
      <c r="F311" s="14">
        <v>1673</v>
      </c>
      <c r="G311" s="14">
        <v>198</v>
      </c>
      <c r="H311" s="14">
        <v>2634</v>
      </c>
      <c r="I311" s="56">
        <v>37509924</v>
      </c>
      <c r="J311" s="57">
        <v>5.2999999999999999E-2</v>
      </c>
      <c r="K311" s="116">
        <v>7.6600000000000001E-2</v>
      </c>
      <c r="L311" s="57">
        <v>8.4500000000000006E-2</v>
      </c>
      <c r="M311" s="57">
        <v>7.2499999999999995E-2</v>
      </c>
      <c r="N311" s="116">
        <v>7.2499999999999995E-2</v>
      </c>
      <c r="O311" s="14" t="s">
        <v>47</v>
      </c>
      <c r="P311" s="14">
        <v>10</v>
      </c>
      <c r="Q311" s="14" t="s">
        <v>25</v>
      </c>
      <c r="R311" s="57">
        <v>0.08</v>
      </c>
      <c r="S311" s="57">
        <v>3.5000000000000003E-2</v>
      </c>
      <c r="T311" s="56">
        <v>1322265934</v>
      </c>
      <c r="U311" s="56">
        <v>975241207</v>
      </c>
      <c r="V311" s="74">
        <v>1.3558347663215589</v>
      </c>
      <c r="W311" s="56"/>
      <c r="X311" s="74">
        <v>0</v>
      </c>
    </row>
    <row r="312" spans="1:24" x14ac:dyDescent="0.2">
      <c r="A312" s="14" t="s">
        <v>103</v>
      </c>
      <c r="B312" s="14" t="s">
        <v>1050</v>
      </c>
      <c r="C312" s="14" t="s">
        <v>21</v>
      </c>
      <c r="D312" s="14" t="s">
        <v>19</v>
      </c>
      <c r="E312" s="14" t="s">
        <v>2</v>
      </c>
      <c r="F312" s="14">
        <v>0</v>
      </c>
      <c r="G312" s="14">
        <v>0</v>
      </c>
      <c r="H312" s="14">
        <v>3</v>
      </c>
      <c r="I312" s="56">
        <v>348</v>
      </c>
      <c r="J312" s="57">
        <v>-8.8999999999999999E-3</v>
      </c>
      <c r="K312" s="116">
        <v>0</v>
      </c>
      <c r="L312" s="57">
        <v>0</v>
      </c>
      <c r="M312" s="57">
        <v>3.5499999999999997E-2</v>
      </c>
      <c r="N312" s="116">
        <v>3.5499999999999997E-2</v>
      </c>
      <c r="O312" s="14" t="s">
        <v>47</v>
      </c>
      <c r="P312" s="14">
        <v>9</v>
      </c>
      <c r="Q312" s="14" t="s">
        <v>25</v>
      </c>
      <c r="R312" s="57">
        <v>0.04</v>
      </c>
      <c r="S312" s="57">
        <v>0.04</v>
      </c>
      <c r="T312" s="56">
        <v>349763</v>
      </c>
      <c r="U312" s="56">
        <v>11533</v>
      </c>
      <c r="V312" s="74">
        <v>30.327148183473511</v>
      </c>
      <c r="W312" s="56">
        <v>0</v>
      </c>
      <c r="X312" s="74">
        <v>0</v>
      </c>
    </row>
    <row r="313" spans="1:24" x14ac:dyDescent="0.2">
      <c r="A313" s="14" t="s">
        <v>103</v>
      </c>
      <c r="B313" s="14" t="s">
        <v>395</v>
      </c>
      <c r="C313" s="14" t="s">
        <v>90</v>
      </c>
      <c r="D313" s="14" t="s">
        <v>19</v>
      </c>
      <c r="E313" s="14" t="s">
        <v>2</v>
      </c>
      <c r="F313" s="14">
        <v>6</v>
      </c>
      <c r="G313" s="14">
        <v>0</v>
      </c>
      <c r="H313" s="14">
        <v>15</v>
      </c>
      <c r="I313" s="56">
        <v>26475</v>
      </c>
      <c r="J313" s="57">
        <v>0.14019999999999999</v>
      </c>
      <c r="K313" s="116">
        <v>6.3899999999999998E-2</v>
      </c>
      <c r="L313" s="57">
        <v>7.9699999999999993E-2</v>
      </c>
      <c r="M313" s="57">
        <v>7.0000000000000007E-2</v>
      </c>
      <c r="N313" s="116">
        <v>7.0000000000000007E-2</v>
      </c>
      <c r="O313" s="14" t="s">
        <v>46</v>
      </c>
      <c r="P313" s="14">
        <v>20</v>
      </c>
      <c r="Q313" s="14" t="s">
        <v>25</v>
      </c>
      <c r="R313" s="57">
        <v>8.3000000000000004E-2</v>
      </c>
      <c r="S313" s="57">
        <v>4.4999999999999998E-2</v>
      </c>
      <c r="T313" s="56">
        <v>582469</v>
      </c>
      <c r="U313" s="56">
        <v>767347</v>
      </c>
      <c r="V313" s="74">
        <v>0.75906858305303859</v>
      </c>
      <c r="W313" s="56">
        <v>24747</v>
      </c>
      <c r="X313" s="74">
        <v>9.95188694765811E-4</v>
      </c>
    </row>
    <row r="314" spans="1:24" x14ac:dyDescent="0.2">
      <c r="A314" s="14" t="s">
        <v>103</v>
      </c>
      <c r="B314" s="14" t="s">
        <v>396</v>
      </c>
      <c r="C314" s="14" t="s">
        <v>90</v>
      </c>
      <c r="D314" s="14" t="s">
        <v>19</v>
      </c>
      <c r="E314" s="14" t="s">
        <v>2</v>
      </c>
      <c r="F314" s="14">
        <v>10</v>
      </c>
      <c r="G314" s="14">
        <v>0</v>
      </c>
      <c r="H314" s="14">
        <v>18</v>
      </c>
      <c r="I314" s="56">
        <v>57221</v>
      </c>
      <c r="J314" s="57">
        <v>0.14019999999999999</v>
      </c>
      <c r="K314" s="116">
        <v>6.3899999999999998E-2</v>
      </c>
      <c r="L314" s="57">
        <v>7.9699999999999993E-2</v>
      </c>
      <c r="M314" s="57">
        <v>7.0000000000000007E-2</v>
      </c>
      <c r="N314" s="116">
        <v>7.0000000000000007E-2</v>
      </c>
      <c r="O314" s="14" t="s">
        <v>46</v>
      </c>
      <c r="P314" s="14">
        <v>20</v>
      </c>
      <c r="Q314" s="14" t="s">
        <v>25</v>
      </c>
      <c r="R314" s="57">
        <v>8.3000000000000004E-2</v>
      </c>
      <c r="S314" s="57">
        <v>4.4999999999999998E-2</v>
      </c>
      <c r="T314" s="56">
        <v>946973</v>
      </c>
      <c r="U314" s="56">
        <v>784691</v>
      </c>
      <c r="V314" s="74">
        <v>1.2068100691864696</v>
      </c>
      <c r="W314" s="56">
        <v>0</v>
      </c>
      <c r="X314" s="74">
        <v>0</v>
      </c>
    </row>
    <row r="315" spans="1:24" x14ac:dyDescent="0.2">
      <c r="A315" s="14" t="s">
        <v>103</v>
      </c>
      <c r="B315" s="14" t="s">
        <v>109</v>
      </c>
      <c r="C315" s="14" t="s">
        <v>4</v>
      </c>
      <c r="D315" s="14" t="s">
        <v>19</v>
      </c>
      <c r="E315" s="14" t="s">
        <v>2</v>
      </c>
      <c r="F315" s="14">
        <v>1</v>
      </c>
      <c r="G315" s="14">
        <v>0</v>
      </c>
      <c r="H315" s="14">
        <v>0</v>
      </c>
      <c r="I315" s="56">
        <v>0</v>
      </c>
      <c r="J315" s="57">
        <v>2.3599999999999999E-2</v>
      </c>
      <c r="K315" s="116">
        <v>5.3100000000000001E-2</v>
      </c>
      <c r="L315" s="57">
        <v>7.5999999999999998E-2</v>
      </c>
      <c r="M315" s="57">
        <v>7.4999999999999997E-2</v>
      </c>
      <c r="N315" s="116">
        <v>7.4999999999999997E-2</v>
      </c>
      <c r="O315" s="14"/>
      <c r="P315" s="14"/>
      <c r="Q315" s="14" t="s">
        <v>25</v>
      </c>
      <c r="R315" s="57">
        <v>8.5000000000000006E-2</v>
      </c>
      <c r="S315" s="57">
        <v>0.05</v>
      </c>
      <c r="T315" s="56">
        <v>145668</v>
      </c>
      <c r="U315" s="56">
        <v>174855</v>
      </c>
      <c r="V315" s="74">
        <v>0.83307883675045036</v>
      </c>
      <c r="W315" s="56">
        <v>11754</v>
      </c>
      <c r="X315" s="74">
        <v>1.4556704146196172E-2</v>
      </c>
    </row>
    <row r="316" spans="1:24" x14ac:dyDescent="0.2">
      <c r="A316" s="14" t="s">
        <v>103</v>
      </c>
      <c r="B316" s="14" t="s">
        <v>397</v>
      </c>
      <c r="C316" s="14" t="s">
        <v>3</v>
      </c>
      <c r="D316" s="14" t="s">
        <v>19</v>
      </c>
      <c r="E316" s="14" t="s">
        <v>2</v>
      </c>
      <c r="F316" s="14">
        <v>11</v>
      </c>
      <c r="G316" s="14">
        <v>3</v>
      </c>
      <c r="H316" s="14">
        <v>41</v>
      </c>
      <c r="I316" s="56">
        <v>418461</v>
      </c>
      <c r="J316" s="57">
        <v>0.14019999999999999</v>
      </c>
      <c r="K316" s="116">
        <v>6.3899999999999998E-2</v>
      </c>
      <c r="L316" s="57">
        <v>7.9699999999999993E-2</v>
      </c>
      <c r="M316" s="57">
        <v>7.3499999999999996E-2</v>
      </c>
      <c r="N316" s="116">
        <v>7.3499999999999996E-2</v>
      </c>
      <c r="O316" s="14" t="s">
        <v>47</v>
      </c>
      <c r="P316" s="14">
        <v>24</v>
      </c>
      <c r="Q316" s="14" t="s">
        <v>25</v>
      </c>
      <c r="R316" s="57">
        <v>0.08</v>
      </c>
      <c r="S316" s="57">
        <v>4.4999999999999998E-2</v>
      </c>
      <c r="T316" s="56">
        <v>7111236</v>
      </c>
      <c r="U316" s="56">
        <v>11467177</v>
      </c>
      <c r="V316" s="74">
        <v>0.62013833047139677</v>
      </c>
      <c r="W316" s="56">
        <v>445384</v>
      </c>
      <c r="X316" s="74">
        <v>3.964147298551067E-2</v>
      </c>
    </row>
    <row r="317" spans="1:24" x14ac:dyDescent="0.2">
      <c r="A317" s="14" t="s">
        <v>103</v>
      </c>
      <c r="B317" s="14" t="s">
        <v>606</v>
      </c>
      <c r="C317" s="14" t="s">
        <v>3</v>
      </c>
      <c r="D317" s="14" t="s">
        <v>19</v>
      </c>
      <c r="E317" s="14" t="s">
        <v>2</v>
      </c>
      <c r="F317" s="14">
        <v>9</v>
      </c>
      <c r="G317" s="14">
        <v>1</v>
      </c>
      <c r="H317" s="14">
        <v>5</v>
      </c>
      <c r="I317" s="56">
        <v>85003</v>
      </c>
      <c r="J317" s="57">
        <v>7.3300000000000004E-2</v>
      </c>
      <c r="K317" s="116">
        <v>7.4700000000000003E-2</v>
      </c>
      <c r="L317" s="57">
        <v>7.3899999999999993E-2</v>
      </c>
      <c r="M317" s="57">
        <v>7.0000000000000007E-2</v>
      </c>
      <c r="N317" s="116">
        <v>7.0000000000000007E-2</v>
      </c>
      <c r="O317" s="14" t="s">
        <v>46</v>
      </c>
      <c r="P317" s="14">
        <v>0</v>
      </c>
      <c r="Q317" s="14" t="s">
        <v>36</v>
      </c>
      <c r="R317" s="57">
        <v>2.5000000000000001E-2</v>
      </c>
      <c r="S317" s="57">
        <v>0.08</v>
      </c>
      <c r="T317" s="56">
        <v>593852</v>
      </c>
      <c r="U317" s="56">
        <v>974403</v>
      </c>
      <c r="V317" s="74">
        <v>0.60945214659642877</v>
      </c>
      <c r="W317" s="56">
        <v>43498</v>
      </c>
      <c r="X317" s="74">
        <v>8.6323214133684888E-3</v>
      </c>
    </row>
    <row r="318" spans="1:24" x14ac:dyDescent="0.2">
      <c r="A318" s="14" t="s">
        <v>103</v>
      </c>
      <c r="B318" s="14" t="s">
        <v>400</v>
      </c>
      <c r="C318" s="14" t="s">
        <v>3</v>
      </c>
      <c r="D318" s="14" t="s">
        <v>19</v>
      </c>
      <c r="E318" s="14" t="s">
        <v>2</v>
      </c>
      <c r="F318" s="14">
        <v>3</v>
      </c>
      <c r="G318" s="14">
        <v>1</v>
      </c>
      <c r="H318" s="14">
        <v>10</v>
      </c>
      <c r="I318" s="56">
        <v>79196</v>
      </c>
      <c r="J318" s="57">
        <v>9.1200000000000003E-2</v>
      </c>
      <c r="K318" s="116">
        <v>4.9399999999999999E-2</v>
      </c>
      <c r="L318" s="57">
        <v>7.2900000000000006E-2</v>
      </c>
      <c r="M318" s="57">
        <v>4.4600000000000001E-2</v>
      </c>
      <c r="N318" s="116">
        <v>4.4600000000000001E-2</v>
      </c>
      <c r="O318" s="14" t="s">
        <v>47</v>
      </c>
      <c r="P318" s="14">
        <v>9</v>
      </c>
      <c r="Q318" s="14" t="s">
        <v>25</v>
      </c>
      <c r="R318" s="57">
        <v>8.2500000000000004E-2</v>
      </c>
      <c r="S318" s="57">
        <v>4.4999999999999998E-2</v>
      </c>
      <c r="T318" s="56">
        <v>147148</v>
      </c>
      <c r="U318" s="56">
        <v>2007955</v>
      </c>
      <c r="V318" s="74">
        <v>7.3282518781546402E-2</v>
      </c>
      <c r="W318" s="56">
        <v>293052</v>
      </c>
      <c r="X318" s="74">
        <v>0.11514419742822152</v>
      </c>
    </row>
    <row r="319" spans="1:24" x14ac:dyDescent="0.2">
      <c r="A319" s="14" t="s">
        <v>103</v>
      </c>
      <c r="B319" s="14" t="s">
        <v>401</v>
      </c>
      <c r="C319" s="14" t="s">
        <v>3</v>
      </c>
      <c r="D319" s="14" t="s">
        <v>19</v>
      </c>
      <c r="E319" s="14" t="s">
        <v>2</v>
      </c>
      <c r="F319" s="14">
        <v>33</v>
      </c>
      <c r="G319" s="14"/>
      <c r="H319" s="14">
        <v>18</v>
      </c>
      <c r="I319" s="56">
        <v>77753</v>
      </c>
      <c r="J319" s="57">
        <v>2.1499999999999998E-2</v>
      </c>
      <c r="K319" s="116">
        <v>2.75E-2</v>
      </c>
      <c r="L319" s="57">
        <v>7.5200000000000003E-2</v>
      </c>
      <c r="M319" s="57">
        <v>7.3499999999999996E-2</v>
      </c>
      <c r="N319" s="116">
        <v>7.3499999999999996E-2</v>
      </c>
      <c r="O319" s="14"/>
      <c r="P319" s="14"/>
      <c r="Q319" s="14" t="s">
        <v>36</v>
      </c>
      <c r="R319" s="57"/>
      <c r="S319" s="57"/>
      <c r="T319" s="56">
        <v>1680363</v>
      </c>
      <c r="U319" s="56">
        <v>1293011</v>
      </c>
      <c r="V319" s="74">
        <v>1.2995736308507817</v>
      </c>
      <c r="W319" s="56"/>
      <c r="X319" s="74">
        <v>0</v>
      </c>
    </row>
    <row r="320" spans="1:24" x14ac:dyDescent="0.2">
      <c r="A320" s="14" t="s">
        <v>103</v>
      </c>
      <c r="B320" s="14" t="s">
        <v>402</v>
      </c>
      <c r="C320" s="14" t="s">
        <v>3</v>
      </c>
      <c r="D320" s="14" t="s">
        <v>19</v>
      </c>
      <c r="E320" s="14" t="s">
        <v>2</v>
      </c>
      <c r="F320" s="14">
        <v>4</v>
      </c>
      <c r="G320" s="14">
        <v>0</v>
      </c>
      <c r="H320" s="14">
        <v>0</v>
      </c>
      <c r="I320" s="56">
        <v>0</v>
      </c>
      <c r="J320" s="57">
        <v>0</v>
      </c>
      <c r="K320" s="116">
        <v>0</v>
      </c>
      <c r="L320" s="57">
        <v>0</v>
      </c>
      <c r="M320" s="57">
        <v>0.03</v>
      </c>
      <c r="N320" s="116">
        <v>0.03</v>
      </c>
      <c r="O320" s="14" t="s">
        <v>46</v>
      </c>
      <c r="P320" s="14"/>
      <c r="Q320" s="14" t="s">
        <v>36</v>
      </c>
      <c r="R320" s="57"/>
      <c r="S320" s="57">
        <v>0</v>
      </c>
      <c r="T320" s="56">
        <v>0</v>
      </c>
      <c r="U320" s="56">
        <v>48862</v>
      </c>
      <c r="V320" s="74">
        <v>0</v>
      </c>
      <c r="W320" s="56">
        <v>5261</v>
      </c>
      <c r="X320" s="74">
        <v>2.0923672146221511E-3</v>
      </c>
    </row>
    <row r="321" spans="1:24" x14ac:dyDescent="0.2">
      <c r="A321" s="14" t="s">
        <v>103</v>
      </c>
      <c r="B321" s="14" t="s">
        <v>403</v>
      </c>
      <c r="C321" s="14" t="s">
        <v>3</v>
      </c>
      <c r="D321" s="14" t="s">
        <v>19</v>
      </c>
      <c r="E321" s="14" t="s">
        <v>2</v>
      </c>
      <c r="F321" s="14">
        <v>13</v>
      </c>
      <c r="G321" s="14">
        <v>0</v>
      </c>
      <c r="H321" s="14">
        <v>6</v>
      </c>
      <c r="I321" s="56">
        <v>22000</v>
      </c>
      <c r="J321" s="57">
        <v>7.3300000000000004E-2</v>
      </c>
      <c r="K321" s="116">
        <v>7.4700000000000003E-2</v>
      </c>
      <c r="L321" s="57">
        <v>7.3899999999999993E-2</v>
      </c>
      <c r="M321" s="57">
        <v>7.3499999999999996E-2</v>
      </c>
      <c r="N321" s="116">
        <v>7.3499999999999996E-2</v>
      </c>
      <c r="O321" s="14" t="s">
        <v>46</v>
      </c>
      <c r="P321" s="14">
        <v>15</v>
      </c>
      <c r="Q321" s="14" t="s">
        <v>36</v>
      </c>
      <c r="R321" s="57">
        <v>8.2500000000000004E-2</v>
      </c>
      <c r="S321" s="57">
        <v>4.4999999999999998E-2</v>
      </c>
      <c r="T321" s="56">
        <v>54295</v>
      </c>
      <c r="U321" s="56">
        <v>276437</v>
      </c>
      <c r="V321" s="74">
        <v>0.19641003194217851</v>
      </c>
      <c r="W321" s="56">
        <v>26299</v>
      </c>
      <c r="X321" s="74">
        <v>8.143837404426266E-3</v>
      </c>
    </row>
    <row r="322" spans="1:24" x14ac:dyDescent="0.2">
      <c r="A322" s="14" t="s">
        <v>103</v>
      </c>
      <c r="B322" s="14" t="s">
        <v>928</v>
      </c>
      <c r="C322" s="14" t="s">
        <v>4</v>
      </c>
      <c r="D322" s="14" t="s">
        <v>19</v>
      </c>
      <c r="E322" s="14" t="s">
        <v>2</v>
      </c>
      <c r="F322" s="14">
        <v>201</v>
      </c>
      <c r="G322" s="14">
        <v>33</v>
      </c>
      <c r="H322" s="14">
        <v>291</v>
      </c>
      <c r="I322" s="56">
        <v>6689934</v>
      </c>
      <c r="J322" s="57">
        <v>0.1489</v>
      </c>
      <c r="K322" s="116">
        <v>0.1076</v>
      </c>
      <c r="L322" s="57">
        <v>8.6900000000000005E-2</v>
      </c>
      <c r="M322" s="57">
        <v>6.5000000000000002E-2</v>
      </c>
      <c r="N322" s="116">
        <v>6.5000000000000002E-2</v>
      </c>
      <c r="O322" s="14" t="s">
        <v>48</v>
      </c>
      <c r="P322" s="14">
        <v>28</v>
      </c>
      <c r="Q322" s="14" t="s">
        <v>25</v>
      </c>
      <c r="R322" s="57">
        <v>2.5000000000000001E-2</v>
      </c>
      <c r="S322" s="57">
        <v>3.5000000000000003E-2</v>
      </c>
      <c r="T322" s="56">
        <v>14058033</v>
      </c>
      <c r="U322" s="56">
        <v>148631906</v>
      </c>
      <c r="V322" s="74">
        <v>9.4582875092781224E-2</v>
      </c>
      <c r="W322" s="56">
        <v>12403433</v>
      </c>
      <c r="X322" s="74">
        <v>0.21508672029190426</v>
      </c>
    </row>
    <row r="323" spans="1:24" x14ac:dyDescent="0.2">
      <c r="A323" s="14" t="s">
        <v>103</v>
      </c>
      <c r="B323" s="14" t="s">
        <v>931</v>
      </c>
      <c r="C323" s="14" t="s">
        <v>4</v>
      </c>
      <c r="D323" s="14" t="s">
        <v>19</v>
      </c>
      <c r="E323" s="14" t="s">
        <v>2</v>
      </c>
      <c r="F323" s="14">
        <v>202</v>
      </c>
      <c r="G323" s="14"/>
      <c r="H323" s="14">
        <v>184</v>
      </c>
      <c r="I323" s="56">
        <v>2907469</v>
      </c>
      <c r="J323" s="57">
        <v>0.13150000000000001</v>
      </c>
      <c r="K323" s="116">
        <v>7.7200000000000005E-2</v>
      </c>
      <c r="L323" s="57"/>
      <c r="M323" s="57">
        <v>7.0000000000000007E-2</v>
      </c>
      <c r="N323" s="116">
        <v>7.0000000000000007E-2</v>
      </c>
      <c r="O323" s="14" t="s">
        <v>47</v>
      </c>
      <c r="P323" s="14">
        <v>15</v>
      </c>
      <c r="Q323" s="14" t="s">
        <v>36</v>
      </c>
      <c r="R323" s="57">
        <v>0.08</v>
      </c>
      <c r="S323" s="57">
        <v>4.4999999999999998E-2</v>
      </c>
      <c r="T323" s="56">
        <v>84115286</v>
      </c>
      <c r="U323" s="56">
        <v>83416935</v>
      </c>
      <c r="V323" s="74">
        <v>1.0083718132295318</v>
      </c>
      <c r="W323" s="56">
        <v>1247708</v>
      </c>
      <c r="X323" s="74">
        <v>2.2136698818579926E-2</v>
      </c>
    </row>
    <row r="324" spans="1:24" x14ac:dyDescent="0.2">
      <c r="A324" s="14" t="s">
        <v>103</v>
      </c>
      <c r="B324" s="14" t="s">
        <v>1051</v>
      </c>
      <c r="C324" s="14" t="s">
        <v>90</v>
      </c>
      <c r="D324" s="14" t="s">
        <v>19</v>
      </c>
      <c r="E324" s="14" t="s">
        <v>2</v>
      </c>
      <c r="F324" s="14">
        <v>21</v>
      </c>
      <c r="G324" s="14"/>
      <c r="H324" s="14">
        <v>9</v>
      </c>
      <c r="I324" s="56">
        <v>117410</v>
      </c>
      <c r="J324" s="57">
        <v>0.13589999999999999</v>
      </c>
      <c r="K324" s="116">
        <v>9.35E-2</v>
      </c>
      <c r="L324" s="57">
        <v>7.9100000000000004E-2</v>
      </c>
      <c r="M324" s="57">
        <v>7.0000000000000007E-2</v>
      </c>
      <c r="N324" s="116">
        <v>7.0000000000000007E-2</v>
      </c>
      <c r="O324" s="14" t="s">
        <v>47</v>
      </c>
      <c r="P324" s="14">
        <v>15</v>
      </c>
      <c r="Q324" s="14" t="s">
        <v>36</v>
      </c>
      <c r="R324" s="57">
        <v>8.2500000000000004E-2</v>
      </c>
      <c r="S324" s="57">
        <v>4.4999999999999998E-2</v>
      </c>
      <c r="T324" s="56">
        <v>2320838</v>
      </c>
      <c r="U324" s="56">
        <v>2899222</v>
      </c>
      <c r="V324" s="74">
        <v>0.80050372134317416</v>
      </c>
      <c r="W324" s="56">
        <v>82918</v>
      </c>
      <c r="X324" s="74">
        <v>1.5898096343023697E-2</v>
      </c>
    </row>
    <row r="325" spans="1:24" x14ac:dyDescent="0.2">
      <c r="A325" s="14" t="s">
        <v>103</v>
      </c>
      <c r="B325" s="14" t="s">
        <v>140</v>
      </c>
      <c r="C325" s="14" t="s">
        <v>21</v>
      </c>
      <c r="D325" s="14" t="s">
        <v>19</v>
      </c>
      <c r="E325" s="14" t="s">
        <v>2</v>
      </c>
      <c r="F325" s="14">
        <v>7</v>
      </c>
      <c r="G325" s="14">
        <v>2</v>
      </c>
      <c r="H325" s="14">
        <v>2</v>
      </c>
      <c r="I325" s="56">
        <v>18235</v>
      </c>
      <c r="J325" s="57"/>
      <c r="K325" s="116"/>
      <c r="L325" s="57"/>
      <c r="M325" s="57">
        <v>6.5000000000000002E-2</v>
      </c>
      <c r="N325" s="116">
        <v>6.5000000000000002E-2</v>
      </c>
      <c r="O325" s="14" t="s">
        <v>47</v>
      </c>
      <c r="P325" s="14">
        <v>1</v>
      </c>
      <c r="Q325" s="14" t="s">
        <v>25</v>
      </c>
      <c r="R325" s="57">
        <v>6.5000000000000002E-2</v>
      </c>
      <c r="S325" s="57">
        <v>4.4999999999999998E-2</v>
      </c>
      <c r="T325" s="56"/>
      <c r="U325" s="56"/>
      <c r="V325" s="74"/>
      <c r="W325" s="56"/>
      <c r="X325" s="74">
        <v>0</v>
      </c>
    </row>
    <row r="326" spans="1:24" x14ac:dyDescent="0.2">
      <c r="A326" s="14" t="s">
        <v>103</v>
      </c>
      <c r="B326" s="14" t="s">
        <v>932</v>
      </c>
      <c r="C326" s="14" t="s">
        <v>4</v>
      </c>
      <c r="D326" s="14" t="s">
        <v>19</v>
      </c>
      <c r="E326" s="14" t="s">
        <v>2</v>
      </c>
      <c r="F326" s="14">
        <v>41</v>
      </c>
      <c r="G326" s="14">
        <v>0</v>
      </c>
      <c r="H326" s="14">
        <v>41</v>
      </c>
      <c r="I326" s="56">
        <v>531701</v>
      </c>
      <c r="J326" s="57">
        <v>0.13350000000000001</v>
      </c>
      <c r="K326" s="116">
        <v>9.2100000000000001E-2</v>
      </c>
      <c r="L326" s="57">
        <v>7.7799999999999994E-2</v>
      </c>
      <c r="M326" s="57">
        <v>7.0000000000000007E-2</v>
      </c>
      <c r="N326" s="116">
        <v>0.03</v>
      </c>
      <c r="O326" s="14" t="s">
        <v>47</v>
      </c>
      <c r="P326" s="14">
        <v>30</v>
      </c>
      <c r="Q326" s="14" t="s">
        <v>25</v>
      </c>
      <c r="R326" s="57">
        <v>6.5000000000000002E-2</v>
      </c>
      <c r="S326" s="57">
        <v>4.4999999999999998E-2</v>
      </c>
      <c r="T326" s="56">
        <v>5528766</v>
      </c>
      <c r="U326" s="56">
        <v>12925726</v>
      </c>
      <c r="V326" s="74">
        <v>0.42773349829634327</v>
      </c>
      <c r="W326" s="56">
        <v>850409</v>
      </c>
      <c r="X326" s="74">
        <v>3.5995543270659111E-2</v>
      </c>
    </row>
    <row r="327" spans="1:24" x14ac:dyDescent="0.2">
      <c r="A327" s="14" t="s">
        <v>404</v>
      </c>
      <c r="B327" s="14" t="s">
        <v>657</v>
      </c>
      <c r="C327" s="14" t="s">
        <v>107</v>
      </c>
      <c r="D327" s="14" t="s">
        <v>11</v>
      </c>
      <c r="E327" s="14" t="s">
        <v>2</v>
      </c>
      <c r="F327" s="14">
        <v>21</v>
      </c>
      <c r="G327" s="14">
        <v>0</v>
      </c>
      <c r="H327" s="14">
        <v>8</v>
      </c>
      <c r="I327" s="56">
        <v>26896</v>
      </c>
      <c r="J327" s="57">
        <v>2.3599999999999999E-2</v>
      </c>
      <c r="K327" s="116">
        <v>5.3100000000000001E-2</v>
      </c>
      <c r="L327" s="57">
        <v>7.5999999999999998E-2</v>
      </c>
      <c r="M327" s="57">
        <v>7.3499999999999996E-2</v>
      </c>
      <c r="N327" s="116">
        <v>5.8000000000000003E-2</v>
      </c>
      <c r="O327" s="14" t="s">
        <v>46</v>
      </c>
      <c r="P327" s="14">
        <v>30</v>
      </c>
      <c r="Q327" s="14" t="s">
        <v>36</v>
      </c>
      <c r="R327" s="57">
        <v>8.2500000000000004E-2</v>
      </c>
      <c r="S327" s="57">
        <v>4.4999999999999998E-2</v>
      </c>
      <c r="T327" s="56">
        <v>481438</v>
      </c>
      <c r="U327" s="56">
        <v>2423013</v>
      </c>
      <c r="V327" s="74">
        <v>0.19869412174016401</v>
      </c>
      <c r="W327" s="56">
        <v>388622</v>
      </c>
      <c r="X327" s="74">
        <v>0.1872856349062155</v>
      </c>
    </row>
    <row r="328" spans="1:24" x14ac:dyDescent="0.2">
      <c r="A328" s="14" t="s">
        <v>404</v>
      </c>
      <c r="B328" s="14" t="s">
        <v>933</v>
      </c>
      <c r="C328" s="14" t="s">
        <v>0</v>
      </c>
      <c r="D328" s="14" t="s">
        <v>11</v>
      </c>
      <c r="E328" s="14" t="s">
        <v>2</v>
      </c>
      <c r="F328" s="14">
        <v>80</v>
      </c>
      <c r="G328" s="14">
        <v>4</v>
      </c>
      <c r="H328" s="14">
        <v>4</v>
      </c>
      <c r="I328" s="56">
        <v>20945</v>
      </c>
      <c r="J328" s="57">
        <v>0.1338</v>
      </c>
      <c r="K328" s="116">
        <v>8.9599999999999999E-2</v>
      </c>
      <c r="L328" s="57">
        <v>7.5999999999999998E-2</v>
      </c>
      <c r="M328" s="57">
        <v>7.3499999999999996E-2</v>
      </c>
      <c r="N328" s="116">
        <v>3.8399999999999997E-2</v>
      </c>
      <c r="O328" s="14" t="s">
        <v>46</v>
      </c>
      <c r="P328" s="14">
        <v>15</v>
      </c>
      <c r="Q328" s="14" t="s">
        <v>36</v>
      </c>
      <c r="R328" s="57">
        <v>8.2500000000000004E-2</v>
      </c>
      <c r="S328" s="57">
        <v>4.4999999999999998E-2</v>
      </c>
      <c r="T328" s="56">
        <v>705440</v>
      </c>
      <c r="U328" s="56">
        <v>1446862</v>
      </c>
      <c r="V328" s="74">
        <v>0.48756550382828495</v>
      </c>
      <c r="W328" s="56">
        <v>127102</v>
      </c>
      <c r="X328" s="74">
        <v>7.5368904524577346E-3</v>
      </c>
    </row>
    <row r="329" spans="1:24" x14ac:dyDescent="0.2">
      <c r="A329" s="14" t="s">
        <v>404</v>
      </c>
      <c r="B329" s="14" t="s">
        <v>1052</v>
      </c>
      <c r="C329" s="14" t="s">
        <v>664</v>
      </c>
      <c r="D329" s="14" t="s">
        <v>11</v>
      </c>
      <c r="E329" s="14" t="s">
        <v>2</v>
      </c>
      <c r="F329" s="14">
        <v>34</v>
      </c>
      <c r="G329" s="14">
        <v>0</v>
      </c>
      <c r="H329" s="14">
        <v>36</v>
      </c>
      <c r="I329" s="56">
        <v>91987</v>
      </c>
      <c r="J329" s="57">
        <v>0.17</v>
      </c>
      <c r="K329" s="116">
        <v>8.43E-2</v>
      </c>
      <c r="L329" s="57">
        <v>8.43E-2</v>
      </c>
      <c r="M329" s="57">
        <v>6.9599999999999995E-2</v>
      </c>
      <c r="N329" s="116">
        <v>6.9599999999999995E-2</v>
      </c>
      <c r="O329" s="14" t="s">
        <v>46</v>
      </c>
      <c r="P329" s="14">
        <v>8</v>
      </c>
      <c r="Q329" s="14" t="s">
        <v>36</v>
      </c>
      <c r="R329" s="57">
        <v>8.2500000000000004E-2</v>
      </c>
      <c r="S329" s="57">
        <v>4.4999999999999998E-2</v>
      </c>
      <c r="T329" s="56">
        <v>45528</v>
      </c>
      <c r="U329" s="56">
        <v>626736</v>
      </c>
      <c r="V329" s="74">
        <v>7.2643026728957644E-2</v>
      </c>
      <c r="W329" s="56">
        <v>100621</v>
      </c>
      <c r="X329" s="74">
        <v>8.1883200496209538E-3</v>
      </c>
    </row>
    <row r="330" spans="1:24" x14ac:dyDescent="0.2">
      <c r="A330" s="14" t="s">
        <v>404</v>
      </c>
      <c r="B330" s="14" t="s">
        <v>406</v>
      </c>
      <c r="C330" s="14" t="s">
        <v>3</v>
      </c>
      <c r="D330" s="14" t="s">
        <v>11</v>
      </c>
      <c r="E330" s="14" t="s">
        <v>2</v>
      </c>
      <c r="F330" s="14">
        <v>1</v>
      </c>
      <c r="G330" s="14">
        <v>0</v>
      </c>
      <c r="H330" s="14">
        <v>2</v>
      </c>
      <c r="I330" s="56">
        <v>11474</v>
      </c>
      <c r="J330" s="57">
        <v>-9.01E-2</v>
      </c>
      <c r="K330" s="116">
        <v>1.9199999999999998E-2</v>
      </c>
      <c r="L330" s="57">
        <v>5.9400000000000001E-2</v>
      </c>
      <c r="M330" s="57">
        <v>7.0000000000000007E-2</v>
      </c>
      <c r="N330" s="116">
        <v>7.0000000000000007E-2</v>
      </c>
      <c r="O330" s="14" t="s">
        <v>47</v>
      </c>
      <c r="P330" s="14">
        <v>1</v>
      </c>
      <c r="Q330" s="14" t="s">
        <v>25</v>
      </c>
      <c r="R330" s="57">
        <v>8.2500000000000004E-2</v>
      </c>
      <c r="S330" s="57">
        <v>4.4999999999999998E-2</v>
      </c>
      <c r="T330" s="56">
        <v>143684</v>
      </c>
      <c r="U330" s="56">
        <v>130370</v>
      </c>
      <c r="V330" s="74">
        <v>1.1021247219452328</v>
      </c>
      <c r="W330" s="56">
        <v>15869</v>
      </c>
      <c r="X330" s="74">
        <v>8.5429824693628378E-3</v>
      </c>
    </row>
    <row r="331" spans="1:24" x14ac:dyDescent="0.2">
      <c r="A331" s="14" t="s">
        <v>407</v>
      </c>
      <c r="B331" s="14" t="s">
        <v>409</v>
      </c>
      <c r="C331" s="14" t="s">
        <v>107</v>
      </c>
      <c r="D331" s="14" t="s">
        <v>87</v>
      </c>
      <c r="E331" s="14" t="s">
        <v>2</v>
      </c>
      <c r="F331" s="14">
        <v>1</v>
      </c>
      <c r="G331" s="14">
        <v>0</v>
      </c>
      <c r="H331" s="14">
        <v>0</v>
      </c>
      <c r="I331" s="56">
        <v>0</v>
      </c>
      <c r="J331" s="57">
        <v>7.6200000000000004E-2</v>
      </c>
      <c r="K331" s="116"/>
      <c r="L331" s="57"/>
      <c r="M331" s="57">
        <v>4.2500000000000003E-2</v>
      </c>
      <c r="N331" s="116">
        <v>4.2500000000000003E-2</v>
      </c>
      <c r="O331" s="14" t="s">
        <v>46</v>
      </c>
      <c r="P331" s="14">
        <v>9</v>
      </c>
      <c r="Q331" s="14" t="s">
        <v>25</v>
      </c>
      <c r="R331" s="57">
        <v>0.05</v>
      </c>
      <c r="S331" s="57">
        <v>4.4999999999999998E-2</v>
      </c>
      <c r="T331" s="56">
        <v>198931</v>
      </c>
      <c r="U331" s="56">
        <v>232790</v>
      </c>
      <c r="V331" s="74">
        <v>0.85455131234159543</v>
      </c>
      <c r="W331" s="56">
        <v>8115</v>
      </c>
      <c r="X331" s="74">
        <v>3.9385900284510346E-3</v>
      </c>
    </row>
    <row r="332" spans="1:24" x14ac:dyDescent="0.2">
      <c r="A332" s="14" t="s">
        <v>407</v>
      </c>
      <c r="B332" s="14" t="s">
        <v>936</v>
      </c>
      <c r="C332" s="14" t="s">
        <v>664</v>
      </c>
      <c r="D332" s="14" t="s">
        <v>87</v>
      </c>
      <c r="E332" s="14" t="s">
        <v>2</v>
      </c>
      <c r="F332" s="14">
        <v>26</v>
      </c>
      <c r="G332" s="14">
        <v>0</v>
      </c>
      <c r="H332" s="14">
        <v>7</v>
      </c>
      <c r="I332" s="56">
        <v>71541</v>
      </c>
      <c r="J332" s="57">
        <v>5.04E-2</v>
      </c>
      <c r="K332" s="116"/>
      <c r="L332" s="57"/>
      <c r="M332" s="57">
        <v>5.04E-2</v>
      </c>
      <c r="N332" s="116">
        <v>5.7500000000000002E-2</v>
      </c>
      <c r="O332" s="14" t="s">
        <v>48</v>
      </c>
      <c r="P332" s="14">
        <v>29</v>
      </c>
      <c r="Q332" s="14" t="s">
        <v>36</v>
      </c>
      <c r="R332" s="57">
        <v>5.7500000000000002E-2</v>
      </c>
      <c r="S332" s="57">
        <v>5.7500000000000002E-2</v>
      </c>
      <c r="T332" s="56">
        <v>82393</v>
      </c>
      <c r="U332" s="56">
        <v>455743</v>
      </c>
      <c r="V332" s="74">
        <v>0.18078829515757786</v>
      </c>
      <c r="W332" s="56">
        <v>71541</v>
      </c>
      <c r="X332" s="74">
        <v>1.0093479779391276E-2</v>
      </c>
    </row>
    <row r="333" spans="1:24" x14ac:dyDescent="0.2">
      <c r="A333" s="14" t="s">
        <v>607</v>
      </c>
      <c r="B333" s="14" t="s">
        <v>939</v>
      </c>
      <c r="C333" s="14" t="s">
        <v>664</v>
      </c>
      <c r="D333" s="14" t="s">
        <v>14</v>
      </c>
      <c r="E333" s="14" t="s">
        <v>2</v>
      </c>
      <c r="F333" s="14">
        <v>39</v>
      </c>
      <c r="G333" s="14">
        <v>0</v>
      </c>
      <c r="H333" s="14">
        <v>48</v>
      </c>
      <c r="I333" s="56">
        <v>267566</v>
      </c>
      <c r="J333" s="57"/>
      <c r="K333" s="116"/>
      <c r="L333" s="57"/>
      <c r="M333" s="57">
        <v>5.16E-2</v>
      </c>
      <c r="N333" s="116">
        <v>3.6400000000000002E-2</v>
      </c>
      <c r="O333" s="14" t="s">
        <v>46</v>
      </c>
      <c r="P333" s="14">
        <v>7</v>
      </c>
      <c r="Q333" s="14" t="s">
        <v>36</v>
      </c>
      <c r="R333" s="57">
        <v>8.2500000000000004E-2</v>
      </c>
      <c r="S333" s="57">
        <v>4.4999999999999998E-2</v>
      </c>
      <c r="T333" s="56">
        <v>247868</v>
      </c>
      <c r="U333" s="56">
        <v>5479410</v>
      </c>
      <c r="V333" s="74">
        <v>4.5236257188273919E-2</v>
      </c>
      <c r="W333" s="56">
        <v>1182026</v>
      </c>
      <c r="X333" s="74">
        <v>0.11678632061131453</v>
      </c>
    </row>
    <row r="334" spans="1:24" x14ac:dyDescent="0.2">
      <c r="A334" s="14" t="s">
        <v>412</v>
      </c>
      <c r="B334" s="14" t="s">
        <v>941</v>
      </c>
      <c r="C334" s="14" t="s">
        <v>664</v>
      </c>
      <c r="D334" s="14" t="s">
        <v>11</v>
      </c>
      <c r="E334" s="14" t="s">
        <v>2</v>
      </c>
      <c r="F334" s="14">
        <v>12</v>
      </c>
      <c r="G334" s="14">
        <v>0</v>
      </c>
      <c r="H334" s="14">
        <v>4</v>
      </c>
      <c r="I334" s="56">
        <v>57695</v>
      </c>
      <c r="J334" s="57">
        <v>0.16059999999999999</v>
      </c>
      <c r="K334" s="116">
        <v>8.7999999999999995E-2</v>
      </c>
      <c r="L334" s="57">
        <v>6.9000000000000006E-2</v>
      </c>
      <c r="M334" s="57">
        <v>0.03</v>
      </c>
      <c r="N334" s="116">
        <v>0.03</v>
      </c>
      <c r="O334" s="14" t="s">
        <v>46</v>
      </c>
      <c r="P334" s="14">
        <v>27</v>
      </c>
      <c r="Q334" s="14" t="s">
        <v>25</v>
      </c>
      <c r="R334" s="57">
        <v>0.05</v>
      </c>
      <c r="S334" s="57">
        <v>0.05</v>
      </c>
      <c r="T334" s="56">
        <v>116813</v>
      </c>
      <c r="U334" s="56">
        <v>1258307</v>
      </c>
      <c r="V334" s="74">
        <v>9.2833465918889427E-2</v>
      </c>
      <c r="W334" s="56">
        <v>48396</v>
      </c>
      <c r="X334" s="74">
        <v>6.0551706673299547E-3</v>
      </c>
    </row>
    <row r="335" spans="1:24" x14ac:dyDescent="0.2">
      <c r="A335" s="14" t="s">
        <v>942</v>
      </c>
      <c r="B335" s="14" t="s">
        <v>943</v>
      </c>
      <c r="C335" s="14" t="s">
        <v>0</v>
      </c>
      <c r="D335" s="14" t="s">
        <v>87</v>
      </c>
      <c r="E335" s="14" t="s">
        <v>2</v>
      </c>
      <c r="F335" s="14">
        <v>53</v>
      </c>
      <c r="G335" s="14">
        <v>0</v>
      </c>
      <c r="H335" s="14">
        <v>10</v>
      </c>
      <c r="I335" s="56">
        <v>17100</v>
      </c>
      <c r="J335" s="57"/>
      <c r="K335" s="116"/>
      <c r="L335" s="57"/>
      <c r="M335" s="57"/>
      <c r="N335" s="116">
        <v>3.5000000000000003E-2</v>
      </c>
      <c r="O335" s="14"/>
      <c r="P335" s="14"/>
      <c r="Q335" s="14" t="s">
        <v>36</v>
      </c>
      <c r="R335" s="57"/>
      <c r="S335" s="57"/>
      <c r="T335" s="56">
        <v>0</v>
      </c>
      <c r="U335" s="56">
        <v>109132</v>
      </c>
      <c r="V335" s="74">
        <v>0</v>
      </c>
      <c r="W335" s="56">
        <v>13351</v>
      </c>
      <c r="X335" s="74">
        <v>1.4927791240357342E-3</v>
      </c>
    </row>
    <row r="336" spans="1:24" x14ac:dyDescent="0.2">
      <c r="A336" s="14" t="s">
        <v>611</v>
      </c>
      <c r="B336" s="14" t="s">
        <v>612</v>
      </c>
      <c r="C336" s="14" t="s">
        <v>107</v>
      </c>
      <c r="D336" s="14" t="s">
        <v>87</v>
      </c>
      <c r="E336" s="14" t="s">
        <v>2</v>
      </c>
      <c r="F336" s="14">
        <v>0</v>
      </c>
      <c r="G336" s="14">
        <v>0</v>
      </c>
      <c r="H336" s="14">
        <v>4</v>
      </c>
      <c r="I336" s="56">
        <v>15118</v>
      </c>
      <c r="J336" s="57">
        <v>0</v>
      </c>
      <c r="K336" s="116">
        <v>0</v>
      </c>
      <c r="L336" s="57">
        <v>0</v>
      </c>
      <c r="M336" s="57">
        <v>0</v>
      </c>
      <c r="N336" s="116">
        <v>0</v>
      </c>
      <c r="O336" s="14" t="s">
        <v>48</v>
      </c>
      <c r="P336" s="14">
        <v>0</v>
      </c>
      <c r="Q336" s="14" t="s">
        <v>25</v>
      </c>
      <c r="R336" s="57">
        <v>0</v>
      </c>
      <c r="S336" s="57">
        <v>0</v>
      </c>
      <c r="T336" s="56">
        <v>0</v>
      </c>
      <c r="U336" s="56">
        <v>0</v>
      </c>
      <c r="V336" s="74"/>
      <c r="W336" s="56">
        <v>0</v>
      </c>
      <c r="X336" s="74">
        <v>0</v>
      </c>
    </row>
    <row r="337" spans="1:24" x14ac:dyDescent="0.2">
      <c r="A337" s="14" t="s">
        <v>611</v>
      </c>
      <c r="B337" s="14" t="s">
        <v>945</v>
      </c>
      <c r="C337" s="14" t="s">
        <v>664</v>
      </c>
      <c r="D337" s="14" t="s">
        <v>87</v>
      </c>
      <c r="E337" s="14" t="s">
        <v>2</v>
      </c>
      <c r="F337" s="14">
        <v>15</v>
      </c>
      <c r="G337" s="14"/>
      <c r="H337" s="14">
        <v>34</v>
      </c>
      <c r="I337" s="56">
        <v>256951</v>
      </c>
      <c r="J337" s="57">
        <v>0.157</v>
      </c>
      <c r="K337" s="116"/>
      <c r="L337" s="57"/>
      <c r="M337" s="57">
        <v>7.0000000000000007E-2</v>
      </c>
      <c r="N337" s="116">
        <v>3.8699999999999998E-2</v>
      </c>
      <c r="O337" s="14" t="s">
        <v>47</v>
      </c>
      <c r="P337" s="14">
        <v>4</v>
      </c>
      <c r="Q337" s="14" t="s">
        <v>25</v>
      </c>
      <c r="R337" s="57">
        <v>8.2500000000000004E-2</v>
      </c>
      <c r="S337" s="57">
        <v>4.4999999999999998E-2</v>
      </c>
      <c r="T337" s="56">
        <v>2152187</v>
      </c>
      <c r="U337" s="56">
        <v>4134471</v>
      </c>
      <c r="V337" s="74">
        <v>0.52054712682710802</v>
      </c>
      <c r="W337" s="56">
        <v>1332295</v>
      </c>
      <c r="X337" s="74">
        <v>0.12099122544692135</v>
      </c>
    </row>
    <row r="338" spans="1:24" x14ac:dyDescent="0.2">
      <c r="A338" s="14" t="s">
        <v>110</v>
      </c>
      <c r="B338" s="14" t="s">
        <v>417</v>
      </c>
      <c r="C338" s="14" t="s">
        <v>107</v>
      </c>
      <c r="D338" s="14" t="s">
        <v>11</v>
      </c>
      <c r="E338" s="14" t="s">
        <v>2</v>
      </c>
      <c r="F338" s="14">
        <v>61</v>
      </c>
      <c r="G338" s="14">
        <v>0</v>
      </c>
      <c r="H338" s="14">
        <v>78</v>
      </c>
      <c r="I338" s="56">
        <v>713057</v>
      </c>
      <c r="J338" s="57">
        <v>7.1999999999999995E-2</v>
      </c>
      <c r="K338" s="116"/>
      <c r="L338" s="57"/>
      <c r="M338" s="57">
        <v>7.3499999999999996E-2</v>
      </c>
      <c r="N338" s="116">
        <v>7.3499999999999996E-2</v>
      </c>
      <c r="O338" s="14" t="s">
        <v>47</v>
      </c>
      <c r="P338" s="14">
        <v>8</v>
      </c>
      <c r="Q338" s="14" t="s">
        <v>25</v>
      </c>
      <c r="R338" s="57">
        <v>8.2500000000000004E-2</v>
      </c>
      <c r="S338" s="57">
        <v>4.4999999999999998E-2</v>
      </c>
      <c r="T338" s="56">
        <v>2198690</v>
      </c>
      <c r="U338" s="56">
        <v>8500653</v>
      </c>
      <c r="V338" s="74">
        <v>0.25864954139405527</v>
      </c>
      <c r="W338" s="56">
        <v>1149917</v>
      </c>
      <c r="X338" s="74">
        <v>0.10019532528059112</v>
      </c>
    </row>
    <row r="339" spans="1:24" x14ac:dyDescent="0.2">
      <c r="A339" s="14" t="s">
        <v>110</v>
      </c>
      <c r="B339" s="14" t="s">
        <v>613</v>
      </c>
      <c r="C339" s="14" t="s">
        <v>107</v>
      </c>
      <c r="D339" s="14" t="s">
        <v>11</v>
      </c>
      <c r="E339" s="14" t="s">
        <v>2</v>
      </c>
      <c r="F339" s="14">
        <v>102</v>
      </c>
      <c r="G339" s="14">
        <v>0</v>
      </c>
      <c r="H339" s="14">
        <v>13</v>
      </c>
      <c r="I339" s="56">
        <v>133175</v>
      </c>
      <c r="J339" s="57">
        <v>0</v>
      </c>
      <c r="K339" s="116">
        <v>0</v>
      </c>
      <c r="L339" s="57">
        <v>0</v>
      </c>
      <c r="M339" s="57">
        <v>0</v>
      </c>
      <c r="N339" s="116">
        <v>2.6599999999999999E-2</v>
      </c>
      <c r="O339" s="14" t="s">
        <v>46</v>
      </c>
      <c r="P339" s="14">
        <v>13</v>
      </c>
      <c r="Q339" s="14" t="s">
        <v>25</v>
      </c>
      <c r="R339" s="57">
        <v>8.2500000000000004E-2</v>
      </c>
      <c r="S339" s="57">
        <v>4.4999999999999998E-2</v>
      </c>
      <c r="T339" s="56">
        <v>0</v>
      </c>
      <c r="U339" s="56">
        <v>3964203</v>
      </c>
      <c r="V339" s="74">
        <v>0</v>
      </c>
      <c r="W339" s="56">
        <v>557516</v>
      </c>
      <c r="X339" s="74">
        <v>1.7446746302540075E-2</v>
      </c>
    </row>
    <row r="340" spans="1:24" x14ac:dyDescent="0.2">
      <c r="A340" s="14" t="s">
        <v>110</v>
      </c>
      <c r="B340" s="14" t="s">
        <v>614</v>
      </c>
      <c r="C340" s="14" t="s">
        <v>107</v>
      </c>
      <c r="D340" s="14" t="s">
        <v>11</v>
      </c>
      <c r="E340" s="14" t="s">
        <v>2</v>
      </c>
      <c r="F340" s="14">
        <v>16</v>
      </c>
      <c r="G340" s="14">
        <v>0</v>
      </c>
      <c r="H340" s="14">
        <v>29</v>
      </c>
      <c r="I340" s="56">
        <v>88819</v>
      </c>
      <c r="J340" s="57">
        <v>8.0049999999999996E-2</v>
      </c>
      <c r="K340" s="116">
        <v>7.0649999999999991E-2</v>
      </c>
      <c r="L340" s="57">
        <v>6.54E-2</v>
      </c>
      <c r="M340" s="57">
        <v>5.7599999999999998E-2</v>
      </c>
      <c r="N340" s="116">
        <v>5.7599999999999998E-2</v>
      </c>
      <c r="O340" s="14" t="s">
        <v>47</v>
      </c>
      <c r="P340" s="14">
        <v>6</v>
      </c>
      <c r="Q340" s="14" t="s">
        <v>25</v>
      </c>
      <c r="R340" s="57">
        <v>0.03</v>
      </c>
      <c r="S340" s="57">
        <v>0.03</v>
      </c>
      <c r="T340" s="56">
        <v>2212249</v>
      </c>
      <c r="U340" s="56">
        <v>1880774</v>
      </c>
      <c r="V340" s="74">
        <v>1.1762439293609972</v>
      </c>
      <c r="W340" s="56">
        <v>0</v>
      </c>
      <c r="X340" s="74">
        <v>0</v>
      </c>
    </row>
    <row r="341" spans="1:24" x14ac:dyDescent="0.2">
      <c r="A341" s="14" t="s">
        <v>110</v>
      </c>
      <c r="B341" s="14" t="s">
        <v>1053</v>
      </c>
      <c r="C341" s="14" t="s">
        <v>4</v>
      </c>
      <c r="D341" s="14" t="s">
        <v>11</v>
      </c>
      <c r="E341" s="14" t="s">
        <v>2</v>
      </c>
      <c r="F341" s="14">
        <v>6</v>
      </c>
      <c r="G341" s="14">
        <v>0</v>
      </c>
      <c r="H341" s="14">
        <v>4</v>
      </c>
      <c r="I341" s="56">
        <v>26186</v>
      </c>
      <c r="J341" s="57">
        <v>2.5399999999999999E-2</v>
      </c>
      <c r="K341" s="116">
        <v>3.1099999999999999E-2</v>
      </c>
      <c r="L341" s="57">
        <v>3.44E-2</v>
      </c>
      <c r="M341" s="57">
        <v>0.03</v>
      </c>
      <c r="N341" s="116">
        <v>1.9599999999999999E-2</v>
      </c>
      <c r="O341" s="14" t="s">
        <v>47</v>
      </c>
      <c r="P341" s="14">
        <v>24</v>
      </c>
      <c r="Q341" s="14" t="s">
        <v>36</v>
      </c>
      <c r="R341" s="57">
        <v>8.2500000000000004E-2</v>
      </c>
      <c r="S341" s="57">
        <v>4.4999999999999998E-2</v>
      </c>
      <c r="T341" s="56">
        <v>164883</v>
      </c>
      <c r="U341" s="56">
        <v>477697</v>
      </c>
      <c r="V341" s="74">
        <v>0.34516230999985348</v>
      </c>
      <c r="W341" s="56">
        <v>30841</v>
      </c>
      <c r="X341" s="74">
        <v>4.2007844479035172E-3</v>
      </c>
    </row>
    <row r="342" spans="1:24" x14ac:dyDescent="0.2">
      <c r="A342" s="14" t="s">
        <v>110</v>
      </c>
      <c r="B342" s="14" t="s">
        <v>946</v>
      </c>
      <c r="C342" s="14" t="s">
        <v>0</v>
      </c>
      <c r="D342" s="14" t="s">
        <v>11</v>
      </c>
      <c r="E342" s="14" t="s">
        <v>2</v>
      </c>
      <c r="F342" s="14">
        <v>837</v>
      </c>
      <c r="G342" s="14">
        <v>0</v>
      </c>
      <c r="H342" s="14">
        <v>65</v>
      </c>
      <c r="I342" s="56">
        <v>97766</v>
      </c>
      <c r="J342" s="57"/>
      <c r="K342" s="116"/>
      <c r="L342" s="57"/>
      <c r="M342" s="57">
        <v>0.05</v>
      </c>
      <c r="N342" s="116">
        <v>0.05</v>
      </c>
      <c r="O342" s="14" t="s">
        <v>46</v>
      </c>
      <c r="P342" s="14">
        <v>10</v>
      </c>
      <c r="Q342" s="14" t="s">
        <v>36</v>
      </c>
      <c r="R342" s="57">
        <v>8.2500000000000004E-2</v>
      </c>
      <c r="S342" s="57">
        <v>4.4999999999999998E-2</v>
      </c>
      <c r="T342" s="56">
        <v>6537403</v>
      </c>
      <c r="U342" s="56">
        <v>6136726</v>
      </c>
      <c r="V342" s="74">
        <v>1.0652916555179424</v>
      </c>
      <c r="W342" s="56">
        <v>0</v>
      </c>
      <c r="X342" s="74">
        <v>0</v>
      </c>
    </row>
    <row r="343" spans="1:24" x14ac:dyDescent="0.2">
      <c r="A343" s="14" t="s">
        <v>110</v>
      </c>
      <c r="B343" s="14" t="s">
        <v>948</v>
      </c>
      <c r="C343" s="14" t="s">
        <v>664</v>
      </c>
      <c r="D343" s="14" t="s">
        <v>11</v>
      </c>
      <c r="E343" s="14" t="s">
        <v>2</v>
      </c>
      <c r="F343" s="14">
        <v>86</v>
      </c>
      <c r="G343" s="14">
        <v>0</v>
      </c>
      <c r="H343" s="14">
        <v>20</v>
      </c>
      <c r="I343" s="56">
        <v>103112</v>
      </c>
      <c r="J343" s="57">
        <v>2.6800000000000001E-2</v>
      </c>
      <c r="K343" s="116">
        <v>6.2300000000000001E-2</v>
      </c>
      <c r="L343" s="57">
        <v>7.6700000000000004E-2</v>
      </c>
      <c r="M343" s="57">
        <v>7.2300000000000003E-2</v>
      </c>
      <c r="N343" s="116">
        <v>3.5799999999999998E-2</v>
      </c>
      <c r="O343" s="14" t="s">
        <v>47</v>
      </c>
      <c r="P343" s="14">
        <v>10</v>
      </c>
      <c r="Q343" s="14" t="s">
        <v>25</v>
      </c>
      <c r="R343" s="57">
        <v>0.08</v>
      </c>
      <c r="S343" s="57">
        <v>0.05</v>
      </c>
      <c r="T343" s="56">
        <v>20742</v>
      </c>
      <c r="U343" s="56">
        <v>3189757</v>
      </c>
      <c r="V343" s="74">
        <v>6.5026897033222276E-3</v>
      </c>
      <c r="W343" s="56">
        <v>536235</v>
      </c>
      <c r="X343" s="74">
        <v>9.7122408484314835E-3</v>
      </c>
    </row>
    <row r="344" spans="1:24" x14ac:dyDescent="0.2">
      <c r="A344" s="14" t="s">
        <v>110</v>
      </c>
      <c r="B344" s="14" t="s">
        <v>111</v>
      </c>
      <c r="C344" s="14" t="s">
        <v>4</v>
      </c>
      <c r="D344" s="14" t="s">
        <v>11</v>
      </c>
      <c r="E344" s="14" t="s">
        <v>2</v>
      </c>
      <c r="F344" s="14">
        <v>3</v>
      </c>
      <c r="G344" s="14">
        <v>0</v>
      </c>
      <c r="H344" s="14">
        <v>7</v>
      </c>
      <c r="I344" s="56">
        <v>23177</v>
      </c>
      <c r="J344" s="57">
        <v>0</v>
      </c>
      <c r="K344" s="116">
        <v>0</v>
      </c>
      <c r="L344" s="57">
        <v>0</v>
      </c>
      <c r="M344" s="57">
        <v>0</v>
      </c>
      <c r="N344" s="116">
        <v>2.9399999999999999E-2</v>
      </c>
      <c r="O344" s="14" t="s">
        <v>47</v>
      </c>
      <c r="P344" s="14">
        <v>29</v>
      </c>
      <c r="Q344" s="14" t="s">
        <v>25</v>
      </c>
      <c r="R344" s="57">
        <v>8.2500000000000004E-2</v>
      </c>
      <c r="S344" s="57">
        <v>4.4999999999999998E-2</v>
      </c>
      <c r="T344" s="56">
        <v>0</v>
      </c>
      <c r="U344" s="56">
        <v>917484</v>
      </c>
      <c r="V344" s="74">
        <v>0</v>
      </c>
      <c r="W344" s="56">
        <v>68435</v>
      </c>
      <c r="X344" s="74">
        <v>1.2950480285219024E-2</v>
      </c>
    </row>
    <row r="345" spans="1:24" x14ac:dyDescent="0.2">
      <c r="A345" s="14" t="s">
        <v>425</v>
      </c>
      <c r="B345" s="14" t="s">
        <v>950</v>
      </c>
      <c r="C345" s="14" t="s">
        <v>664</v>
      </c>
      <c r="D345" s="14" t="s">
        <v>87</v>
      </c>
      <c r="E345" s="14" t="s">
        <v>2</v>
      </c>
      <c r="F345" s="14">
        <v>3</v>
      </c>
      <c r="G345" s="14"/>
      <c r="H345" s="14">
        <v>32</v>
      </c>
      <c r="I345" s="56"/>
      <c r="J345" s="57">
        <v>0</v>
      </c>
      <c r="K345" s="116">
        <v>0</v>
      </c>
      <c r="L345" s="57">
        <v>0</v>
      </c>
      <c r="M345" s="57">
        <v>0</v>
      </c>
      <c r="N345" s="116">
        <v>1.9300000000000001E-2</v>
      </c>
      <c r="O345" s="14"/>
      <c r="P345" s="14"/>
      <c r="Q345" s="14" t="s">
        <v>25</v>
      </c>
      <c r="R345" s="57">
        <v>8.2500000000000004E-2</v>
      </c>
      <c r="S345" s="57">
        <v>4.4999999999999998E-2</v>
      </c>
      <c r="T345" s="56">
        <v>0</v>
      </c>
      <c r="U345" s="56">
        <v>1885537</v>
      </c>
      <c r="V345" s="74">
        <v>0</v>
      </c>
      <c r="W345" s="56">
        <v>577645</v>
      </c>
      <c r="X345" s="74">
        <v>8.1789041207223218E-2</v>
      </c>
    </row>
    <row r="346" spans="1:24" x14ac:dyDescent="0.2">
      <c r="A346" s="14" t="s">
        <v>428</v>
      </c>
      <c r="B346" s="14" t="s">
        <v>1054</v>
      </c>
      <c r="C346" s="14" t="s">
        <v>90</v>
      </c>
      <c r="D346" s="14" t="s">
        <v>87</v>
      </c>
      <c r="E346" s="14" t="s">
        <v>2</v>
      </c>
      <c r="F346" s="14">
        <v>4</v>
      </c>
      <c r="G346" s="14">
        <v>4</v>
      </c>
      <c r="H346" s="14">
        <v>0</v>
      </c>
      <c r="I346" s="56">
        <v>0</v>
      </c>
      <c r="J346" s="57"/>
      <c r="K346" s="116"/>
      <c r="L346" s="57"/>
      <c r="M346" s="57"/>
      <c r="N346" s="116"/>
      <c r="O346" s="14"/>
      <c r="P346" s="14"/>
      <c r="Q346" s="14" t="s">
        <v>25</v>
      </c>
      <c r="R346" s="57"/>
      <c r="S346" s="57"/>
      <c r="T346" s="56"/>
      <c r="U346" s="56"/>
      <c r="V346" s="74"/>
      <c r="W346" s="56"/>
      <c r="X346" s="74">
        <v>0</v>
      </c>
    </row>
    <row r="347" spans="1:24" x14ac:dyDescent="0.2">
      <c r="A347" s="14" t="s">
        <v>428</v>
      </c>
      <c r="B347" s="14" t="s">
        <v>951</v>
      </c>
      <c r="C347" s="14" t="s">
        <v>0</v>
      </c>
      <c r="D347" s="14" t="s">
        <v>87</v>
      </c>
      <c r="E347" s="14" t="s">
        <v>2</v>
      </c>
      <c r="F347" s="14">
        <v>61</v>
      </c>
      <c r="G347" s="14">
        <v>4</v>
      </c>
      <c r="H347" s="14">
        <v>8</v>
      </c>
      <c r="I347" s="56">
        <v>75511</v>
      </c>
      <c r="J347" s="57"/>
      <c r="K347" s="116"/>
      <c r="L347" s="57"/>
      <c r="M347" s="57"/>
      <c r="N347" s="116">
        <v>1.9300000000000001E-2</v>
      </c>
      <c r="O347" s="14" t="s">
        <v>47</v>
      </c>
      <c r="P347" s="14">
        <v>15</v>
      </c>
      <c r="Q347" s="14" t="s">
        <v>25</v>
      </c>
      <c r="R347" s="57">
        <v>8.5000000000000006E-2</v>
      </c>
      <c r="S347" s="57">
        <v>4.4999999999999998E-2</v>
      </c>
      <c r="T347" s="56">
        <v>0</v>
      </c>
      <c r="U347" s="56">
        <v>2153103</v>
      </c>
      <c r="V347" s="74">
        <v>0</v>
      </c>
      <c r="W347" s="56">
        <v>270952</v>
      </c>
      <c r="X347" s="74">
        <v>1.5564598408464782E-2</v>
      </c>
    </row>
    <row r="348" spans="1:24" x14ac:dyDescent="0.2">
      <c r="A348" s="14" t="s">
        <v>428</v>
      </c>
      <c r="B348" s="14" t="s">
        <v>1055</v>
      </c>
      <c r="C348" s="14" t="s">
        <v>664</v>
      </c>
      <c r="D348" s="14" t="s">
        <v>87</v>
      </c>
      <c r="E348" s="14" t="s">
        <v>2</v>
      </c>
      <c r="F348" s="14">
        <v>20</v>
      </c>
      <c r="G348" s="14">
        <v>0</v>
      </c>
      <c r="H348" s="14">
        <v>15</v>
      </c>
      <c r="I348" s="56">
        <v>100275</v>
      </c>
      <c r="J348" s="57"/>
      <c r="K348" s="116"/>
      <c r="L348" s="57"/>
      <c r="M348" s="57"/>
      <c r="N348" s="116">
        <v>3.5000000000000003E-2</v>
      </c>
      <c r="O348" s="14"/>
      <c r="P348" s="14">
        <v>0</v>
      </c>
      <c r="Q348" s="14" t="s">
        <v>25</v>
      </c>
      <c r="R348" s="57">
        <v>8.2500000000000004E-2</v>
      </c>
      <c r="S348" s="57">
        <v>4.2500000000000003E-2</v>
      </c>
      <c r="T348" s="56"/>
      <c r="U348" s="56">
        <v>1461694</v>
      </c>
      <c r="V348" s="74">
        <v>0</v>
      </c>
      <c r="W348" s="56">
        <v>96373</v>
      </c>
      <c r="X348" s="74">
        <v>8.8756494554543663E-3</v>
      </c>
    </row>
    <row r="349" spans="1:24" x14ac:dyDescent="0.2">
      <c r="A349" s="14" t="s">
        <v>64</v>
      </c>
      <c r="B349" s="14" t="s">
        <v>953</v>
      </c>
      <c r="C349" s="14" t="s">
        <v>4</v>
      </c>
      <c r="D349" s="14" t="s">
        <v>13</v>
      </c>
      <c r="E349" s="14" t="s">
        <v>2</v>
      </c>
      <c r="F349" s="14">
        <v>18</v>
      </c>
      <c r="G349" s="14">
        <v>0</v>
      </c>
      <c r="H349" s="14">
        <v>14</v>
      </c>
      <c r="I349" s="56">
        <v>41934</v>
      </c>
      <c r="J349" s="57">
        <v>0.25069999999999998</v>
      </c>
      <c r="K349" s="116">
        <v>0</v>
      </c>
      <c r="L349" s="57">
        <v>0</v>
      </c>
      <c r="M349" s="57">
        <v>0.03</v>
      </c>
      <c r="N349" s="116">
        <v>0.03</v>
      </c>
      <c r="O349" s="14" t="s">
        <v>47</v>
      </c>
      <c r="P349" s="14">
        <v>29</v>
      </c>
      <c r="Q349" s="14" t="s">
        <v>25</v>
      </c>
      <c r="R349" s="57">
        <v>8.5000000000000006E-2</v>
      </c>
      <c r="S349" s="57">
        <v>8.5000000000000006E-2</v>
      </c>
      <c r="T349" s="56">
        <v>59422</v>
      </c>
      <c r="U349" s="56">
        <v>3274233</v>
      </c>
      <c r="V349" s="74">
        <v>1.8148372458526928E-2</v>
      </c>
      <c r="W349" s="56">
        <v>297617</v>
      </c>
      <c r="X349" s="74">
        <v>8.0054776288462637E-2</v>
      </c>
    </row>
    <row r="350" spans="1:24" x14ac:dyDescent="0.2">
      <c r="A350" s="14" t="s">
        <v>64</v>
      </c>
      <c r="B350" s="14" t="s">
        <v>954</v>
      </c>
      <c r="C350" s="14" t="s">
        <v>4</v>
      </c>
      <c r="D350" s="14" t="s">
        <v>13</v>
      </c>
      <c r="E350" s="14" t="s">
        <v>2</v>
      </c>
      <c r="F350" s="14">
        <v>14</v>
      </c>
      <c r="G350" s="14">
        <v>0</v>
      </c>
      <c r="H350" s="14">
        <v>8</v>
      </c>
      <c r="I350" s="56">
        <v>55657</v>
      </c>
      <c r="J350" s="57">
        <v>0</v>
      </c>
      <c r="K350" s="116">
        <v>0</v>
      </c>
      <c r="L350" s="57">
        <v>0</v>
      </c>
      <c r="M350" s="57">
        <v>3.5000000000000003E-2</v>
      </c>
      <c r="N350" s="116">
        <v>3.5000000000000003E-2</v>
      </c>
      <c r="O350" s="14" t="s">
        <v>47</v>
      </c>
      <c r="P350" s="14">
        <v>28</v>
      </c>
      <c r="Q350" s="14" t="s">
        <v>36</v>
      </c>
      <c r="R350" s="57">
        <v>8.2500000000000004E-2</v>
      </c>
      <c r="S350" s="57">
        <v>4.4999999999999998E-2</v>
      </c>
      <c r="T350" s="56">
        <v>0</v>
      </c>
      <c r="U350" s="56">
        <v>713222</v>
      </c>
      <c r="V350" s="74">
        <v>0</v>
      </c>
      <c r="W350" s="56">
        <v>73004</v>
      </c>
      <c r="X350" s="74">
        <v>1.2422571630919414E-2</v>
      </c>
    </row>
    <row r="351" spans="1:24" x14ac:dyDescent="0.2">
      <c r="A351" s="14" t="s">
        <v>64</v>
      </c>
      <c r="B351" s="14" t="s">
        <v>430</v>
      </c>
      <c r="C351" s="14" t="s">
        <v>4</v>
      </c>
      <c r="D351" s="14" t="s">
        <v>13</v>
      </c>
      <c r="E351" s="14" t="s">
        <v>2</v>
      </c>
      <c r="F351" s="14">
        <v>3</v>
      </c>
      <c r="G351" s="14">
        <v>0</v>
      </c>
      <c r="H351" s="14">
        <v>0</v>
      </c>
      <c r="I351" s="56">
        <v>0</v>
      </c>
      <c r="J351" s="57"/>
      <c r="K351" s="116"/>
      <c r="L351" s="57"/>
      <c r="M351" s="57"/>
      <c r="N351" s="116">
        <v>3.5000000000000003E-2</v>
      </c>
      <c r="O351" s="14"/>
      <c r="P351" s="14">
        <v>30</v>
      </c>
      <c r="Q351" s="14" t="s">
        <v>25</v>
      </c>
      <c r="R351" s="57"/>
      <c r="S351" s="57"/>
      <c r="T351" s="56">
        <v>0</v>
      </c>
      <c r="U351" s="56">
        <v>63258</v>
      </c>
      <c r="V351" s="74">
        <v>0</v>
      </c>
      <c r="W351" s="56">
        <v>4266</v>
      </c>
      <c r="X351" s="74">
        <v>1.8823807660045388E-3</v>
      </c>
    </row>
    <row r="352" spans="1:24" x14ac:dyDescent="0.2">
      <c r="A352" s="14" t="s">
        <v>64</v>
      </c>
      <c r="B352" s="14" t="s">
        <v>431</v>
      </c>
      <c r="C352" s="14" t="s">
        <v>107</v>
      </c>
      <c r="D352" s="14" t="s">
        <v>13</v>
      </c>
      <c r="E352" s="14" t="s">
        <v>2</v>
      </c>
      <c r="F352" s="14">
        <v>19</v>
      </c>
      <c r="G352" s="14">
        <v>0</v>
      </c>
      <c r="H352" s="14">
        <v>2</v>
      </c>
      <c r="I352" s="56">
        <v>19377</v>
      </c>
      <c r="J352" s="57">
        <v>0</v>
      </c>
      <c r="K352" s="116">
        <v>0</v>
      </c>
      <c r="L352" s="57">
        <v>0</v>
      </c>
      <c r="M352" s="57">
        <v>0</v>
      </c>
      <c r="N352" s="116">
        <v>2.6599999999999999E-2</v>
      </c>
      <c r="O352" s="14" t="s">
        <v>46</v>
      </c>
      <c r="P352" s="14">
        <v>7</v>
      </c>
      <c r="Q352" s="14" t="s">
        <v>36</v>
      </c>
      <c r="R352" s="57">
        <v>0</v>
      </c>
      <c r="S352" s="57">
        <v>0</v>
      </c>
      <c r="T352" s="56">
        <v>0</v>
      </c>
      <c r="U352" s="56">
        <v>199416</v>
      </c>
      <c r="V352" s="74">
        <v>0</v>
      </c>
      <c r="W352" s="56">
        <v>28067</v>
      </c>
      <c r="X352" s="74">
        <v>3.6313051182551518E-3</v>
      </c>
    </row>
    <row r="353" spans="1:24" x14ac:dyDescent="0.2">
      <c r="A353" s="14" t="s">
        <v>64</v>
      </c>
      <c r="B353" s="14" t="s">
        <v>432</v>
      </c>
      <c r="C353" s="14" t="s">
        <v>107</v>
      </c>
      <c r="D353" s="14" t="s">
        <v>13</v>
      </c>
      <c r="E353" s="14" t="s">
        <v>2</v>
      </c>
      <c r="F353" s="14">
        <v>160</v>
      </c>
      <c r="G353" s="14">
        <v>632</v>
      </c>
      <c r="H353" s="14">
        <v>1134</v>
      </c>
      <c r="I353" s="56">
        <v>8666545</v>
      </c>
      <c r="J353" s="57">
        <v>6.1199999999999997E-2</v>
      </c>
      <c r="K353" s="116">
        <v>0</v>
      </c>
      <c r="L353" s="57">
        <v>0</v>
      </c>
      <c r="M353" s="57">
        <v>0.03</v>
      </c>
      <c r="N353" s="116">
        <v>0.03</v>
      </c>
      <c r="O353" s="14" t="s">
        <v>47</v>
      </c>
      <c r="P353" s="14">
        <v>28</v>
      </c>
      <c r="Q353" s="14" t="s">
        <v>25</v>
      </c>
      <c r="R353" s="57">
        <v>8.2500000000000004E-2</v>
      </c>
      <c r="S353" s="57">
        <v>4.4999999999999998E-2</v>
      </c>
      <c r="T353" s="56">
        <v>1001752</v>
      </c>
      <c r="U353" s="56">
        <v>312002831</v>
      </c>
      <c r="V353" s="74">
        <v>3.2107144566261964E-3</v>
      </c>
      <c r="W353" s="56">
        <v>17744097</v>
      </c>
      <c r="X353" s="74">
        <v>0.33868817457157441</v>
      </c>
    </row>
    <row r="354" spans="1:24" x14ac:dyDescent="0.2">
      <c r="A354" s="14" t="s">
        <v>64</v>
      </c>
      <c r="B354" s="14" t="s">
        <v>955</v>
      </c>
      <c r="C354" s="14" t="s">
        <v>90</v>
      </c>
      <c r="D354" s="14" t="s">
        <v>13</v>
      </c>
      <c r="E354" s="14" t="s">
        <v>2</v>
      </c>
      <c r="F354" s="14">
        <v>2</v>
      </c>
      <c r="G354" s="14">
        <v>0</v>
      </c>
      <c r="H354" s="14">
        <v>8</v>
      </c>
      <c r="I354" s="56">
        <v>148078</v>
      </c>
      <c r="J354" s="57">
        <v>7.2400000000000006E-2</v>
      </c>
      <c r="K354" s="116"/>
      <c r="L354" s="57"/>
      <c r="M354" s="57">
        <v>6.6400000000000001E-2</v>
      </c>
      <c r="N354" s="116">
        <v>5.8099999999999999E-2</v>
      </c>
      <c r="O354" s="14" t="s">
        <v>47</v>
      </c>
      <c r="P354" s="14">
        <v>7</v>
      </c>
      <c r="Q354" s="14" t="s">
        <v>25</v>
      </c>
      <c r="R354" s="57">
        <v>8.2500000000000004E-2</v>
      </c>
      <c r="S354" s="57">
        <v>4.4999999999999998E-2</v>
      </c>
      <c r="T354" s="56">
        <v>2001518</v>
      </c>
      <c r="U354" s="56">
        <v>2083118</v>
      </c>
      <c r="V354" s="74">
        <v>0.96082795117703368</v>
      </c>
      <c r="W354" s="56">
        <v>69708</v>
      </c>
      <c r="X354" s="74">
        <v>7.4202402412951252E-3</v>
      </c>
    </row>
    <row r="355" spans="1:24" x14ac:dyDescent="0.2">
      <c r="A355" s="14" t="s">
        <v>64</v>
      </c>
      <c r="B355" s="14" t="s">
        <v>154</v>
      </c>
      <c r="C355" s="14" t="s">
        <v>4</v>
      </c>
      <c r="D355" s="14" t="s">
        <v>13</v>
      </c>
      <c r="E355" s="14" t="s">
        <v>2</v>
      </c>
      <c r="F355" s="14">
        <v>1</v>
      </c>
      <c r="G355" s="14">
        <v>0</v>
      </c>
      <c r="H355" s="14">
        <v>7</v>
      </c>
      <c r="I355" s="56">
        <v>74053</v>
      </c>
      <c r="J355" s="57">
        <v>0</v>
      </c>
      <c r="K355" s="116">
        <v>0</v>
      </c>
      <c r="L355" s="57">
        <v>0</v>
      </c>
      <c r="M355" s="57">
        <v>0</v>
      </c>
      <c r="N355" s="116">
        <v>2.9399999999999999E-2</v>
      </c>
      <c r="O355" s="14" t="s">
        <v>47</v>
      </c>
      <c r="P355" s="14">
        <v>29</v>
      </c>
      <c r="Q355" s="14" t="s">
        <v>25</v>
      </c>
      <c r="R355" s="57">
        <v>8.2500000000000004E-2</v>
      </c>
      <c r="S355" s="57">
        <v>4.4999999999999998E-2</v>
      </c>
      <c r="T355" s="56">
        <v>0</v>
      </c>
      <c r="U355" s="56">
        <v>2670719</v>
      </c>
      <c r="V355" s="74">
        <v>0</v>
      </c>
      <c r="W355" s="56">
        <v>161232</v>
      </c>
      <c r="X355" s="74">
        <v>7.9632970792057445E-2</v>
      </c>
    </row>
    <row r="356" spans="1:24" x14ac:dyDescent="0.2">
      <c r="A356" s="14" t="s">
        <v>64</v>
      </c>
      <c r="B356" s="14" t="s">
        <v>434</v>
      </c>
      <c r="C356" s="14" t="s">
        <v>4</v>
      </c>
      <c r="D356" s="14" t="s">
        <v>13</v>
      </c>
      <c r="E356" s="14" t="s">
        <v>2</v>
      </c>
      <c r="F356" s="14">
        <v>101</v>
      </c>
      <c r="G356" s="14">
        <v>0</v>
      </c>
      <c r="H356" s="14">
        <v>69</v>
      </c>
      <c r="I356" s="56">
        <v>335428</v>
      </c>
      <c r="J356" s="57">
        <v>2.3599999999999999E-2</v>
      </c>
      <c r="K356" s="116">
        <v>5.3100000000000001E-2</v>
      </c>
      <c r="L356" s="57">
        <v>7.5999999999999998E-2</v>
      </c>
      <c r="M356" s="57">
        <v>0.06</v>
      </c>
      <c r="N356" s="116">
        <v>0.06</v>
      </c>
      <c r="O356" s="14" t="s">
        <v>46</v>
      </c>
      <c r="P356" s="14">
        <v>29</v>
      </c>
      <c r="Q356" s="14" t="s">
        <v>36</v>
      </c>
      <c r="R356" s="57">
        <v>0.05</v>
      </c>
      <c r="S356" s="57">
        <v>4.2999999999999997E-2</v>
      </c>
      <c r="T356" s="56">
        <v>4535419</v>
      </c>
      <c r="U356" s="56">
        <v>8302607</v>
      </c>
      <c r="V356" s="74">
        <v>0.54626444440884647</v>
      </c>
      <c r="W356" s="56">
        <v>369405</v>
      </c>
      <c r="X356" s="74">
        <v>1.8320819896676735E-2</v>
      </c>
    </row>
    <row r="357" spans="1:24" x14ac:dyDescent="0.2">
      <c r="A357" s="14" t="s">
        <v>64</v>
      </c>
      <c r="B357" s="14" t="s">
        <v>956</v>
      </c>
      <c r="C357" s="14" t="s">
        <v>0</v>
      </c>
      <c r="D357" s="14" t="s">
        <v>13</v>
      </c>
      <c r="E357" s="14" t="s">
        <v>2</v>
      </c>
      <c r="F357" s="14">
        <v>149</v>
      </c>
      <c r="G357" s="14">
        <v>0</v>
      </c>
      <c r="H357" s="14">
        <v>662</v>
      </c>
      <c r="I357" s="56">
        <v>4792872</v>
      </c>
      <c r="J357" s="57">
        <v>4.8300000000000003E-2</v>
      </c>
      <c r="K357" s="116">
        <v>5.8900000000000001E-2</v>
      </c>
      <c r="L357" s="57">
        <v>6.9699999999999998E-2</v>
      </c>
      <c r="M357" s="57">
        <v>0.06</v>
      </c>
      <c r="N357" s="116">
        <v>0.06</v>
      </c>
      <c r="O357" s="14" t="s">
        <v>47</v>
      </c>
      <c r="P357" s="14">
        <v>26</v>
      </c>
      <c r="Q357" s="14" t="s">
        <v>25</v>
      </c>
      <c r="R357" s="57"/>
      <c r="S357" s="57">
        <v>4.4999999999999998E-2</v>
      </c>
      <c r="T357" s="56">
        <v>34515731</v>
      </c>
      <c r="U357" s="56">
        <v>58056348</v>
      </c>
      <c r="V357" s="74">
        <v>0.59452122272658281</v>
      </c>
      <c r="W357" s="56">
        <v>2163610</v>
      </c>
      <c r="X357" s="74">
        <v>1.8454074144930426E-2</v>
      </c>
    </row>
    <row r="358" spans="1:24" x14ac:dyDescent="0.2">
      <c r="A358" s="14" t="s">
        <v>64</v>
      </c>
      <c r="B358" s="14" t="s">
        <v>957</v>
      </c>
      <c r="C358" s="14" t="s">
        <v>90</v>
      </c>
      <c r="D358" s="14" t="s">
        <v>13</v>
      </c>
      <c r="E358" s="14" t="s">
        <v>2</v>
      </c>
      <c r="F358" s="14">
        <v>13</v>
      </c>
      <c r="G358" s="14">
        <v>0</v>
      </c>
      <c r="H358" s="14">
        <v>37</v>
      </c>
      <c r="I358" s="56">
        <v>294010</v>
      </c>
      <c r="J358" s="57">
        <v>7.0900000000000005E-2</v>
      </c>
      <c r="K358" s="116">
        <v>6.5600000000000006E-2</v>
      </c>
      <c r="L358" s="57">
        <v>5.0700000000000002E-2</v>
      </c>
      <c r="M358" s="57">
        <v>0.06</v>
      </c>
      <c r="N358" s="116">
        <v>0.06</v>
      </c>
      <c r="O358" s="14" t="s">
        <v>47</v>
      </c>
      <c r="P358" s="14">
        <v>28</v>
      </c>
      <c r="Q358" s="14" t="s">
        <v>25</v>
      </c>
      <c r="R358" s="57">
        <v>6.5000000000000002E-2</v>
      </c>
      <c r="S358" s="57">
        <v>4.4999999999999998E-2</v>
      </c>
      <c r="T358" s="56">
        <v>6076192</v>
      </c>
      <c r="U358" s="56">
        <v>10992116</v>
      </c>
      <c r="V358" s="74">
        <v>0.55277728146245908</v>
      </c>
      <c r="W358" s="56">
        <v>431815</v>
      </c>
      <c r="X358" s="74">
        <v>5.7731616668429214E-2</v>
      </c>
    </row>
    <row r="359" spans="1:24" x14ac:dyDescent="0.2">
      <c r="A359" s="14" t="s">
        <v>64</v>
      </c>
      <c r="B359" s="14" t="s">
        <v>958</v>
      </c>
      <c r="C359" s="14" t="s">
        <v>90</v>
      </c>
      <c r="D359" s="14" t="s">
        <v>13</v>
      </c>
      <c r="E359" s="14" t="s">
        <v>2</v>
      </c>
      <c r="F359" s="14">
        <v>246</v>
      </c>
      <c r="G359" s="14">
        <v>0</v>
      </c>
      <c r="H359" s="14">
        <v>81</v>
      </c>
      <c r="I359" s="56">
        <v>585537</v>
      </c>
      <c r="J359" s="57"/>
      <c r="K359" s="116"/>
      <c r="L359" s="57"/>
      <c r="M359" s="57">
        <v>7.0000000000000007E-2</v>
      </c>
      <c r="N359" s="116">
        <v>7.0000000000000007E-2</v>
      </c>
      <c r="O359" s="14"/>
      <c r="P359" s="14"/>
      <c r="Q359" s="14" t="s">
        <v>25</v>
      </c>
      <c r="R359" s="57">
        <v>8.2500000000000004E-2</v>
      </c>
      <c r="S359" s="57">
        <v>4.4999999999999998E-2</v>
      </c>
      <c r="T359" s="56">
        <v>20336604</v>
      </c>
      <c r="U359" s="56">
        <v>16912066</v>
      </c>
      <c r="V359" s="74">
        <v>1.2024908133636658</v>
      </c>
      <c r="W359" s="56">
        <v>0</v>
      </c>
      <c r="X359" s="74">
        <v>0</v>
      </c>
    </row>
    <row r="360" spans="1:24" x14ac:dyDescent="0.2">
      <c r="A360" s="14" t="s">
        <v>64</v>
      </c>
      <c r="B360" s="14" t="s">
        <v>959</v>
      </c>
      <c r="C360" s="14" t="s">
        <v>664</v>
      </c>
      <c r="D360" s="14" t="s">
        <v>13</v>
      </c>
      <c r="E360" s="14" t="s">
        <v>2</v>
      </c>
      <c r="F360" s="14">
        <v>31</v>
      </c>
      <c r="G360" s="14">
        <v>0</v>
      </c>
      <c r="H360" s="14">
        <v>99</v>
      </c>
      <c r="I360" s="56">
        <v>860331</v>
      </c>
      <c r="J360" s="57"/>
      <c r="K360" s="116"/>
      <c r="L360" s="57"/>
      <c r="M360" s="57">
        <v>5.8299999999999998E-2</v>
      </c>
      <c r="N360" s="116">
        <v>5.8299999999999998E-2</v>
      </c>
      <c r="O360" s="14" t="s">
        <v>47</v>
      </c>
      <c r="P360" s="14">
        <v>7</v>
      </c>
      <c r="Q360" s="14" t="s">
        <v>25</v>
      </c>
      <c r="R360" s="57">
        <v>8.2500000000000004E-2</v>
      </c>
      <c r="S360" s="57">
        <v>4.4999999999999998E-2</v>
      </c>
      <c r="T360" s="56">
        <v>532942</v>
      </c>
      <c r="U360" s="56">
        <v>22004048</v>
      </c>
      <c r="V360" s="74">
        <v>2.4220179850543862E-2</v>
      </c>
      <c r="W360" s="56">
        <v>3754218</v>
      </c>
      <c r="X360" s="74">
        <v>0.13034476688685229</v>
      </c>
    </row>
    <row r="361" spans="1:24" x14ac:dyDescent="0.2">
      <c r="A361" s="14" t="s">
        <v>64</v>
      </c>
      <c r="B361" s="14" t="s">
        <v>435</v>
      </c>
      <c r="C361" s="14" t="s">
        <v>90</v>
      </c>
      <c r="D361" s="14" t="s">
        <v>13</v>
      </c>
      <c r="E361" s="14" t="s">
        <v>2</v>
      </c>
      <c r="F361" s="14">
        <v>5</v>
      </c>
      <c r="G361" s="14">
        <v>0</v>
      </c>
      <c r="H361" s="14">
        <v>30</v>
      </c>
      <c r="I361" s="56"/>
      <c r="J361" s="57">
        <v>2.3599999999999999E-2</v>
      </c>
      <c r="K361" s="116">
        <v>5.3100000000000001E-2</v>
      </c>
      <c r="L361" s="57">
        <v>7.5999999999999998E-2</v>
      </c>
      <c r="M361" s="57">
        <v>7.0000000000000007E-2</v>
      </c>
      <c r="N361" s="116">
        <v>7.0000000000000007E-2</v>
      </c>
      <c r="O361" s="14" t="s">
        <v>46</v>
      </c>
      <c r="P361" s="14">
        <v>13</v>
      </c>
      <c r="Q361" s="14" t="s">
        <v>25</v>
      </c>
      <c r="R361" s="57">
        <v>8.5000000000000006E-2</v>
      </c>
      <c r="S361" s="57">
        <v>8.5000000000000006E-2</v>
      </c>
      <c r="T361" s="56">
        <v>1856328</v>
      </c>
      <c r="U361" s="56">
        <v>2596538</v>
      </c>
      <c r="V361" s="74">
        <v>0.71492425683737348</v>
      </c>
      <c r="W361" s="56">
        <v>130092</v>
      </c>
      <c r="X361" s="74">
        <v>4.6209865365085714E-2</v>
      </c>
    </row>
    <row r="362" spans="1:24" x14ac:dyDescent="0.2">
      <c r="A362" s="14" t="s">
        <v>64</v>
      </c>
      <c r="B362" s="14" t="s">
        <v>1056</v>
      </c>
      <c r="C362" s="14" t="s">
        <v>4</v>
      </c>
      <c r="D362" s="14" t="s">
        <v>13</v>
      </c>
      <c r="E362" s="14" t="s">
        <v>2</v>
      </c>
      <c r="F362" s="14">
        <v>19</v>
      </c>
      <c r="G362" s="14">
        <v>0</v>
      </c>
      <c r="H362" s="14">
        <v>0</v>
      </c>
      <c r="I362" s="56">
        <v>0</v>
      </c>
      <c r="J362" s="57">
        <v>0</v>
      </c>
      <c r="K362" s="116">
        <v>0</v>
      </c>
      <c r="L362" s="57">
        <v>0</v>
      </c>
      <c r="M362" s="57">
        <v>0</v>
      </c>
      <c r="N362" s="116">
        <v>3.5000000000000003E-2</v>
      </c>
      <c r="O362" s="14" t="s">
        <v>46</v>
      </c>
      <c r="P362" s="14">
        <v>25</v>
      </c>
      <c r="Q362" s="14" t="s">
        <v>36</v>
      </c>
      <c r="R362" s="57">
        <v>0</v>
      </c>
      <c r="S362" s="57">
        <v>0</v>
      </c>
      <c r="T362" s="56">
        <v>0</v>
      </c>
      <c r="U362" s="56">
        <v>78909</v>
      </c>
      <c r="V362" s="74">
        <v>0</v>
      </c>
      <c r="W362" s="56">
        <v>7433</v>
      </c>
      <c r="X362" s="74">
        <v>1.2971667038091815E-3</v>
      </c>
    </row>
    <row r="363" spans="1:24" x14ac:dyDescent="0.2">
      <c r="A363" s="14" t="s">
        <v>64</v>
      </c>
      <c r="B363" s="14" t="s">
        <v>437</v>
      </c>
      <c r="C363" s="14" t="s">
        <v>4</v>
      </c>
      <c r="D363" s="14" t="s">
        <v>13</v>
      </c>
      <c r="E363" s="14" t="s">
        <v>2</v>
      </c>
      <c r="F363" s="14"/>
      <c r="G363" s="14"/>
      <c r="H363" s="14"/>
      <c r="I363" s="56"/>
      <c r="J363" s="57"/>
      <c r="K363" s="116"/>
      <c r="L363" s="57"/>
      <c r="M363" s="57"/>
      <c r="N363" s="116"/>
      <c r="O363" s="14"/>
      <c r="P363" s="14"/>
      <c r="Q363" s="14"/>
      <c r="R363" s="57"/>
      <c r="S363" s="57"/>
      <c r="T363" s="56"/>
      <c r="U363" s="56"/>
      <c r="V363" s="74"/>
      <c r="W363" s="56"/>
      <c r="X363" s="74"/>
    </row>
    <row r="364" spans="1:24" x14ac:dyDescent="0.2">
      <c r="A364" s="14" t="s">
        <v>64</v>
      </c>
      <c r="B364" s="14" t="s">
        <v>439</v>
      </c>
      <c r="C364" s="14" t="s">
        <v>3</v>
      </c>
      <c r="D364" s="14" t="s">
        <v>13</v>
      </c>
      <c r="E364" s="14" t="s">
        <v>2</v>
      </c>
      <c r="F364" s="14">
        <v>0</v>
      </c>
      <c r="G364" s="14">
        <v>0</v>
      </c>
      <c r="H364" s="14">
        <v>3</v>
      </c>
      <c r="I364" s="56">
        <v>27704</v>
      </c>
      <c r="J364" s="57">
        <v>0</v>
      </c>
      <c r="K364" s="116">
        <v>0</v>
      </c>
      <c r="L364" s="57">
        <v>0</v>
      </c>
      <c r="M364" s="57">
        <v>0</v>
      </c>
      <c r="N364" s="116">
        <v>0.03</v>
      </c>
      <c r="O364" s="14" t="s">
        <v>46</v>
      </c>
      <c r="P364" s="14">
        <v>30</v>
      </c>
      <c r="Q364" s="14" t="s">
        <v>25</v>
      </c>
      <c r="R364" s="57">
        <v>8.2500000000000004E-2</v>
      </c>
      <c r="S364" s="57">
        <v>7.2499999999999995E-2</v>
      </c>
      <c r="T364" s="56">
        <v>0</v>
      </c>
      <c r="U364" s="56">
        <v>51372</v>
      </c>
      <c r="V364" s="74">
        <v>0</v>
      </c>
      <c r="W364" s="56">
        <v>1712</v>
      </c>
      <c r="X364" s="74">
        <v>5.7384269470093813E-4</v>
      </c>
    </row>
    <row r="365" spans="1:24" x14ac:dyDescent="0.2">
      <c r="A365" s="14" t="s">
        <v>64</v>
      </c>
      <c r="B365" s="14" t="s">
        <v>78</v>
      </c>
      <c r="C365" s="14" t="s">
        <v>3</v>
      </c>
      <c r="D365" s="14" t="s">
        <v>13</v>
      </c>
      <c r="E365" s="14" t="s">
        <v>2</v>
      </c>
      <c r="F365" s="14">
        <v>6</v>
      </c>
      <c r="G365" s="14">
        <v>10</v>
      </c>
      <c r="H365" s="14">
        <v>16</v>
      </c>
      <c r="I365" s="56">
        <v>50788</v>
      </c>
      <c r="J365" s="57">
        <v>0.14019999999999999</v>
      </c>
      <c r="K365" s="116">
        <v>6.3899999999999998E-2</v>
      </c>
      <c r="L365" s="57">
        <v>7.9699999999999993E-2</v>
      </c>
      <c r="M365" s="57">
        <v>4.0500000000000001E-2</v>
      </c>
      <c r="N365" s="116">
        <v>2.9399999999999999E-2</v>
      </c>
      <c r="O365" s="14" t="s">
        <v>46</v>
      </c>
      <c r="P365" s="14">
        <v>17</v>
      </c>
      <c r="Q365" s="14" t="s">
        <v>36</v>
      </c>
      <c r="R365" s="57">
        <v>8.2500000000000004E-2</v>
      </c>
      <c r="S365" s="57">
        <v>4.4999999999999998E-2</v>
      </c>
      <c r="T365" s="56">
        <v>112246</v>
      </c>
      <c r="U365" s="56">
        <v>1758998</v>
      </c>
      <c r="V365" s="74">
        <v>6.3812465960734463E-2</v>
      </c>
      <c r="W365" s="56">
        <v>141371</v>
      </c>
      <c r="X365" s="74">
        <v>5.5098214981682124E-2</v>
      </c>
    </row>
    <row r="366" spans="1:24" x14ac:dyDescent="0.2">
      <c r="A366" s="14" t="s">
        <v>105</v>
      </c>
      <c r="B366" s="14" t="s">
        <v>106</v>
      </c>
      <c r="C366" s="14" t="s">
        <v>107</v>
      </c>
      <c r="D366" s="14" t="s">
        <v>17</v>
      </c>
      <c r="E366" s="14" t="s">
        <v>2</v>
      </c>
      <c r="F366" s="14">
        <v>12</v>
      </c>
      <c r="G366" s="14">
        <v>0</v>
      </c>
      <c r="H366" s="14">
        <v>2</v>
      </c>
      <c r="I366" s="56">
        <v>10800</v>
      </c>
      <c r="J366" s="57">
        <v>2.205E-2</v>
      </c>
      <c r="K366" s="116">
        <v>5.5849999999999997E-2</v>
      </c>
      <c r="L366" s="57">
        <v>7.6249999999999998E-2</v>
      </c>
      <c r="M366" s="57">
        <v>7.0000000000000007E-2</v>
      </c>
      <c r="N366" s="116">
        <v>7.0000000000000007E-2</v>
      </c>
      <c r="O366" s="14" t="s">
        <v>47</v>
      </c>
      <c r="P366" s="14">
        <v>28</v>
      </c>
      <c r="Q366" s="14" t="s">
        <v>36</v>
      </c>
      <c r="R366" s="57">
        <v>0</v>
      </c>
      <c r="S366" s="57">
        <v>0</v>
      </c>
      <c r="T366" s="56">
        <v>157628</v>
      </c>
      <c r="U366" s="56">
        <v>132197</v>
      </c>
      <c r="V366" s="74">
        <v>1.192371990287223</v>
      </c>
      <c r="W366" s="56">
        <v>4000</v>
      </c>
      <c r="X366" s="74">
        <v>1.2998487950889113E-3</v>
      </c>
    </row>
    <row r="367" spans="1:24" x14ac:dyDescent="0.2">
      <c r="A367" s="14" t="s">
        <v>105</v>
      </c>
      <c r="B367" s="14" t="s">
        <v>960</v>
      </c>
      <c r="C367" s="14" t="s">
        <v>0</v>
      </c>
      <c r="D367" s="14" t="s">
        <v>17</v>
      </c>
      <c r="E367" s="14" t="s">
        <v>2</v>
      </c>
      <c r="F367" s="14">
        <v>45</v>
      </c>
      <c r="G367" s="14">
        <v>0</v>
      </c>
      <c r="H367" s="14">
        <v>38</v>
      </c>
      <c r="I367" s="56">
        <v>348647</v>
      </c>
      <c r="J367" s="57">
        <v>0.1176</v>
      </c>
      <c r="K367" s="116">
        <v>0.14299999999999999</v>
      </c>
      <c r="L367" s="57"/>
      <c r="M367" s="57">
        <v>6.7000000000000004E-2</v>
      </c>
      <c r="N367" s="116">
        <v>6.7000000000000004E-2</v>
      </c>
      <c r="O367" s="14" t="s">
        <v>46</v>
      </c>
      <c r="P367" s="14">
        <v>0</v>
      </c>
      <c r="Q367" s="14" t="s">
        <v>36</v>
      </c>
      <c r="R367" s="57">
        <v>7.4999999999999997E-2</v>
      </c>
      <c r="S367" s="57">
        <v>5.2499999999999998E-2</v>
      </c>
      <c r="T367" s="56">
        <v>1232916</v>
      </c>
      <c r="U367" s="56">
        <v>4490737</v>
      </c>
      <c r="V367" s="74">
        <v>0.27454647199334986</v>
      </c>
      <c r="W367" s="56">
        <v>464235</v>
      </c>
      <c r="X367" s="74">
        <v>1.599121452005792E-2</v>
      </c>
    </row>
    <row r="368" spans="1:24" x14ac:dyDescent="0.2">
      <c r="A368" s="14" t="s">
        <v>105</v>
      </c>
      <c r="B368" s="14" t="s">
        <v>961</v>
      </c>
      <c r="C368" s="14" t="s">
        <v>90</v>
      </c>
      <c r="D368" s="14" t="s">
        <v>17</v>
      </c>
      <c r="E368" s="14" t="s">
        <v>2</v>
      </c>
      <c r="F368" s="14">
        <v>5</v>
      </c>
      <c r="G368" s="14">
        <v>0</v>
      </c>
      <c r="H368" s="14">
        <v>1</v>
      </c>
      <c r="I368" s="56">
        <v>0</v>
      </c>
      <c r="J368" s="57"/>
      <c r="K368" s="116"/>
      <c r="L368" s="57"/>
      <c r="M368" s="57">
        <v>5.0000000000000001E-3</v>
      </c>
      <c r="N368" s="116">
        <v>1E-4</v>
      </c>
      <c r="O368" s="14" t="s">
        <v>48</v>
      </c>
      <c r="P368" s="14">
        <v>0</v>
      </c>
      <c r="Q368" s="14" t="s">
        <v>25</v>
      </c>
      <c r="R368" s="57">
        <v>0</v>
      </c>
      <c r="S368" s="57">
        <v>0</v>
      </c>
      <c r="T368" s="56">
        <v>286143</v>
      </c>
      <c r="U368" s="56">
        <v>135742</v>
      </c>
      <c r="V368" s="74">
        <v>2.107991631182685</v>
      </c>
      <c r="W368" s="56">
        <v>0</v>
      </c>
      <c r="X368" s="74">
        <v>0</v>
      </c>
    </row>
    <row r="369" spans="1:24" x14ac:dyDescent="0.2">
      <c r="A369" s="14" t="s">
        <v>105</v>
      </c>
      <c r="B369" s="14" t="s">
        <v>962</v>
      </c>
      <c r="C369" s="14" t="s">
        <v>664</v>
      </c>
      <c r="D369" s="14" t="s">
        <v>17</v>
      </c>
      <c r="E369" s="14" t="s">
        <v>2</v>
      </c>
      <c r="F369" s="14">
        <v>51</v>
      </c>
      <c r="G369" s="14">
        <v>0</v>
      </c>
      <c r="H369" s="14">
        <v>47</v>
      </c>
      <c r="I369" s="56">
        <v>241223</v>
      </c>
      <c r="J369" s="57"/>
      <c r="K369" s="116"/>
      <c r="L369" s="57"/>
      <c r="M369" s="57">
        <v>7.3499999999999996E-2</v>
      </c>
      <c r="N369" s="116">
        <v>7.3499999999999996E-2</v>
      </c>
      <c r="O369" s="14" t="s">
        <v>47</v>
      </c>
      <c r="P369" s="14">
        <v>7</v>
      </c>
      <c r="Q369" s="14" t="s">
        <v>25</v>
      </c>
      <c r="R369" s="57">
        <v>8.2500000000000004E-2</v>
      </c>
      <c r="S369" s="57">
        <v>4.4999999999999998E-2</v>
      </c>
      <c r="T369" s="56">
        <v>3800188</v>
      </c>
      <c r="U369" s="56">
        <v>11631041</v>
      </c>
      <c r="V369" s="74">
        <v>0.32672810628042664</v>
      </c>
      <c r="W369" s="56">
        <v>2794132</v>
      </c>
      <c r="X369" s="74">
        <v>0.15304230888635376</v>
      </c>
    </row>
    <row r="370" spans="1:24" x14ac:dyDescent="0.2">
      <c r="A370" s="14" t="s">
        <v>105</v>
      </c>
      <c r="B370" s="14" t="s">
        <v>441</v>
      </c>
      <c r="C370" s="14" t="s">
        <v>3</v>
      </c>
      <c r="D370" s="14" t="s">
        <v>17</v>
      </c>
      <c r="E370" s="14" t="s">
        <v>2</v>
      </c>
      <c r="F370" s="14">
        <v>13</v>
      </c>
      <c r="G370" s="14"/>
      <c r="H370" s="14">
        <v>7</v>
      </c>
      <c r="I370" s="56">
        <v>48902</v>
      </c>
      <c r="J370" s="57">
        <v>0.33129999999999998</v>
      </c>
      <c r="K370" s="116">
        <v>3.2399999999999998E-2</v>
      </c>
      <c r="L370" s="57">
        <v>0</v>
      </c>
      <c r="M370" s="57">
        <v>2.6599999999999999E-2</v>
      </c>
      <c r="N370" s="116">
        <v>2.6599999999999999E-2</v>
      </c>
      <c r="O370" s="14" t="s">
        <v>46</v>
      </c>
      <c r="P370" s="14">
        <v>29</v>
      </c>
      <c r="Q370" s="14" t="s">
        <v>36</v>
      </c>
      <c r="R370" s="57">
        <v>8.2500000000000004E-2</v>
      </c>
      <c r="S370" s="57">
        <v>4.4999999999999998E-2</v>
      </c>
      <c r="T370" s="56"/>
      <c r="U370" s="56"/>
      <c r="V370" s="74"/>
      <c r="W370" s="56"/>
      <c r="X370" s="74">
        <v>0</v>
      </c>
    </row>
    <row r="371" spans="1:24" x14ac:dyDescent="0.2">
      <c r="A371" s="14" t="s">
        <v>443</v>
      </c>
      <c r="B371" s="14" t="s">
        <v>444</v>
      </c>
      <c r="C371" s="14" t="s">
        <v>107</v>
      </c>
      <c r="D371" s="14" t="s">
        <v>14</v>
      </c>
      <c r="E371" s="14" t="s">
        <v>2</v>
      </c>
      <c r="F371" s="14">
        <v>11</v>
      </c>
      <c r="G371" s="14">
        <v>0</v>
      </c>
      <c r="H371" s="14">
        <v>9</v>
      </c>
      <c r="I371" s="56">
        <v>131662</v>
      </c>
      <c r="J371" s="57">
        <v>4.7699999999999999E-2</v>
      </c>
      <c r="K371" s="116">
        <v>5.5500000000000001E-2</v>
      </c>
      <c r="L371" s="57">
        <v>2.7099999999999999E-2</v>
      </c>
      <c r="M371" s="57">
        <v>6.9500000000000006E-2</v>
      </c>
      <c r="N371" s="116">
        <v>2.6599999999999999E-2</v>
      </c>
      <c r="O371" s="14" t="s">
        <v>47</v>
      </c>
      <c r="P371" s="14">
        <v>9</v>
      </c>
      <c r="Q371" s="14" t="s">
        <v>25</v>
      </c>
      <c r="R371" s="57">
        <v>8.2500000000000004E-2</v>
      </c>
      <c r="S371" s="57">
        <v>4.4999999999999998E-2</v>
      </c>
      <c r="T371" s="56">
        <v>2585</v>
      </c>
      <c r="U371" s="56">
        <v>2165494</v>
      </c>
      <c r="V371" s="74">
        <v>1.1937230026959206E-3</v>
      </c>
      <c r="W371" s="56">
        <v>381536</v>
      </c>
      <c r="X371" s="74">
        <v>0.10150141410185844</v>
      </c>
    </row>
    <row r="372" spans="1:24" x14ac:dyDescent="0.2">
      <c r="A372" s="14" t="s">
        <v>443</v>
      </c>
      <c r="B372" s="14" t="s">
        <v>968</v>
      </c>
      <c r="C372" s="14" t="s">
        <v>664</v>
      </c>
      <c r="D372" s="14" t="s">
        <v>14</v>
      </c>
      <c r="E372" s="14" t="s">
        <v>2</v>
      </c>
      <c r="F372" s="14">
        <v>8</v>
      </c>
      <c r="G372" s="14">
        <v>0</v>
      </c>
      <c r="H372" s="14">
        <v>6</v>
      </c>
      <c r="I372" s="56">
        <v>116169</v>
      </c>
      <c r="J372" s="57">
        <v>0.13769999999999999</v>
      </c>
      <c r="K372" s="116"/>
      <c r="L372" s="57">
        <v>8.6099999999999996E-2</v>
      </c>
      <c r="M372" s="57">
        <v>4.2700000000000002E-2</v>
      </c>
      <c r="N372" s="116">
        <v>4.2700000000000002E-2</v>
      </c>
      <c r="O372" s="14" t="s">
        <v>47</v>
      </c>
      <c r="P372" s="14">
        <v>5</v>
      </c>
      <c r="Q372" s="14" t="s">
        <v>25</v>
      </c>
      <c r="R372" s="57">
        <v>8.2500000000000004E-2</v>
      </c>
      <c r="S372" s="57">
        <v>4.4999999999999998E-2</v>
      </c>
      <c r="T372" s="56">
        <v>812166</v>
      </c>
      <c r="U372" s="56">
        <v>1604881</v>
      </c>
      <c r="V372" s="74">
        <v>0.50605995086240041</v>
      </c>
      <c r="W372" s="56">
        <v>224066</v>
      </c>
      <c r="X372" s="74">
        <v>3.9131549460283396E-2</v>
      </c>
    </row>
    <row r="373" spans="1:24" x14ac:dyDescent="0.2">
      <c r="A373" s="14" t="s">
        <v>141</v>
      </c>
      <c r="B373" s="14" t="s">
        <v>617</v>
      </c>
      <c r="C373" s="14" t="s">
        <v>107</v>
      </c>
      <c r="D373" s="14" t="s">
        <v>17</v>
      </c>
      <c r="E373" s="14" t="s">
        <v>2</v>
      </c>
      <c r="F373" s="14">
        <v>8</v>
      </c>
      <c r="G373" s="14">
        <v>0</v>
      </c>
      <c r="H373" s="14">
        <v>12</v>
      </c>
      <c r="I373" s="56">
        <v>91714</v>
      </c>
      <c r="J373" s="57"/>
      <c r="K373" s="116"/>
      <c r="L373" s="57"/>
      <c r="M373" s="57">
        <v>3.1899999999999998E-2</v>
      </c>
      <c r="N373" s="116">
        <v>2.9899999999999999E-2</v>
      </c>
      <c r="O373" s="14" t="s">
        <v>47</v>
      </c>
      <c r="P373" s="14">
        <v>24</v>
      </c>
      <c r="Q373" s="14" t="s">
        <v>36</v>
      </c>
      <c r="R373" s="57">
        <v>8.2500000000000004E-2</v>
      </c>
      <c r="S373" s="57">
        <v>4.4999999999999998E-2</v>
      </c>
      <c r="T373" s="56">
        <v>160694</v>
      </c>
      <c r="U373" s="56">
        <v>2454648</v>
      </c>
      <c r="V373" s="74">
        <v>6.5465190935726836E-2</v>
      </c>
      <c r="W373" s="56">
        <v>196653</v>
      </c>
      <c r="X373" s="74">
        <v>7.3920389725354141E-2</v>
      </c>
    </row>
    <row r="374" spans="1:24" x14ac:dyDescent="0.2">
      <c r="A374" s="14" t="s">
        <v>141</v>
      </c>
      <c r="B374" s="14" t="s">
        <v>969</v>
      </c>
      <c r="C374" s="14" t="s">
        <v>0</v>
      </c>
      <c r="D374" s="14" t="s">
        <v>17</v>
      </c>
      <c r="E374" s="14" t="s">
        <v>2</v>
      </c>
      <c r="F374" s="14">
        <v>383</v>
      </c>
      <c r="G374" s="14">
        <v>0</v>
      </c>
      <c r="H374" s="14">
        <v>69</v>
      </c>
      <c r="I374" s="56">
        <v>74441</v>
      </c>
      <c r="J374" s="57">
        <v>0.13350000000000001</v>
      </c>
      <c r="K374" s="116">
        <v>9.2100000000000001E-2</v>
      </c>
      <c r="L374" s="57">
        <v>7.7799999999999994E-2</v>
      </c>
      <c r="M374" s="57">
        <v>7.3499999999999996E-2</v>
      </c>
      <c r="N374" s="116">
        <v>0.02</v>
      </c>
      <c r="O374" s="14" t="s">
        <v>46</v>
      </c>
      <c r="P374" s="14">
        <v>10</v>
      </c>
      <c r="Q374" s="14" t="s">
        <v>36</v>
      </c>
      <c r="R374" s="57">
        <v>8.2500000000000004E-2</v>
      </c>
      <c r="S374" s="57">
        <v>4.4999999999999998E-2</v>
      </c>
      <c r="T374" s="56">
        <v>228291</v>
      </c>
      <c r="U374" s="56">
        <v>1565524</v>
      </c>
      <c r="V374" s="74">
        <v>0.14582401802846842</v>
      </c>
      <c r="W374" s="56">
        <v>169561</v>
      </c>
      <c r="X374" s="74">
        <v>5.7361418070357171E-3</v>
      </c>
    </row>
    <row r="375" spans="1:24" x14ac:dyDescent="0.2">
      <c r="A375" s="14" t="s">
        <v>141</v>
      </c>
      <c r="B375" s="14" t="s">
        <v>970</v>
      </c>
      <c r="C375" s="14" t="s">
        <v>90</v>
      </c>
      <c r="D375" s="14" t="s">
        <v>17</v>
      </c>
      <c r="E375" s="14" t="s">
        <v>2</v>
      </c>
      <c r="F375" s="14">
        <v>15</v>
      </c>
      <c r="G375" s="14">
        <v>0</v>
      </c>
      <c r="H375" s="14">
        <v>15</v>
      </c>
      <c r="I375" s="56">
        <v>60916</v>
      </c>
      <c r="J375" s="57">
        <v>4.8899999999999999E-2</v>
      </c>
      <c r="K375" s="116"/>
      <c r="L375" s="57"/>
      <c r="M375" s="57">
        <v>4.3499999999999997E-2</v>
      </c>
      <c r="N375" s="116">
        <v>4.3499999999999997E-2</v>
      </c>
      <c r="O375" s="14" t="s">
        <v>47</v>
      </c>
      <c r="P375" s="14">
        <v>2</v>
      </c>
      <c r="Q375" s="14" t="s">
        <v>25</v>
      </c>
      <c r="R375" s="57">
        <v>6.5000000000000002E-2</v>
      </c>
      <c r="S375" s="57">
        <v>4.4999999999999998E-2</v>
      </c>
      <c r="T375" s="56">
        <v>4213938</v>
      </c>
      <c r="U375" s="56">
        <v>2665831</v>
      </c>
      <c r="V375" s="74">
        <v>1.5807221087908423</v>
      </c>
      <c r="W375" s="56">
        <v>0</v>
      </c>
      <c r="X375" s="74">
        <v>0</v>
      </c>
    </row>
    <row r="376" spans="1:24" x14ac:dyDescent="0.2">
      <c r="A376" s="14" t="s">
        <v>141</v>
      </c>
      <c r="B376" s="14" t="s">
        <v>971</v>
      </c>
      <c r="C376" s="14" t="s">
        <v>664</v>
      </c>
      <c r="D376" s="14" t="s">
        <v>17</v>
      </c>
      <c r="E376" s="14" t="s">
        <v>2</v>
      </c>
      <c r="F376" s="14">
        <v>1</v>
      </c>
      <c r="G376" s="14">
        <v>0</v>
      </c>
      <c r="H376" s="14">
        <v>35</v>
      </c>
      <c r="I376" s="56">
        <v>231877</v>
      </c>
      <c r="J376" s="57">
        <v>0.14019999999999999</v>
      </c>
      <c r="K376" s="116">
        <v>6.3899999999999998E-2</v>
      </c>
      <c r="L376" s="57">
        <v>7.9699999999999993E-2</v>
      </c>
      <c r="M376" s="57">
        <v>7.3499999999999996E-2</v>
      </c>
      <c r="N376" s="116">
        <v>7.3499999999999996E-2</v>
      </c>
      <c r="O376" s="14" t="s">
        <v>47</v>
      </c>
      <c r="P376" s="14">
        <v>3</v>
      </c>
      <c r="Q376" s="14" t="s">
        <v>25</v>
      </c>
      <c r="R376" s="57">
        <v>8.2500000000000004E-2</v>
      </c>
      <c r="S376" s="57">
        <v>4.4999999999999998E-2</v>
      </c>
      <c r="T376" s="56">
        <v>2515761</v>
      </c>
      <c r="U376" s="56">
        <v>1843684</v>
      </c>
      <c r="V376" s="74">
        <v>1.3645293878994449</v>
      </c>
      <c r="W376" s="56">
        <v>0</v>
      </c>
      <c r="X376" s="74">
        <v>0</v>
      </c>
    </row>
    <row r="377" spans="1:24" x14ac:dyDescent="0.2">
      <c r="A377" s="14" t="s">
        <v>447</v>
      </c>
      <c r="B377" s="14" t="s">
        <v>973</v>
      </c>
      <c r="C377" s="14" t="s">
        <v>107</v>
      </c>
      <c r="D377" s="14" t="s">
        <v>15</v>
      </c>
      <c r="E377" s="14" t="s">
        <v>2</v>
      </c>
      <c r="F377" s="14">
        <v>45</v>
      </c>
      <c r="G377" s="14">
        <v>2</v>
      </c>
      <c r="H377" s="14">
        <v>73</v>
      </c>
      <c r="I377" s="56">
        <v>651406</v>
      </c>
      <c r="J377" s="57">
        <v>6.0299999999999999E-2</v>
      </c>
      <c r="K377" s="116">
        <v>8.0799999999999997E-2</v>
      </c>
      <c r="L377" s="57">
        <v>7.17E-2</v>
      </c>
      <c r="M377" s="57">
        <v>6.5000000000000002E-2</v>
      </c>
      <c r="N377" s="116">
        <v>6.5000000000000002E-2</v>
      </c>
      <c r="O377" s="14" t="s">
        <v>47</v>
      </c>
      <c r="P377" s="14">
        <v>10</v>
      </c>
      <c r="Q377" s="14" t="s">
        <v>25</v>
      </c>
      <c r="R377" s="57">
        <v>2.5000000000000001E-2</v>
      </c>
      <c r="S377" s="57">
        <v>4.4999999999999998E-2</v>
      </c>
      <c r="T377" s="56">
        <v>8565486</v>
      </c>
      <c r="U377" s="56">
        <v>9623816</v>
      </c>
      <c r="V377" s="74">
        <v>0.89003010863881848</v>
      </c>
      <c r="W377" s="56">
        <v>366320</v>
      </c>
      <c r="X377" s="74">
        <v>2.6784105718544029E-2</v>
      </c>
    </row>
    <row r="378" spans="1:24" x14ac:dyDescent="0.2">
      <c r="A378" s="14" t="s">
        <v>447</v>
      </c>
      <c r="B378" s="14" t="s">
        <v>1057</v>
      </c>
      <c r="C378" s="14" t="s">
        <v>664</v>
      </c>
      <c r="D378" s="14" t="s">
        <v>15</v>
      </c>
      <c r="E378" s="14" t="s">
        <v>2</v>
      </c>
      <c r="F378" s="14">
        <v>26</v>
      </c>
      <c r="G378" s="14">
        <v>0</v>
      </c>
      <c r="H378" s="14">
        <v>4</v>
      </c>
      <c r="I378" s="56">
        <v>82958</v>
      </c>
      <c r="J378" s="57">
        <v>2.12E-2</v>
      </c>
      <c r="K378" s="116">
        <v>0</v>
      </c>
      <c r="L378" s="57">
        <v>0</v>
      </c>
      <c r="M378" s="57">
        <v>2.3800000000000002E-2</v>
      </c>
      <c r="N378" s="116">
        <v>2.3800000000000002E-2</v>
      </c>
      <c r="O378" s="14" t="s">
        <v>46</v>
      </c>
      <c r="P378" s="14">
        <v>12</v>
      </c>
      <c r="Q378" s="14" t="s">
        <v>36</v>
      </c>
      <c r="R378" s="57">
        <v>0.04</v>
      </c>
      <c r="S378" s="57">
        <v>7.0000000000000007E-2</v>
      </c>
      <c r="T378" s="56">
        <v>72590</v>
      </c>
      <c r="U378" s="56">
        <v>376939</v>
      </c>
      <c r="V378" s="74">
        <v>0.19257757886554588</v>
      </c>
      <c r="W378" s="56">
        <v>36248</v>
      </c>
      <c r="X378" s="74">
        <v>2.9392592285060791E-3</v>
      </c>
    </row>
    <row r="379" spans="1:24" x14ac:dyDescent="0.2">
      <c r="A379" s="14" t="s">
        <v>450</v>
      </c>
      <c r="B379" s="14" t="s">
        <v>975</v>
      </c>
      <c r="C379" s="14" t="s">
        <v>90</v>
      </c>
      <c r="D379" s="14" t="s">
        <v>17</v>
      </c>
      <c r="E379" s="14" t="s">
        <v>2</v>
      </c>
      <c r="F379" s="14">
        <v>1</v>
      </c>
      <c r="G379" s="14">
        <v>0</v>
      </c>
      <c r="H379" s="14">
        <v>0</v>
      </c>
      <c r="I379" s="56"/>
      <c r="J379" s="57">
        <v>7.0900000000000005E-2</v>
      </c>
      <c r="K379" s="116"/>
      <c r="L379" s="57"/>
      <c r="M379" s="57">
        <v>0.06</v>
      </c>
      <c r="N379" s="116">
        <v>0.06</v>
      </c>
      <c r="O379" s="14" t="s">
        <v>46</v>
      </c>
      <c r="P379" s="14">
        <v>30</v>
      </c>
      <c r="Q379" s="14" t="s">
        <v>25</v>
      </c>
      <c r="R379" s="57">
        <v>8.5000000000000006E-2</v>
      </c>
      <c r="S379" s="57">
        <v>4.4999999999999998E-2</v>
      </c>
      <c r="T379" s="56">
        <v>221842</v>
      </c>
      <c r="U379" s="56">
        <v>221904</v>
      </c>
      <c r="V379" s="74">
        <v>0.99972059989905548</v>
      </c>
      <c r="W379" s="56">
        <v>4717</v>
      </c>
      <c r="X379" s="74">
        <v>2.9255764849393903E-4</v>
      </c>
    </row>
    <row r="380" spans="1:24" x14ac:dyDescent="0.2">
      <c r="A380" s="14" t="s">
        <v>450</v>
      </c>
      <c r="B380" s="14" t="s">
        <v>451</v>
      </c>
      <c r="C380" s="14" t="s">
        <v>107</v>
      </c>
      <c r="D380" s="14" t="s">
        <v>17</v>
      </c>
      <c r="E380" s="14" t="s">
        <v>2</v>
      </c>
      <c r="F380" s="14">
        <v>1</v>
      </c>
      <c r="G380" s="14">
        <v>0</v>
      </c>
      <c r="H380" s="14">
        <v>3</v>
      </c>
      <c r="I380" s="56">
        <v>6289</v>
      </c>
      <c r="J380" s="57">
        <v>2.47E-2</v>
      </c>
      <c r="K380" s="116">
        <v>7.3099999999999998E-2</v>
      </c>
      <c r="L380" s="57">
        <v>7.7499999999999999E-2</v>
      </c>
      <c r="M380" s="57">
        <v>7.0000000000000007E-2</v>
      </c>
      <c r="N380" s="116">
        <v>7.0000000000000007E-2</v>
      </c>
      <c r="O380" s="14" t="s">
        <v>47</v>
      </c>
      <c r="P380" s="14">
        <v>30</v>
      </c>
      <c r="Q380" s="14" t="s">
        <v>25</v>
      </c>
      <c r="R380" s="57">
        <v>8.2500000000000004E-2</v>
      </c>
      <c r="S380" s="57">
        <v>4.4999999999999998E-2</v>
      </c>
      <c r="T380" s="56">
        <v>642638</v>
      </c>
      <c r="U380" s="56">
        <v>139034</v>
      </c>
      <c r="V380" s="74">
        <v>4.6221643626738782</v>
      </c>
      <c r="W380" s="56">
        <v>2715</v>
      </c>
      <c r="X380" s="74">
        <v>8.3028005361499046E-4</v>
      </c>
    </row>
    <row r="381" spans="1:24" x14ac:dyDescent="0.2">
      <c r="A381" s="14" t="s">
        <v>450</v>
      </c>
      <c r="B381" s="14" t="s">
        <v>452</v>
      </c>
      <c r="C381" s="14" t="s">
        <v>107</v>
      </c>
      <c r="D381" s="14" t="s">
        <v>17</v>
      </c>
      <c r="E381" s="14" t="s">
        <v>2</v>
      </c>
      <c r="F381" s="14">
        <v>3</v>
      </c>
      <c r="G381" s="14">
        <v>0</v>
      </c>
      <c r="H381" s="14">
        <v>21</v>
      </c>
      <c r="I381" s="56">
        <v>229349</v>
      </c>
      <c r="J381" s="57">
        <v>4.7300000000000002E-2</v>
      </c>
      <c r="K381" s="116">
        <v>0.04</v>
      </c>
      <c r="L381" s="57">
        <v>0.04</v>
      </c>
      <c r="M381" s="57">
        <v>6.0999999999999999E-2</v>
      </c>
      <c r="N381" s="116">
        <v>5.96E-2</v>
      </c>
      <c r="O381" s="14" t="s">
        <v>46</v>
      </c>
      <c r="P381" s="14">
        <v>30</v>
      </c>
      <c r="Q381" s="14" t="s">
        <v>25</v>
      </c>
      <c r="R381" s="57">
        <v>7.4999999999999997E-2</v>
      </c>
      <c r="S381" s="57">
        <v>4.4999999999999998E-2</v>
      </c>
      <c r="T381" s="56">
        <v>229688</v>
      </c>
      <c r="U381" s="56">
        <v>3961890</v>
      </c>
      <c r="V381" s="74">
        <v>5.7974350625585265E-2</v>
      </c>
      <c r="W381" s="56">
        <v>326756</v>
      </c>
      <c r="X381" s="74">
        <v>0.10144198649410514</v>
      </c>
    </row>
    <row r="382" spans="1:24" x14ac:dyDescent="0.2">
      <c r="A382" s="14" t="s">
        <v>450</v>
      </c>
      <c r="B382" s="14" t="s">
        <v>620</v>
      </c>
      <c r="C382" s="14" t="s">
        <v>107</v>
      </c>
      <c r="D382" s="14" t="s">
        <v>17</v>
      </c>
      <c r="E382" s="14" t="s">
        <v>2</v>
      </c>
      <c r="F382" s="14">
        <v>41</v>
      </c>
      <c r="G382" s="14">
        <v>11</v>
      </c>
      <c r="H382" s="14">
        <v>70</v>
      </c>
      <c r="I382" s="56">
        <v>1099988</v>
      </c>
      <c r="J382" s="57">
        <v>6.2300000000000001E-2</v>
      </c>
      <c r="K382" s="116">
        <v>7.6600000000000001E-2</v>
      </c>
      <c r="L382" s="57">
        <v>5.9200000000000003E-2</v>
      </c>
      <c r="M382" s="57">
        <v>7.0000000000000007E-2</v>
      </c>
      <c r="N382" s="116">
        <v>7.0000000000000007E-2</v>
      </c>
      <c r="O382" s="14" t="s">
        <v>46</v>
      </c>
      <c r="P382" s="14">
        <v>29</v>
      </c>
      <c r="Q382" s="14" t="s">
        <v>25</v>
      </c>
      <c r="R382" s="57">
        <v>8.2500000000000004E-2</v>
      </c>
      <c r="S382" s="57">
        <v>4.4999999999999998E-2</v>
      </c>
      <c r="T382" s="56">
        <v>13808876</v>
      </c>
      <c r="U382" s="56">
        <v>26654724</v>
      </c>
      <c r="V382" s="74">
        <v>0.518064865349947</v>
      </c>
      <c r="W382" s="56">
        <v>1358890</v>
      </c>
      <c r="X382" s="74">
        <v>0.11263611817388727</v>
      </c>
    </row>
    <row r="383" spans="1:24" x14ac:dyDescent="0.2">
      <c r="A383" s="14" t="s">
        <v>450</v>
      </c>
      <c r="B383" s="14" t="s">
        <v>453</v>
      </c>
      <c r="C383" s="14" t="s">
        <v>107</v>
      </c>
      <c r="D383" s="14" t="s">
        <v>17</v>
      </c>
      <c r="E383" s="14" t="s">
        <v>2</v>
      </c>
      <c r="F383" s="14">
        <v>109</v>
      </c>
      <c r="G383" s="14">
        <v>0</v>
      </c>
      <c r="H383" s="14">
        <v>477</v>
      </c>
      <c r="I383" s="56">
        <v>3524113</v>
      </c>
      <c r="J383" s="57">
        <v>2.2200000000000001E-2</v>
      </c>
      <c r="K383" s="116">
        <v>5.3100000000000001E-2</v>
      </c>
      <c r="L383" s="57">
        <v>7.5999999999999998E-2</v>
      </c>
      <c r="M383" s="57">
        <v>7.0000000000000007E-2</v>
      </c>
      <c r="N383" s="116">
        <v>7.0000000000000007E-2</v>
      </c>
      <c r="O383" s="14" t="s">
        <v>47</v>
      </c>
      <c r="P383" s="14">
        <v>28</v>
      </c>
      <c r="Q383" s="14" t="s">
        <v>25</v>
      </c>
      <c r="R383" s="57"/>
      <c r="S383" s="57">
        <v>4.4999999999999998E-2</v>
      </c>
      <c r="T383" s="56">
        <v>21019180</v>
      </c>
      <c r="U383" s="56">
        <v>67979003</v>
      </c>
      <c r="V383" s="74">
        <v>0.30920106315769297</v>
      </c>
      <c r="W383" s="56">
        <v>4246075</v>
      </c>
      <c r="X383" s="74">
        <v>0.11362312677347355</v>
      </c>
    </row>
    <row r="384" spans="1:24" x14ac:dyDescent="0.2">
      <c r="A384" s="14" t="s">
        <v>450</v>
      </c>
      <c r="B384" s="14" t="s">
        <v>454</v>
      </c>
      <c r="C384" s="14" t="s">
        <v>4</v>
      </c>
      <c r="D384" s="14" t="s">
        <v>17</v>
      </c>
      <c r="E384" s="14" t="s">
        <v>2</v>
      </c>
      <c r="F384" s="14">
        <v>15</v>
      </c>
      <c r="G384" s="14">
        <v>11</v>
      </c>
      <c r="H384" s="14"/>
      <c r="I384" s="56">
        <v>140989</v>
      </c>
      <c r="J384" s="57">
        <v>2.07E-2</v>
      </c>
      <c r="K384" s="116"/>
      <c r="L384" s="57"/>
      <c r="M384" s="57">
        <v>0.05</v>
      </c>
      <c r="N384" s="116">
        <v>0.05</v>
      </c>
      <c r="O384" s="14" t="s">
        <v>46</v>
      </c>
      <c r="P384" s="14">
        <v>30</v>
      </c>
      <c r="Q384" s="14" t="s">
        <v>36</v>
      </c>
      <c r="R384" s="57">
        <v>8.2500000000000004E-2</v>
      </c>
      <c r="S384" s="57">
        <v>4.4999999999999998E-2</v>
      </c>
      <c r="T384" s="56">
        <v>3258149</v>
      </c>
      <c r="U384" s="56">
        <v>5277052</v>
      </c>
      <c r="V384" s="74">
        <v>0.61741839951548705</v>
      </c>
      <c r="W384" s="56">
        <v>209861</v>
      </c>
      <c r="X384" s="74">
        <v>3.2513748868817888E-2</v>
      </c>
    </row>
    <row r="385" spans="1:24" x14ac:dyDescent="0.2">
      <c r="A385" s="14" t="s">
        <v>450</v>
      </c>
      <c r="B385" s="14" t="s">
        <v>1058</v>
      </c>
      <c r="C385" s="14" t="s">
        <v>4</v>
      </c>
      <c r="D385" s="14" t="s">
        <v>17</v>
      </c>
      <c r="E385" s="14" t="s">
        <v>2</v>
      </c>
      <c r="F385" s="14">
        <v>9</v>
      </c>
      <c r="G385" s="14">
        <v>0</v>
      </c>
      <c r="H385" s="14">
        <v>12</v>
      </c>
      <c r="I385" s="56">
        <v>47250</v>
      </c>
      <c r="J385" s="57"/>
      <c r="K385" s="116"/>
      <c r="L385" s="57"/>
      <c r="M385" s="57">
        <v>0</v>
      </c>
      <c r="N385" s="116">
        <v>1.9300000000000001E-2</v>
      </c>
      <c r="O385" s="14" t="s">
        <v>47</v>
      </c>
      <c r="P385" s="14">
        <v>29</v>
      </c>
      <c r="Q385" s="14" t="s">
        <v>25</v>
      </c>
      <c r="R385" s="57"/>
      <c r="S385" s="57"/>
      <c r="T385" s="56">
        <v>0</v>
      </c>
      <c r="U385" s="56">
        <v>1322052</v>
      </c>
      <c r="V385" s="74">
        <v>0</v>
      </c>
      <c r="W385" s="56">
        <v>101090</v>
      </c>
      <c r="X385" s="74">
        <v>1.8756654075643364E-2</v>
      </c>
    </row>
    <row r="386" spans="1:24" x14ac:dyDescent="0.2">
      <c r="A386" s="14" t="s">
        <v>450</v>
      </c>
      <c r="B386" s="14" t="s">
        <v>455</v>
      </c>
      <c r="C386" s="14" t="s">
        <v>90</v>
      </c>
      <c r="D386" s="14" t="s">
        <v>17</v>
      </c>
      <c r="E386" s="14" t="s">
        <v>2</v>
      </c>
      <c r="F386" s="14">
        <v>13</v>
      </c>
      <c r="G386" s="14">
        <v>0</v>
      </c>
      <c r="H386" s="14">
        <v>14</v>
      </c>
      <c r="I386" s="56">
        <v>83909</v>
      </c>
      <c r="J386" s="57">
        <v>0.14019999999999999</v>
      </c>
      <c r="K386" s="116">
        <v>6.3899999999999998E-2</v>
      </c>
      <c r="L386" s="57">
        <v>7.9699999999999993E-2</v>
      </c>
      <c r="M386" s="57">
        <v>7.3499999999999996E-2</v>
      </c>
      <c r="N386" s="116">
        <v>7.3499999999999996E-2</v>
      </c>
      <c r="O386" s="14" t="s">
        <v>47</v>
      </c>
      <c r="P386" s="14">
        <v>23</v>
      </c>
      <c r="Q386" s="14" t="s">
        <v>25</v>
      </c>
      <c r="R386" s="57">
        <v>8.2500000000000004E-2</v>
      </c>
      <c r="S386" s="57">
        <v>3.7499999999999999E-2</v>
      </c>
      <c r="T386" s="56">
        <v>1888690</v>
      </c>
      <c r="U386" s="56">
        <v>2119886</v>
      </c>
      <c r="V386" s="74">
        <v>0.89093941844042557</v>
      </c>
      <c r="W386" s="56">
        <v>53894</v>
      </c>
      <c r="X386" s="74">
        <v>7.2090712251261027E-3</v>
      </c>
    </row>
    <row r="387" spans="1:24" x14ac:dyDescent="0.2">
      <c r="A387" s="14" t="s">
        <v>450</v>
      </c>
      <c r="B387" s="14" t="s">
        <v>976</v>
      </c>
      <c r="C387" s="14" t="s">
        <v>0</v>
      </c>
      <c r="D387" s="14" t="s">
        <v>17</v>
      </c>
      <c r="E387" s="14" t="s">
        <v>2</v>
      </c>
      <c r="F387" s="14">
        <v>314</v>
      </c>
      <c r="G387" s="14">
        <v>30</v>
      </c>
      <c r="H387" s="14">
        <v>376</v>
      </c>
      <c r="I387" s="56">
        <v>1801259</v>
      </c>
      <c r="J387" s="57">
        <v>0.127</v>
      </c>
      <c r="K387" s="116">
        <v>9.1600000000000001E-2</v>
      </c>
      <c r="L387" s="57"/>
      <c r="M387" s="57">
        <v>0.06</v>
      </c>
      <c r="N387" s="116">
        <v>0.06</v>
      </c>
      <c r="O387" s="14" t="s">
        <v>47</v>
      </c>
      <c r="P387" s="14">
        <v>10</v>
      </c>
      <c r="Q387" s="14" t="s">
        <v>25</v>
      </c>
      <c r="R387" s="57"/>
      <c r="S387" s="57">
        <v>4.4999999999999998E-2</v>
      </c>
      <c r="T387" s="56">
        <v>24355129</v>
      </c>
      <c r="U387" s="56">
        <v>56515142</v>
      </c>
      <c r="V387" s="74">
        <v>0.43094873582729387</v>
      </c>
      <c r="W387" s="56">
        <v>4862296</v>
      </c>
      <c r="X387" s="74">
        <v>5.0926924092845549E-2</v>
      </c>
    </row>
    <row r="388" spans="1:24" x14ac:dyDescent="0.2">
      <c r="A388" s="14" t="s">
        <v>450</v>
      </c>
      <c r="B388" s="14" t="s">
        <v>977</v>
      </c>
      <c r="C388" s="14" t="s">
        <v>90</v>
      </c>
      <c r="D388" s="14" t="s">
        <v>17</v>
      </c>
      <c r="E388" s="14" t="s">
        <v>2</v>
      </c>
      <c r="F388" s="14">
        <v>148</v>
      </c>
      <c r="G388" s="14">
        <v>23</v>
      </c>
      <c r="H388" s="14">
        <v>80</v>
      </c>
      <c r="I388" s="56"/>
      <c r="J388" s="57">
        <v>0.18140000000000001</v>
      </c>
      <c r="K388" s="116"/>
      <c r="L388" s="57"/>
      <c r="M388" s="57">
        <v>0.06</v>
      </c>
      <c r="N388" s="116">
        <v>0.06</v>
      </c>
      <c r="O388" s="14" t="s">
        <v>47</v>
      </c>
      <c r="P388" s="14">
        <v>10</v>
      </c>
      <c r="Q388" s="14" t="s">
        <v>25</v>
      </c>
      <c r="R388" s="57"/>
      <c r="S388" s="57">
        <v>4.4999999999999998E-2</v>
      </c>
      <c r="T388" s="56">
        <v>18974674</v>
      </c>
      <c r="U388" s="56">
        <v>15219007</v>
      </c>
      <c r="V388" s="74">
        <v>1.2467747731504428</v>
      </c>
      <c r="W388" s="56">
        <v>0</v>
      </c>
      <c r="X388" s="74">
        <v>0</v>
      </c>
    </row>
    <row r="389" spans="1:24" x14ac:dyDescent="0.2">
      <c r="A389" s="14" t="s">
        <v>450</v>
      </c>
      <c r="B389" s="14" t="s">
        <v>978</v>
      </c>
      <c r="C389" s="14" t="s">
        <v>664</v>
      </c>
      <c r="D389" s="14" t="s">
        <v>17</v>
      </c>
      <c r="E389" s="14" t="s">
        <v>2</v>
      </c>
      <c r="F389" s="14">
        <v>50</v>
      </c>
      <c r="G389" s="14">
        <v>5</v>
      </c>
      <c r="H389" s="14">
        <v>116</v>
      </c>
      <c r="I389" s="56"/>
      <c r="J389" s="57">
        <v>0.18140000000000001</v>
      </c>
      <c r="K389" s="116"/>
      <c r="L389" s="57"/>
      <c r="M389" s="57">
        <v>0.06</v>
      </c>
      <c r="N389" s="116">
        <v>0.06</v>
      </c>
      <c r="O389" s="14" t="s">
        <v>47</v>
      </c>
      <c r="P389" s="14">
        <v>10</v>
      </c>
      <c r="Q389" s="14" t="s">
        <v>25</v>
      </c>
      <c r="R389" s="57"/>
      <c r="S389" s="57">
        <v>4.4999999999999998E-2</v>
      </c>
      <c r="T389" s="56">
        <v>3691935</v>
      </c>
      <c r="U389" s="56">
        <v>12794898</v>
      </c>
      <c r="V389" s="74">
        <v>0.28854743507920111</v>
      </c>
      <c r="W389" s="56">
        <v>1219087</v>
      </c>
      <c r="X389" s="74">
        <v>3.2763417758375671E-2</v>
      </c>
    </row>
    <row r="390" spans="1:24" x14ac:dyDescent="0.2">
      <c r="A390" s="14" t="s">
        <v>450</v>
      </c>
      <c r="B390" s="14" t="s">
        <v>979</v>
      </c>
      <c r="C390" s="14" t="s">
        <v>90</v>
      </c>
      <c r="D390" s="14" t="s">
        <v>17</v>
      </c>
      <c r="E390" s="14" t="s">
        <v>2</v>
      </c>
      <c r="F390" s="14">
        <v>15</v>
      </c>
      <c r="G390" s="14"/>
      <c r="H390" s="14">
        <v>11</v>
      </c>
      <c r="I390" s="56">
        <v>23305</v>
      </c>
      <c r="J390" s="57">
        <v>0.1133</v>
      </c>
      <c r="K390" s="116"/>
      <c r="L390" s="57"/>
      <c r="M390" s="57">
        <v>7.0000000000000007E-2</v>
      </c>
      <c r="N390" s="116">
        <v>7.0000000000000007E-2</v>
      </c>
      <c r="O390" s="14" t="s">
        <v>46</v>
      </c>
      <c r="P390" s="14">
        <v>29</v>
      </c>
      <c r="Q390" s="14" t="s">
        <v>36</v>
      </c>
      <c r="R390" s="57"/>
      <c r="S390" s="57">
        <v>4.4999999999999998E-2</v>
      </c>
      <c r="T390" s="56">
        <v>462492</v>
      </c>
      <c r="U390" s="56">
        <v>517344</v>
      </c>
      <c r="V390" s="74">
        <v>0.89397383559101873</v>
      </c>
      <c r="W390" s="56">
        <v>24895</v>
      </c>
      <c r="X390" s="74">
        <v>1.5008714640294255E-2</v>
      </c>
    </row>
    <row r="391" spans="1:24" x14ac:dyDescent="0.2">
      <c r="A391" s="14" t="s">
        <v>450</v>
      </c>
      <c r="B391" s="14" t="s">
        <v>623</v>
      </c>
      <c r="C391" s="14" t="s">
        <v>3</v>
      </c>
      <c r="D391" s="14" t="s">
        <v>17</v>
      </c>
      <c r="E391" s="14" t="s">
        <v>2</v>
      </c>
      <c r="F391" s="14">
        <v>0</v>
      </c>
      <c r="G391" s="14">
        <v>0</v>
      </c>
      <c r="H391" s="14">
        <v>5</v>
      </c>
      <c r="I391" s="56">
        <v>40031</v>
      </c>
      <c r="J391" s="57">
        <v>7.3300000000000004E-2</v>
      </c>
      <c r="K391" s="116">
        <v>7.4700000000000003E-2</v>
      </c>
      <c r="L391" s="57">
        <v>7.3899999999999993E-2</v>
      </c>
      <c r="M391" s="57">
        <v>7.3499999999999996E-2</v>
      </c>
      <c r="N391" s="116">
        <v>7.3499999999999996E-2</v>
      </c>
      <c r="O391" s="14" t="s">
        <v>47</v>
      </c>
      <c r="P391" s="14">
        <v>13</v>
      </c>
      <c r="Q391" s="14" t="s">
        <v>25</v>
      </c>
      <c r="R391" s="57">
        <v>0</v>
      </c>
      <c r="S391" s="57">
        <v>0</v>
      </c>
      <c r="T391" s="56">
        <v>20003</v>
      </c>
      <c r="U391" s="56">
        <v>368592</v>
      </c>
      <c r="V391" s="74">
        <v>5.4268676476971825E-2</v>
      </c>
      <c r="W391" s="56">
        <v>50170</v>
      </c>
      <c r="X391" s="74">
        <v>4.2597414947387904E-2</v>
      </c>
    </row>
    <row r="392" spans="1:24" x14ac:dyDescent="0.2">
      <c r="A392" s="14" t="s">
        <v>143</v>
      </c>
      <c r="B392" s="14" t="s">
        <v>625</v>
      </c>
      <c r="C392" s="14" t="s">
        <v>107</v>
      </c>
      <c r="D392" s="14" t="s">
        <v>17</v>
      </c>
      <c r="E392" s="14" t="s">
        <v>2</v>
      </c>
      <c r="F392" s="14">
        <v>3</v>
      </c>
      <c r="G392" s="14"/>
      <c r="H392" s="14">
        <v>9</v>
      </c>
      <c r="I392" s="56">
        <v>32096</v>
      </c>
      <c r="J392" s="57">
        <v>7.3300000000000004E-2</v>
      </c>
      <c r="K392" s="116">
        <v>7.4700000000000003E-2</v>
      </c>
      <c r="L392" s="57">
        <v>7.3899999999999993E-2</v>
      </c>
      <c r="M392" s="57">
        <v>5.0200000000000002E-2</v>
      </c>
      <c r="N392" s="116">
        <v>3.73E-2</v>
      </c>
      <c r="O392" s="14" t="s">
        <v>46</v>
      </c>
      <c r="P392" s="14">
        <v>10</v>
      </c>
      <c r="Q392" s="14" t="s">
        <v>25</v>
      </c>
      <c r="R392" s="57">
        <v>8.2500000000000004E-2</v>
      </c>
      <c r="S392" s="57">
        <v>4.4999999999999998E-2</v>
      </c>
      <c r="T392" s="56">
        <v>149923</v>
      </c>
      <c r="U392" s="56">
        <v>630087</v>
      </c>
      <c r="V392" s="74">
        <v>0.2379401574703176</v>
      </c>
      <c r="W392" s="56">
        <v>130097</v>
      </c>
      <c r="X392" s="74">
        <v>5.5105393082906517E-2</v>
      </c>
    </row>
    <row r="393" spans="1:24" x14ac:dyDescent="0.2">
      <c r="A393" s="14" t="s">
        <v>65</v>
      </c>
      <c r="B393" s="14" t="s">
        <v>538</v>
      </c>
      <c r="C393" s="14" t="s">
        <v>4</v>
      </c>
      <c r="D393" s="14" t="s">
        <v>15</v>
      </c>
      <c r="E393" s="14" t="s">
        <v>2</v>
      </c>
      <c r="F393" s="14">
        <v>0</v>
      </c>
      <c r="G393" s="14">
        <v>0</v>
      </c>
      <c r="H393" s="14">
        <v>2</v>
      </c>
      <c r="I393" s="56">
        <v>22974</v>
      </c>
      <c r="J393" s="57"/>
      <c r="K393" s="116"/>
      <c r="L393" s="57"/>
      <c r="M393" s="57"/>
      <c r="N393" s="116">
        <v>2.6599999999999999E-2</v>
      </c>
      <c r="O393" s="14" t="s">
        <v>47</v>
      </c>
      <c r="P393" s="14">
        <v>11</v>
      </c>
      <c r="Q393" s="14" t="s">
        <v>25</v>
      </c>
      <c r="R393" s="57">
        <v>6.5000000000000002E-2</v>
      </c>
      <c r="S393" s="57">
        <v>4.4999999999999998E-2</v>
      </c>
      <c r="T393" s="56">
        <v>0</v>
      </c>
      <c r="U393" s="56">
        <v>258997</v>
      </c>
      <c r="V393" s="74">
        <v>0</v>
      </c>
      <c r="W393" s="56">
        <v>37343</v>
      </c>
      <c r="X393" s="74">
        <v>1.6171415357193276E-2</v>
      </c>
    </row>
    <row r="394" spans="1:24" x14ac:dyDescent="0.2">
      <c r="A394" s="14" t="s">
        <v>65</v>
      </c>
      <c r="B394" s="14" t="s">
        <v>626</v>
      </c>
      <c r="C394" s="14" t="s">
        <v>107</v>
      </c>
      <c r="D394" s="14" t="s">
        <v>15</v>
      </c>
      <c r="E394" s="14" t="s">
        <v>2</v>
      </c>
      <c r="F394" s="14"/>
      <c r="G394" s="14">
        <v>9</v>
      </c>
      <c r="H394" s="14"/>
      <c r="I394" s="56">
        <v>69974</v>
      </c>
      <c r="J394" s="57">
        <v>0</v>
      </c>
      <c r="K394" s="116">
        <v>0</v>
      </c>
      <c r="L394" s="57">
        <v>0</v>
      </c>
      <c r="M394" s="57">
        <v>0</v>
      </c>
      <c r="N394" s="116">
        <v>0.03</v>
      </c>
      <c r="O394" s="14" t="s">
        <v>47</v>
      </c>
      <c r="P394" s="14">
        <v>1</v>
      </c>
      <c r="Q394" s="14" t="s">
        <v>25</v>
      </c>
      <c r="R394" s="57">
        <v>8.5000000000000006E-2</v>
      </c>
      <c r="S394" s="57">
        <v>4.4999999999999998E-2</v>
      </c>
      <c r="T394" s="56"/>
      <c r="U394" s="56">
        <v>1350797</v>
      </c>
      <c r="V394" s="74">
        <v>0</v>
      </c>
      <c r="W394" s="56">
        <v>87166</v>
      </c>
      <c r="X394" s="74">
        <v>5.4618265532018352E-2</v>
      </c>
    </row>
    <row r="395" spans="1:24" x14ac:dyDescent="0.2">
      <c r="A395" s="14" t="s">
        <v>65</v>
      </c>
      <c r="B395" s="14" t="s">
        <v>627</v>
      </c>
      <c r="C395" s="14" t="s">
        <v>107</v>
      </c>
      <c r="D395" s="14" t="s">
        <v>15</v>
      </c>
      <c r="E395" s="14" t="s">
        <v>2</v>
      </c>
      <c r="F395" s="14">
        <v>76</v>
      </c>
      <c r="G395" s="14">
        <v>0</v>
      </c>
      <c r="H395" s="14">
        <v>2</v>
      </c>
      <c r="I395" s="56">
        <v>6943</v>
      </c>
      <c r="J395" s="57">
        <v>0</v>
      </c>
      <c r="K395" s="116">
        <v>0</v>
      </c>
      <c r="L395" s="57">
        <v>0</v>
      </c>
      <c r="M395" s="57">
        <v>0</v>
      </c>
      <c r="N395" s="116">
        <v>2.6599999999999999E-2</v>
      </c>
      <c r="O395" s="14" t="s">
        <v>47</v>
      </c>
      <c r="P395" s="14">
        <v>18</v>
      </c>
      <c r="Q395" s="14" t="s">
        <v>36</v>
      </c>
      <c r="R395" s="57">
        <v>8.2500000000000004E-2</v>
      </c>
      <c r="S395" s="57">
        <v>4.4999999999999998E-2</v>
      </c>
      <c r="T395" s="56">
        <v>0</v>
      </c>
      <c r="U395" s="56">
        <v>2070711</v>
      </c>
      <c r="V395" s="74">
        <v>0</v>
      </c>
      <c r="W395" s="56">
        <v>121836</v>
      </c>
      <c r="X395" s="74">
        <v>1.0656214883365543E-2</v>
      </c>
    </row>
    <row r="396" spans="1:24" x14ac:dyDescent="0.2">
      <c r="A396" s="14" t="s">
        <v>65</v>
      </c>
      <c r="B396" s="14" t="s">
        <v>982</v>
      </c>
      <c r="C396" s="14" t="s">
        <v>90</v>
      </c>
      <c r="D396" s="14" t="s">
        <v>15</v>
      </c>
      <c r="E396" s="14" t="s">
        <v>2</v>
      </c>
      <c r="F396" s="14">
        <v>12</v>
      </c>
      <c r="G396" s="14">
        <v>0</v>
      </c>
      <c r="H396" s="14">
        <v>4</v>
      </c>
      <c r="I396" s="56">
        <v>10706</v>
      </c>
      <c r="J396" s="57">
        <v>0</v>
      </c>
      <c r="K396" s="116">
        <v>0</v>
      </c>
      <c r="L396" s="57">
        <v>0</v>
      </c>
      <c r="M396" s="57">
        <v>7.3499999999999996E-2</v>
      </c>
      <c r="N396" s="116">
        <v>7.3499999999999996E-2</v>
      </c>
      <c r="O396" s="14" t="s">
        <v>47</v>
      </c>
      <c r="P396" s="14">
        <v>10</v>
      </c>
      <c r="Q396" s="14" t="s">
        <v>25</v>
      </c>
      <c r="R396" s="57">
        <v>8.2500000000000004E-2</v>
      </c>
      <c r="S396" s="57">
        <v>4.4999999999999998E-2</v>
      </c>
      <c r="T396" s="56">
        <v>4621</v>
      </c>
      <c r="U396" s="56">
        <v>429567</v>
      </c>
      <c r="V396" s="74">
        <v>1.0757344023167515E-2</v>
      </c>
      <c r="W396" s="56">
        <v>102621</v>
      </c>
      <c r="X396" s="74">
        <v>3.2679557483233659E-2</v>
      </c>
    </row>
    <row r="397" spans="1:24" x14ac:dyDescent="0.2">
      <c r="A397" s="14" t="s">
        <v>65</v>
      </c>
      <c r="B397" s="14" t="s">
        <v>983</v>
      </c>
      <c r="C397" s="14" t="s">
        <v>0</v>
      </c>
      <c r="D397" s="14" t="s">
        <v>15</v>
      </c>
      <c r="E397" s="14" t="s">
        <v>2</v>
      </c>
      <c r="F397" s="14">
        <v>7</v>
      </c>
      <c r="G397" s="14">
        <v>11</v>
      </c>
      <c r="H397" s="14">
        <v>19</v>
      </c>
      <c r="I397" s="56"/>
      <c r="J397" s="57">
        <v>0</v>
      </c>
      <c r="K397" s="116">
        <v>0</v>
      </c>
      <c r="L397" s="57">
        <v>0</v>
      </c>
      <c r="M397" s="57">
        <v>2.5000000000000001E-2</v>
      </c>
      <c r="N397" s="116">
        <v>3.5799999999999998E-2</v>
      </c>
      <c r="O397" s="14" t="s">
        <v>47</v>
      </c>
      <c r="P397" s="14">
        <v>30</v>
      </c>
      <c r="Q397" s="14" t="s">
        <v>25</v>
      </c>
      <c r="R397" s="57">
        <v>8.5000000000000006E-2</v>
      </c>
      <c r="S397" s="57">
        <v>4.4999999999999998E-2</v>
      </c>
      <c r="T397" s="56">
        <v>0</v>
      </c>
      <c r="U397" s="56">
        <v>4300273</v>
      </c>
      <c r="V397" s="74">
        <v>0</v>
      </c>
      <c r="W397" s="56">
        <v>280595</v>
      </c>
      <c r="X397" s="74">
        <v>8.6731991300310982E-3</v>
      </c>
    </row>
    <row r="398" spans="1:24" x14ac:dyDescent="0.2">
      <c r="A398" s="14" t="s">
        <v>65</v>
      </c>
      <c r="B398" s="14" t="s">
        <v>984</v>
      </c>
      <c r="C398" s="14" t="s">
        <v>664</v>
      </c>
      <c r="D398" s="14" t="s">
        <v>15</v>
      </c>
      <c r="E398" s="14" t="s">
        <v>2</v>
      </c>
      <c r="F398" s="14">
        <v>60</v>
      </c>
      <c r="G398" s="14">
        <v>0</v>
      </c>
      <c r="H398" s="14">
        <v>34</v>
      </c>
      <c r="I398" s="56">
        <v>154377</v>
      </c>
      <c r="J398" s="57">
        <v>0.13350000000000001</v>
      </c>
      <c r="K398" s="116">
        <v>9.2100000000000001E-2</v>
      </c>
      <c r="L398" s="57">
        <v>7.7799999999999994E-2</v>
      </c>
      <c r="M398" s="57">
        <v>7.3499999999999996E-2</v>
      </c>
      <c r="N398" s="116">
        <v>7.3499999999999996E-2</v>
      </c>
      <c r="O398" s="14" t="s">
        <v>46</v>
      </c>
      <c r="P398" s="14">
        <v>17</v>
      </c>
      <c r="Q398" s="14" t="s">
        <v>36</v>
      </c>
      <c r="R398" s="57">
        <v>8.2500000000000004E-2</v>
      </c>
      <c r="S398" s="57">
        <v>4.4999999999999998E-2</v>
      </c>
      <c r="T398" s="56">
        <v>1754017</v>
      </c>
      <c r="U398" s="56">
        <v>3576458</v>
      </c>
      <c r="V398" s="74">
        <v>0.4904341110674304</v>
      </c>
      <c r="W398" s="56">
        <v>354174</v>
      </c>
      <c r="X398" s="74">
        <v>1.8390163126283075E-2</v>
      </c>
    </row>
    <row r="399" spans="1:24" x14ac:dyDescent="0.2">
      <c r="A399" s="14" t="s">
        <v>146</v>
      </c>
      <c r="B399" s="14" t="s">
        <v>1059</v>
      </c>
      <c r="C399" s="14" t="s">
        <v>90</v>
      </c>
      <c r="D399" s="14" t="s">
        <v>18</v>
      </c>
      <c r="E399" s="14" t="s">
        <v>2</v>
      </c>
      <c r="F399" s="14">
        <v>240</v>
      </c>
      <c r="G399" s="14">
        <v>0</v>
      </c>
      <c r="H399" s="14">
        <v>52</v>
      </c>
      <c r="I399" s="56">
        <v>61831</v>
      </c>
      <c r="J399" s="57">
        <v>4.82E-2</v>
      </c>
      <c r="K399" s="116">
        <v>7.4700000000000003E-2</v>
      </c>
      <c r="L399" s="57">
        <v>7.3899999999999993E-2</v>
      </c>
      <c r="M399" s="57">
        <v>4.2000000000000003E-2</v>
      </c>
      <c r="N399" s="116">
        <v>4.2000000000000003E-2</v>
      </c>
      <c r="O399" s="14" t="s">
        <v>46</v>
      </c>
      <c r="P399" s="14">
        <v>15</v>
      </c>
      <c r="Q399" s="14" t="s">
        <v>36</v>
      </c>
      <c r="R399" s="57">
        <v>6.5000000000000002E-2</v>
      </c>
      <c r="S399" s="57">
        <v>4.4999999999999998E-2</v>
      </c>
      <c r="T399" s="56">
        <v>810615</v>
      </c>
      <c r="U399" s="56">
        <v>1260549</v>
      </c>
      <c r="V399" s="74">
        <v>0.64306504546828402</v>
      </c>
      <c r="W399" s="56">
        <v>45939</v>
      </c>
      <c r="X399" s="74">
        <v>1.0935967563890211E-3</v>
      </c>
    </row>
    <row r="400" spans="1:24" x14ac:dyDescent="0.2">
      <c r="A400" s="14" t="s">
        <v>146</v>
      </c>
      <c r="B400" s="14" t="s">
        <v>458</v>
      </c>
      <c r="C400" s="14" t="s">
        <v>107</v>
      </c>
      <c r="D400" s="14" t="s">
        <v>18</v>
      </c>
      <c r="E400" s="14" t="s">
        <v>2</v>
      </c>
      <c r="F400" s="14">
        <v>725</v>
      </c>
      <c r="G400" s="14">
        <v>0</v>
      </c>
      <c r="H400" s="14">
        <v>1070</v>
      </c>
      <c r="I400" s="56">
        <v>11468614</v>
      </c>
      <c r="J400" s="57">
        <v>3.6999999999999998E-2</v>
      </c>
      <c r="K400" s="116">
        <v>0.06</v>
      </c>
      <c r="L400" s="57">
        <v>8.5999999999999993E-2</v>
      </c>
      <c r="M400" s="57">
        <v>6.9000000000000006E-2</v>
      </c>
      <c r="N400" s="116">
        <v>6.9000000000000006E-2</v>
      </c>
      <c r="O400" s="14" t="s">
        <v>47</v>
      </c>
      <c r="P400" s="14">
        <v>22</v>
      </c>
      <c r="Q400" s="14" t="s">
        <v>36</v>
      </c>
      <c r="R400" s="57">
        <v>8.2500000000000004E-2</v>
      </c>
      <c r="S400" s="57">
        <v>3.5000000000000003E-2</v>
      </c>
      <c r="T400" s="56">
        <v>198913673</v>
      </c>
      <c r="U400" s="56">
        <v>319644973</v>
      </c>
      <c r="V400" s="74">
        <v>0.62229563985666059</v>
      </c>
      <c r="W400" s="56">
        <v>14646885</v>
      </c>
      <c r="X400" s="74">
        <v>9.9538971984795638E-2</v>
      </c>
    </row>
    <row r="401" spans="1:24" s="114" customFormat="1" x14ac:dyDescent="0.2">
      <c r="A401" s="114" t="s">
        <v>146</v>
      </c>
      <c r="B401" s="114" t="s">
        <v>459</v>
      </c>
      <c r="C401" s="114" t="s">
        <v>107</v>
      </c>
      <c r="D401" s="114" t="s">
        <v>18</v>
      </c>
      <c r="E401" s="114" t="s">
        <v>2</v>
      </c>
      <c r="F401" s="114">
        <v>3</v>
      </c>
      <c r="G401" s="114">
        <v>0</v>
      </c>
      <c r="H401" s="114">
        <v>32</v>
      </c>
      <c r="I401" s="115">
        <v>203387</v>
      </c>
      <c r="J401" s="116">
        <v>4.2599999999999999E-2</v>
      </c>
      <c r="K401" s="116">
        <v>4.3999999999999997E-2</v>
      </c>
      <c r="L401" s="116">
        <v>5.8700000000000002E-2</v>
      </c>
      <c r="M401" s="116">
        <v>0.05</v>
      </c>
      <c r="N401" s="116">
        <v>4.5699999999999998E-2</v>
      </c>
      <c r="O401" s="114" t="s">
        <v>47</v>
      </c>
      <c r="P401" s="114">
        <v>28</v>
      </c>
      <c r="Q401" s="114" t="s">
        <v>25</v>
      </c>
      <c r="R401" s="116"/>
      <c r="S401" s="116">
        <v>4.4999999999999998E-2</v>
      </c>
      <c r="T401" s="115">
        <v>2170683</v>
      </c>
      <c r="U401" s="115">
        <v>2985171</v>
      </c>
      <c r="V401" s="117">
        <v>0.72715532879021005</v>
      </c>
      <c r="W401" s="115">
        <v>74985</v>
      </c>
      <c r="X401" s="117">
        <v>1.103607369215499E-2</v>
      </c>
    </row>
    <row r="402" spans="1:24" x14ac:dyDescent="0.2">
      <c r="A402" s="14" t="s">
        <v>146</v>
      </c>
      <c r="B402" s="14" t="s">
        <v>460</v>
      </c>
      <c r="C402" s="14" t="s">
        <v>107</v>
      </c>
      <c r="D402" s="14" t="s">
        <v>18</v>
      </c>
      <c r="E402" s="14" t="s">
        <v>2</v>
      </c>
      <c r="F402" s="14">
        <v>8</v>
      </c>
      <c r="G402" s="14">
        <v>0</v>
      </c>
      <c r="H402" s="14">
        <v>5</v>
      </c>
      <c r="I402" s="56">
        <v>9915</v>
      </c>
      <c r="J402" s="57">
        <v>7.3300000000000004E-2</v>
      </c>
      <c r="K402" s="116">
        <v>7.4700000000000003E-2</v>
      </c>
      <c r="L402" s="57">
        <v>7.3899999999999993E-2</v>
      </c>
      <c r="M402" s="57">
        <v>7.3499999999999996E-2</v>
      </c>
      <c r="N402" s="116">
        <v>7.3499999999999996E-2</v>
      </c>
      <c r="O402" s="14" t="s">
        <v>46</v>
      </c>
      <c r="P402" s="14">
        <v>29</v>
      </c>
      <c r="Q402" s="14" t="s">
        <v>25</v>
      </c>
      <c r="R402" s="57">
        <v>2.5000000000000001E-2</v>
      </c>
      <c r="S402" s="57">
        <v>6.5000000000000002E-2</v>
      </c>
      <c r="T402" s="56">
        <v>1653473</v>
      </c>
      <c r="U402" s="56">
        <v>2270792</v>
      </c>
      <c r="V402" s="74">
        <v>0.72814815271499989</v>
      </c>
      <c r="W402" s="56">
        <v>113370</v>
      </c>
      <c r="X402" s="74">
        <v>1.5706923792671378E-2</v>
      </c>
    </row>
    <row r="403" spans="1:24" x14ac:dyDescent="0.2">
      <c r="A403" s="14" t="s">
        <v>146</v>
      </c>
      <c r="B403" s="14" t="s">
        <v>461</v>
      </c>
      <c r="C403" s="14" t="s">
        <v>107</v>
      </c>
      <c r="D403" s="14" t="s">
        <v>18</v>
      </c>
      <c r="E403" s="14" t="s">
        <v>2</v>
      </c>
      <c r="F403" s="14">
        <v>28</v>
      </c>
      <c r="G403" s="14">
        <v>0</v>
      </c>
      <c r="H403" s="14">
        <v>12</v>
      </c>
      <c r="I403" s="56">
        <v>84273</v>
      </c>
      <c r="J403" s="57">
        <v>0</v>
      </c>
      <c r="K403" s="116">
        <v>0</v>
      </c>
      <c r="L403" s="57">
        <v>0</v>
      </c>
      <c r="M403" s="57">
        <v>0</v>
      </c>
      <c r="N403" s="116">
        <v>2.6599999999999999E-2</v>
      </c>
      <c r="O403" s="14" t="s">
        <v>46</v>
      </c>
      <c r="P403" s="14">
        <v>29</v>
      </c>
      <c r="Q403" s="14" t="s">
        <v>36</v>
      </c>
      <c r="R403" s="57">
        <v>8.2500000000000004E-2</v>
      </c>
      <c r="S403" s="57">
        <v>4.4999999999999998E-2</v>
      </c>
      <c r="T403" s="56">
        <v>0</v>
      </c>
      <c r="U403" s="56">
        <v>2952351</v>
      </c>
      <c r="V403" s="74">
        <v>0</v>
      </c>
      <c r="W403" s="56">
        <v>231704</v>
      </c>
      <c r="X403" s="74">
        <v>3.5042353329412246E-2</v>
      </c>
    </row>
    <row r="404" spans="1:24" x14ac:dyDescent="0.2">
      <c r="A404" s="14" t="s">
        <v>146</v>
      </c>
      <c r="B404" s="14" t="s">
        <v>462</v>
      </c>
      <c r="C404" s="14" t="s">
        <v>107</v>
      </c>
      <c r="D404" s="14" t="s">
        <v>18</v>
      </c>
      <c r="E404" s="14" t="s">
        <v>2</v>
      </c>
      <c r="F404" s="14">
        <v>33</v>
      </c>
      <c r="G404" s="14"/>
      <c r="H404" s="14">
        <v>61</v>
      </c>
      <c r="I404" s="56">
        <v>432488</v>
      </c>
      <c r="J404" s="57">
        <v>2.3400000000000001E-2</v>
      </c>
      <c r="K404" s="116">
        <v>7.4700000000000003E-2</v>
      </c>
      <c r="L404" s="57">
        <v>7.3899999999999993E-2</v>
      </c>
      <c r="M404" s="57">
        <v>7.0000000000000007E-2</v>
      </c>
      <c r="N404" s="116">
        <v>7.0000000000000007E-2</v>
      </c>
      <c r="O404" s="14" t="s">
        <v>47</v>
      </c>
      <c r="P404" s="14">
        <v>29</v>
      </c>
      <c r="Q404" s="14" t="s">
        <v>25</v>
      </c>
      <c r="R404" s="57"/>
      <c r="S404" s="57">
        <v>4.4999999999999998E-2</v>
      </c>
      <c r="T404" s="56">
        <v>6575228</v>
      </c>
      <c r="U404" s="56">
        <v>11573127</v>
      </c>
      <c r="V404" s="74">
        <v>0.56814618901183755</v>
      </c>
      <c r="W404" s="56">
        <v>517351</v>
      </c>
      <c r="X404" s="74">
        <v>3.8125703225707561E-2</v>
      </c>
    </row>
    <row r="405" spans="1:24" x14ac:dyDescent="0.2">
      <c r="A405" s="14" t="s">
        <v>146</v>
      </c>
      <c r="B405" s="14" t="s">
        <v>988</v>
      </c>
      <c r="C405" s="14" t="s">
        <v>90</v>
      </c>
      <c r="D405" s="14" t="s">
        <v>18</v>
      </c>
      <c r="E405" s="14" t="s">
        <v>2</v>
      </c>
      <c r="F405" s="14">
        <v>8</v>
      </c>
      <c r="G405" s="14">
        <v>0</v>
      </c>
      <c r="H405" s="14">
        <v>5</v>
      </c>
      <c r="I405" s="56">
        <v>231503</v>
      </c>
      <c r="J405" s="57">
        <v>8.4199999999999997E-2</v>
      </c>
      <c r="K405" s="116">
        <v>8.4199999999999997E-2</v>
      </c>
      <c r="L405" s="57">
        <v>8.4199999999999997E-2</v>
      </c>
      <c r="M405" s="57">
        <v>7.3499999999999996E-2</v>
      </c>
      <c r="N405" s="116">
        <v>2.2100000000000002E-2</v>
      </c>
      <c r="O405" s="14" t="s">
        <v>47</v>
      </c>
      <c r="P405" s="14">
        <v>28</v>
      </c>
      <c r="Q405" s="14" t="s">
        <v>25</v>
      </c>
      <c r="R405" s="57">
        <v>2.5000000000000001E-2</v>
      </c>
      <c r="S405" s="57">
        <v>2.5000000000000001E-2</v>
      </c>
      <c r="T405" s="56">
        <v>215592</v>
      </c>
      <c r="U405" s="56">
        <v>4279540</v>
      </c>
      <c r="V405" s="74">
        <v>5.0377377007809247E-2</v>
      </c>
      <c r="W405" s="56">
        <v>75000</v>
      </c>
      <c r="X405" s="74">
        <v>3.1233667394758156E-2</v>
      </c>
    </row>
    <row r="406" spans="1:24" x14ac:dyDescent="0.2">
      <c r="A406" s="14" t="s">
        <v>146</v>
      </c>
      <c r="B406" s="14" t="s">
        <v>990</v>
      </c>
      <c r="C406" s="14" t="s">
        <v>4</v>
      </c>
      <c r="D406" s="14" t="s">
        <v>18</v>
      </c>
      <c r="E406" s="14" t="s">
        <v>2</v>
      </c>
      <c r="F406" s="14">
        <v>128</v>
      </c>
      <c r="G406" s="14">
        <v>3</v>
      </c>
      <c r="H406" s="14">
        <v>18</v>
      </c>
      <c r="I406" s="56">
        <v>230998</v>
      </c>
      <c r="J406" s="57">
        <v>0.1346</v>
      </c>
      <c r="K406" s="116">
        <v>9.2100000000000001E-2</v>
      </c>
      <c r="L406" s="57">
        <v>7.7799999999999994E-2</v>
      </c>
      <c r="M406" s="57">
        <v>6.7500000000000004E-2</v>
      </c>
      <c r="N406" s="116">
        <v>6.7500000000000004E-2</v>
      </c>
      <c r="O406" s="14" t="s">
        <v>46</v>
      </c>
      <c r="P406" s="14">
        <v>30</v>
      </c>
      <c r="Q406" s="14" t="s">
        <v>36</v>
      </c>
      <c r="R406" s="57">
        <v>0.09</v>
      </c>
      <c r="S406" s="57">
        <v>0.04</v>
      </c>
      <c r="T406" s="56">
        <v>9327000</v>
      </c>
      <c r="U406" s="56">
        <v>11953000</v>
      </c>
      <c r="V406" s="74">
        <v>0.78030619928051537</v>
      </c>
      <c r="W406" s="56">
        <v>620198</v>
      </c>
      <c r="X406" s="74">
        <v>1.8923045200716429E-2</v>
      </c>
    </row>
    <row r="407" spans="1:24" x14ac:dyDescent="0.2">
      <c r="A407" s="14" t="s">
        <v>146</v>
      </c>
      <c r="B407" s="14" t="s">
        <v>658</v>
      </c>
      <c r="C407" s="14" t="s">
        <v>90</v>
      </c>
      <c r="D407" s="14" t="s">
        <v>18</v>
      </c>
      <c r="E407" s="14" t="s">
        <v>2</v>
      </c>
      <c r="F407" s="14">
        <v>10</v>
      </c>
      <c r="G407" s="14">
        <v>0</v>
      </c>
      <c r="H407" s="14">
        <v>0</v>
      </c>
      <c r="I407" s="56">
        <v>23614</v>
      </c>
      <c r="J407" s="57">
        <v>1.72E-2</v>
      </c>
      <c r="K407" s="116"/>
      <c r="L407" s="57"/>
      <c r="M407" s="57">
        <v>6.7000000000000004E-2</v>
      </c>
      <c r="N407" s="116">
        <v>2.8899999999999999E-2</v>
      </c>
      <c r="O407" s="14" t="s">
        <v>46</v>
      </c>
      <c r="P407" s="14">
        <v>30</v>
      </c>
      <c r="Q407" s="14" t="s">
        <v>36</v>
      </c>
      <c r="R407" s="57">
        <v>8.2500000000000004E-2</v>
      </c>
      <c r="S407" s="57">
        <v>4.4999999999999998E-2</v>
      </c>
      <c r="T407" s="56">
        <v>218511</v>
      </c>
      <c r="U407" s="56">
        <v>3645109</v>
      </c>
      <c r="V407" s="74">
        <v>5.9946355513648561E-2</v>
      </c>
      <c r="W407" s="56">
        <v>339690</v>
      </c>
      <c r="X407" s="74">
        <v>0.29385329394412557</v>
      </c>
    </row>
    <row r="408" spans="1:24" x14ac:dyDescent="0.2">
      <c r="A408" s="14" t="s">
        <v>146</v>
      </c>
      <c r="B408" s="14" t="s">
        <v>468</v>
      </c>
      <c r="C408" s="14" t="s">
        <v>4</v>
      </c>
      <c r="D408" s="14" t="s">
        <v>18</v>
      </c>
      <c r="E408" s="14" t="s">
        <v>2</v>
      </c>
      <c r="F408" s="14">
        <v>25</v>
      </c>
      <c r="G408" s="14"/>
      <c r="H408" s="14">
        <v>6</v>
      </c>
      <c r="I408" s="56"/>
      <c r="J408" s="57">
        <v>0</v>
      </c>
      <c r="K408" s="116">
        <v>0</v>
      </c>
      <c r="L408" s="57">
        <v>0</v>
      </c>
      <c r="M408" s="57"/>
      <c r="N408" s="116"/>
      <c r="O408" s="14" t="s">
        <v>46</v>
      </c>
      <c r="P408" s="14"/>
      <c r="Q408" s="14" t="s">
        <v>36</v>
      </c>
      <c r="R408" s="57">
        <v>2.5000000000000001E-2</v>
      </c>
      <c r="S408" s="57"/>
      <c r="T408" s="56">
        <v>0</v>
      </c>
      <c r="U408" s="56">
        <v>996707</v>
      </c>
      <c r="V408" s="74">
        <v>0</v>
      </c>
      <c r="W408" s="56">
        <v>85437</v>
      </c>
      <c r="X408" s="74">
        <v>1.2240827832241473E-2</v>
      </c>
    </row>
    <row r="409" spans="1:24" x14ac:dyDescent="0.2">
      <c r="A409" s="14" t="s">
        <v>146</v>
      </c>
      <c r="B409" s="14" t="s">
        <v>539</v>
      </c>
      <c r="C409" s="14" t="s">
        <v>3</v>
      </c>
      <c r="D409" s="14" t="s">
        <v>18</v>
      </c>
      <c r="E409" s="14" t="s">
        <v>2</v>
      </c>
      <c r="F409" s="14">
        <v>4</v>
      </c>
      <c r="G409" s="14">
        <v>0</v>
      </c>
      <c r="H409" s="14">
        <v>2</v>
      </c>
      <c r="I409" s="56">
        <v>6368</v>
      </c>
      <c r="J409" s="57">
        <v>-1.9400000000000001E-2</v>
      </c>
      <c r="K409" s="116">
        <v>5.3100000000000001E-2</v>
      </c>
      <c r="L409" s="57">
        <v>7.5999999999999998E-2</v>
      </c>
      <c r="M409" s="57">
        <v>7.0000000000000007E-2</v>
      </c>
      <c r="N409" s="116">
        <v>7.0000000000000007E-2</v>
      </c>
      <c r="O409" s="14" t="s">
        <v>47</v>
      </c>
      <c r="P409" s="14">
        <v>28</v>
      </c>
      <c r="Q409" s="14" t="s">
        <v>25</v>
      </c>
      <c r="R409" s="57"/>
      <c r="S409" s="57">
        <v>4.4999999999999998E-2</v>
      </c>
      <c r="T409" s="56">
        <v>225979</v>
      </c>
      <c r="U409" s="56">
        <v>290668</v>
      </c>
      <c r="V409" s="74">
        <v>0.77744712180219355</v>
      </c>
      <c r="W409" s="56">
        <v>12586</v>
      </c>
      <c r="X409" s="74">
        <v>5.3997491901019755E-3</v>
      </c>
    </row>
    <row r="410" spans="1:24" x14ac:dyDescent="0.2">
      <c r="A410" s="14" t="s">
        <v>146</v>
      </c>
      <c r="B410" s="14" t="s">
        <v>992</v>
      </c>
      <c r="C410" s="14" t="s">
        <v>0</v>
      </c>
      <c r="D410" s="14" t="s">
        <v>18</v>
      </c>
      <c r="E410" s="14" t="s">
        <v>2</v>
      </c>
      <c r="F410" s="14">
        <v>725</v>
      </c>
      <c r="G410" s="14">
        <v>54</v>
      </c>
      <c r="H410" s="14">
        <v>1462</v>
      </c>
      <c r="I410" s="56">
        <v>9748201</v>
      </c>
      <c r="J410" s="57">
        <v>0.1149</v>
      </c>
      <c r="K410" s="116">
        <v>9.1200000000000003E-2</v>
      </c>
      <c r="L410" s="57">
        <v>7.0499999999999993E-2</v>
      </c>
      <c r="M410" s="57">
        <v>7.4999999999999997E-2</v>
      </c>
      <c r="N410" s="116">
        <v>7.4999999999999997E-2</v>
      </c>
      <c r="O410" s="14" t="s">
        <v>46</v>
      </c>
      <c r="P410" s="14">
        <v>19</v>
      </c>
      <c r="Q410" s="14" t="s">
        <v>25</v>
      </c>
      <c r="R410" s="57">
        <v>7.2499999999999995E-2</v>
      </c>
      <c r="S410" s="57">
        <v>0.05</v>
      </c>
      <c r="T410" s="56">
        <v>141932023</v>
      </c>
      <c r="U410" s="56">
        <v>219499485</v>
      </c>
      <c r="V410" s="74">
        <v>0.64661665607096985</v>
      </c>
      <c r="W410" s="56">
        <v>9800000</v>
      </c>
      <c r="X410" s="74">
        <v>3.1596681795147165E-2</v>
      </c>
    </row>
    <row r="411" spans="1:24" x14ac:dyDescent="0.2">
      <c r="A411" s="14" t="s">
        <v>146</v>
      </c>
      <c r="B411" s="14" t="s">
        <v>995</v>
      </c>
      <c r="C411" s="14" t="s">
        <v>664</v>
      </c>
      <c r="D411" s="14" t="s">
        <v>18</v>
      </c>
      <c r="E411" s="14" t="s">
        <v>2</v>
      </c>
      <c r="F411" s="14">
        <v>65</v>
      </c>
      <c r="G411" s="14">
        <v>0</v>
      </c>
      <c r="H411" s="14">
        <v>126</v>
      </c>
      <c r="I411" s="56">
        <v>1598875</v>
      </c>
      <c r="J411" s="57">
        <v>0.13350000000000001</v>
      </c>
      <c r="K411" s="116">
        <v>9.2100000000000001E-2</v>
      </c>
      <c r="L411" s="57">
        <v>7.7799999999999994E-2</v>
      </c>
      <c r="M411" s="57">
        <v>7.2499999999999995E-2</v>
      </c>
      <c r="N411" s="116">
        <v>7.2499999999999995E-2</v>
      </c>
      <c r="O411" s="14" t="s">
        <v>47</v>
      </c>
      <c r="P411" s="14">
        <v>17</v>
      </c>
      <c r="Q411" s="14" t="s">
        <v>25</v>
      </c>
      <c r="R411" s="57">
        <v>8.2500000000000004E-2</v>
      </c>
      <c r="S411" s="57">
        <v>3.5000000000000003E-2</v>
      </c>
      <c r="T411" s="56">
        <v>11504542</v>
      </c>
      <c r="U411" s="56">
        <v>29933395</v>
      </c>
      <c r="V411" s="74">
        <v>0.38433802781141263</v>
      </c>
      <c r="W411" s="56">
        <v>2017820</v>
      </c>
      <c r="X411" s="74">
        <v>3.3716560627424584E-2</v>
      </c>
    </row>
    <row r="412" spans="1:24" x14ac:dyDescent="0.2">
      <c r="A412" s="14" t="s">
        <v>146</v>
      </c>
      <c r="B412" s="14" t="s">
        <v>996</v>
      </c>
      <c r="C412" s="14" t="s">
        <v>4</v>
      </c>
      <c r="D412" s="14" t="s">
        <v>18</v>
      </c>
      <c r="E412" s="14" t="s">
        <v>1060</v>
      </c>
      <c r="F412" s="14">
        <v>49</v>
      </c>
      <c r="G412" s="14">
        <v>1</v>
      </c>
      <c r="H412" s="14">
        <v>44</v>
      </c>
      <c r="I412" s="56">
        <v>479234</v>
      </c>
      <c r="J412" s="57">
        <v>0.13350000000000001</v>
      </c>
      <c r="K412" s="116">
        <v>9.2100000000000001E-2</v>
      </c>
      <c r="L412" s="57">
        <v>7.7799999999999994E-2</v>
      </c>
      <c r="M412" s="57">
        <v>7.0000000000000007E-2</v>
      </c>
      <c r="N412" s="116">
        <v>7.0000000000000007E-2</v>
      </c>
      <c r="O412" s="14" t="s">
        <v>47</v>
      </c>
      <c r="P412" s="14">
        <v>24</v>
      </c>
      <c r="Q412" s="14" t="s">
        <v>25</v>
      </c>
      <c r="R412" s="57">
        <v>3.5000000000000003E-2</v>
      </c>
      <c r="S412" s="57">
        <v>3.5000000000000003E-2</v>
      </c>
      <c r="T412" s="56">
        <v>7580110</v>
      </c>
      <c r="U412" s="56">
        <v>12083420</v>
      </c>
      <c r="V412" s="74">
        <v>0.62731494891346984</v>
      </c>
      <c r="W412" s="56">
        <v>664897</v>
      </c>
      <c r="X412" s="74">
        <v>4.3852895731513991E-2</v>
      </c>
    </row>
    <row r="413" spans="1:24" x14ac:dyDescent="0.2">
      <c r="A413" s="14" t="s">
        <v>146</v>
      </c>
      <c r="B413" s="14" t="s">
        <v>996</v>
      </c>
      <c r="C413" s="14" t="s">
        <v>4</v>
      </c>
      <c r="D413" s="14" t="s">
        <v>18</v>
      </c>
      <c r="E413" s="14" t="s">
        <v>1061</v>
      </c>
      <c r="F413" s="14">
        <v>27</v>
      </c>
      <c r="G413" s="14"/>
      <c r="H413" s="14">
        <v>44</v>
      </c>
      <c r="I413" s="56">
        <v>716223</v>
      </c>
      <c r="J413" s="57">
        <v>0.20200000000000001</v>
      </c>
      <c r="K413" s="116">
        <v>0.1046</v>
      </c>
      <c r="L413" s="57">
        <v>9.2299999999999993E-2</v>
      </c>
      <c r="M413" s="57">
        <v>6.5000000000000002E-2</v>
      </c>
      <c r="N413" s="116">
        <v>6.5000000000000002E-2</v>
      </c>
      <c r="O413" s="14" t="s">
        <v>46</v>
      </c>
      <c r="P413" s="14">
        <v>26</v>
      </c>
      <c r="Q413" s="14" t="s">
        <v>25</v>
      </c>
      <c r="R413" s="57">
        <v>0.08</v>
      </c>
      <c r="S413" s="57">
        <v>4.4999999999999998E-2</v>
      </c>
      <c r="T413" s="56">
        <v>6948607</v>
      </c>
      <c r="U413" s="56">
        <v>14039147</v>
      </c>
      <c r="V413" s="74">
        <v>0.49494509887245997</v>
      </c>
      <c r="W413" s="56">
        <v>776310</v>
      </c>
      <c r="X413" s="74">
        <v>4.3852895731513991E-2</v>
      </c>
    </row>
    <row r="414" spans="1:24" x14ac:dyDescent="0.2">
      <c r="A414" s="14" t="s">
        <v>146</v>
      </c>
      <c r="B414" s="14" t="s">
        <v>999</v>
      </c>
      <c r="C414" s="14" t="s">
        <v>90</v>
      </c>
      <c r="D414" s="14" t="s">
        <v>18</v>
      </c>
      <c r="E414" s="14" t="s">
        <v>2</v>
      </c>
      <c r="F414" s="14">
        <v>60</v>
      </c>
      <c r="G414" s="14"/>
      <c r="H414" s="14">
        <v>98</v>
      </c>
      <c r="I414" s="56">
        <v>1310793</v>
      </c>
      <c r="J414" s="57">
        <v>2.4E-2</v>
      </c>
      <c r="K414" s="116"/>
      <c r="L414" s="57"/>
      <c r="M414" s="57">
        <v>7.7499999999999999E-2</v>
      </c>
      <c r="N414" s="116">
        <v>7.7499999999999999E-2</v>
      </c>
      <c r="O414" s="14" t="s">
        <v>47</v>
      </c>
      <c r="P414" s="14">
        <v>30</v>
      </c>
      <c r="Q414" s="14" t="s">
        <v>25</v>
      </c>
      <c r="R414" s="57">
        <v>6.5000000000000002E-2</v>
      </c>
      <c r="S414" s="57">
        <v>4.4999999999999998E-2</v>
      </c>
      <c r="T414" s="56">
        <v>27314728</v>
      </c>
      <c r="U414" s="56">
        <v>28508639</v>
      </c>
      <c r="V414" s="74">
        <v>0.95812108042057009</v>
      </c>
      <c r="W414" s="56">
        <v>724031</v>
      </c>
      <c r="X414" s="74">
        <v>1.7812577296263961E-2</v>
      </c>
    </row>
    <row r="415" spans="1:24" x14ac:dyDescent="0.2">
      <c r="A415" s="14" t="s">
        <v>66</v>
      </c>
      <c r="B415" s="14" t="s">
        <v>1000</v>
      </c>
      <c r="C415" s="14" t="s">
        <v>4</v>
      </c>
      <c r="D415" s="14" t="s">
        <v>19</v>
      </c>
      <c r="E415" s="14" t="s">
        <v>2</v>
      </c>
      <c r="F415" s="14">
        <v>115</v>
      </c>
      <c r="G415" s="14">
        <v>0</v>
      </c>
      <c r="H415" s="14">
        <v>83</v>
      </c>
      <c r="I415" s="56">
        <v>682637</v>
      </c>
      <c r="J415" s="57">
        <v>0.05</v>
      </c>
      <c r="K415" s="116">
        <v>0</v>
      </c>
      <c r="L415" s="57">
        <v>0</v>
      </c>
      <c r="M415" s="57">
        <v>0.05</v>
      </c>
      <c r="N415" s="116">
        <v>2.0500000000000001E-2</v>
      </c>
      <c r="O415" s="14" t="s">
        <v>47</v>
      </c>
      <c r="P415" s="14">
        <v>29</v>
      </c>
      <c r="Q415" s="14" t="s">
        <v>25</v>
      </c>
      <c r="R415" s="57">
        <v>0.05</v>
      </c>
      <c r="S415" s="57">
        <v>3.5000000000000003E-2</v>
      </c>
      <c r="T415" s="56">
        <v>3873464</v>
      </c>
      <c r="U415" s="56">
        <v>22824842</v>
      </c>
      <c r="V415" s="74">
        <v>0.16970386914397917</v>
      </c>
      <c r="W415" s="56">
        <v>1669770</v>
      </c>
      <c r="X415" s="74">
        <v>7.8528550376796138E-2</v>
      </c>
    </row>
    <row r="416" spans="1:24" x14ac:dyDescent="0.2">
      <c r="A416" s="14" t="s">
        <v>66</v>
      </c>
      <c r="B416" s="14" t="s">
        <v>1001</v>
      </c>
      <c r="C416" s="14" t="s">
        <v>4</v>
      </c>
      <c r="D416" s="14" t="s">
        <v>19</v>
      </c>
      <c r="E416" s="14" t="s">
        <v>2</v>
      </c>
      <c r="F416" s="14">
        <v>367</v>
      </c>
      <c r="G416" s="14">
        <v>0</v>
      </c>
      <c r="H416" s="14">
        <v>331</v>
      </c>
      <c r="I416" s="56"/>
      <c r="J416" s="57">
        <v>0.13389999999999999</v>
      </c>
      <c r="K416" s="116">
        <v>0.1062</v>
      </c>
      <c r="L416" s="57">
        <v>1.9E-2</v>
      </c>
      <c r="M416" s="57">
        <v>6.5000000000000002E-2</v>
      </c>
      <c r="N416" s="116">
        <v>6.5000000000000002E-2</v>
      </c>
      <c r="O416" s="14" t="s">
        <v>46</v>
      </c>
      <c r="P416" s="14">
        <v>28</v>
      </c>
      <c r="Q416" s="14" t="s">
        <v>36</v>
      </c>
      <c r="R416" s="57"/>
      <c r="S416" s="57">
        <v>4.4999999999999998E-2</v>
      </c>
      <c r="T416" s="56">
        <v>26545662</v>
      </c>
      <c r="U416" s="56">
        <v>60922125</v>
      </c>
      <c r="V416" s="74">
        <v>0.43573105829778591</v>
      </c>
      <c r="W416" s="56">
        <v>2740267</v>
      </c>
      <c r="X416" s="74">
        <v>3.2644329121652306E-2</v>
      </c>
    </row>
    <row r="417" spans="1:24" x14ac:dyDescent="0.2">
      <c r="A417" s="14" t="s">
        <v>66</v>
      </c>
      <c r="B417" s="14" t="s">
        <v>471</v>
      </c>
      <c r="C417" s="14" t="s">
        <v>107</v>
      </c>
      <c r="D417" s="14" t="s">
        <v>19</v>
      </c>
      <c r="E417" s="14" t="s">
        <v>2</v>
      </c>
      <c r="F417" s="14">
        <v>73</v>
      </c>
      <c r="G417" s="14">
        <v>3</v>
      </c>
      <c r="H417" s="14">
        <v>205</v>
      </c>
      <c r="I417" s="56">
        <v>2468353</v>
      </c>
      <c r="J417" s="57">
        <v>7.17E-2</v>
      </c>
      <c r="K417" s="116">
        <v>7.6999999999999999E-2</v>
      </c>
      <c r="L417" s="57"/>
      <c r="M417" s="57">
        <v>7.0000000000000007E-2</v>
      </c>
      <c r="N417" s="116">
        <v>7.0000000000000007E-2</v>
      </c>
      <c r="O417" s="14" t="s">
        <v>47</v>
      </c>
      <c r="P417" s="14">
        <v>5</v>
      </c>
      <c r="Q417" s="14" t="s">
        <v>25</v>
      </c>
      <c r="R417" s="57">
        <v>2.5000000000000001E-2</v>
      </c>
      <c r="S417" s="57"/>
      <c r="T417" s="56">
        <v>2901735</v>
      </c>
      <c r="U417" s="56">
        <v>50102349</v>
      </c>
      <c r="V417" s="74">
        <v>5.791614680581144E-2</v>
      </c>
      <c r="W417" s="56">
        <v>4697591</v>
      </c>
      <c r="X417" s="74">
        <v>0.14902983851093729</v>
      </c>
    </row>
    <row r="418" spans="1:24" x14ac:dyDescent="0.2">
      <c r="A418" s="14" t="s">
        <v>66</v>
      </c>
      <c r="B418" s="14" t="s">
        <v>1003</v>
      </c>
      <c r="C418" s="14" t="s">
        <v>107</v>
      </c>
      <c r="D418" s="14" t="s">
        <v>19</v>
      </c>
      <c r="E418" s="14" t="s">
        <v>2</v>
      </c>
      <c r="F418" s="14">
        <v>12</v>
      </c>
      <c r="G418" s="14">
        <v>0</v>
      </c>
      <c r="H418" s="14">
        <v>7</v>
      </c>
      <c r="I418" s="56">
        <v>68340</v>
      </c>
      <c r="J418" s="57"/>
      <c r="K418" s="116"/>
      <c r="L418" s="57"/>
      <c r="M418" s="57"/>
      <c r="N418" s="116">
        <v>2.1999999999999999E-2</v>
      </c>
      <c r="O418" s="14"/>
      <c r="P418" s="14"/>
      <c r="Q418" s="14" t="s">
        <v>36</v>
      </c>
      <c r="R418" s="57">
        <v>4.9000000000000002E-2</v>
      </c>
      <c r="S418" s="57">
        <v>4.2999999999999997E-2</v>
      </c>
      <c r="T418" s="56">
        <v>0</v>
      </c>
      <c r="U418" s="56">
        <v>1924588</v>
      </c>
      <c r="V418" s="74">
        <v>0</v>
      </c>
      <c r="W418" s="56">
        <v>640093</v>
      </c>
      <c r="X418" s="74">
        <v>0.20394701206872271</v>
      </c>
    </row>
    <row r="419" spans="1:24" x14ac:dyDescent="0.2">
      <c r="A419" s="14" t="s">
        <v>66</v>
      </c>
      <c r="B419" s="14" t="s">
        <v>628</v>
      </c>
      <c r="C419" s="14" t="s">
        <v>107</v>
      </c>
      <c r="D419" s="14" t="s">
        <v>19</v>
      </c>
      <c r="E419" s="14" t="s">
        <v>2</v>
      </c>
      <c r="F419" s="14">
        <v>401</v>
      </c>
      <c r="G419" s="14">
        <v>17</v>
      </c>
      <c r="H419" s="14">
        <v>829</v>
      </c>
      <c r="I419" s="56">
        <v>11722626</v>
      </c>
      <c r="J419" s="57">
        <v>-1E-3</v>
      </c>
      <c r="K419" s="116">
        <v>4.5999999999999999E-2</v>
      </c>
      <c r="L419" s="57">
        <v>7.0999999999999994E-2</v>
      </c>
      <c r="M419" s="57">
        <v>0.06</v>
      </c>
      <c r="N419" s="116">
        <v>0.06</v>
      </c>
      <c r="O419" s="14" t="s">
        <v>47</v>
      </c>
      <c r="P419" s="14">
        <v>18</v>
      </c>
      <c r="Q419" s="14" t="s">
        <v>25</v>
      </c>
      <c r="R419" s="57">
        <v>8.2500000000000004E-2</v>
      </c>
      <c r="S419" s="57">
        <v>3.5000000000000003E-2</v>
      </c>
      <c r="T419" s="56">
        <v>116615186</v>
      </c>
      <c r="U419" s="56">
        <v>282754584</v>
      </c>
      <c r="V419" s="74">
        <v>0.41242544806983572</v>
      </c>
      <c r="W419" s="56">
        <v>19530651</v>
      </c>
      <c r="X419" s="74">
        <v>0.13193508377949842</v>
      </c>
    </row>
    <row r="420" spans="1:24" x14ac:dyDescent="0.2">
      <c r="A420" s="14" t="s">
        <v>66</v>
      </c>
      <c r="B420" s="14" t="s">
        <v>472</v>
      </c>
      <c r="C420" s="14" t="s">
        <v>107</v>
      </c>
      <c r="D420" s="14" t="s">
        <v>19</v>
      </c>
      <c r="E420" s="14" t="s">
        <v>540</v>
      </c>
      <c r="F420" s="14">
        <v>115</v>
      </c>
      <c r="G420" s="14">
        <v>0</v>
      </c>
      <c r="H420" s="14">
        <v>244</v>
      </c>
      <c r="I420" s="56">
        <v>2959794</v>
      </c>
      <c r="J420" s="57">
        <v>0</v>
      </c>
      <c r="K420" s="116">
        <v>0</v>
      </c>
      <c r="L420" s="57">
        <v>0</v>
      </c>
      <c r="M420" s="57">
        <v>6.7500000000000004E-2</v>
      </c>
      <c r="N420" s="116">
        <v>4.2700000000000002E-2</v>
      </c>
      <c r="O420" s="14" t="s">
        <v>47</v>
      </c>
      <c r="P420" s="14">
        <v>29</v>
      </c>
      <c r="Q420" s="14" t="s">
        <v>36</v>
      </c>
      <c r="R420" s="57">
        <v>8.2500000000000004E-2</v>
      </c>
      <c r="S420" s="57">
        <v>4.4999999999999998E-2</v>
      </c>
      <c r="T420" s="56">
        <v>1087999</v>
      </c>
      <c r="U420" s="56">
        <v>113768455</v>
      </c>
      <c r="V420" s="74">
        <v>9.5632748111064703E-3</v>
      </c>
      <c r="W420" s="56">
        <v>8361506</v>
      </c>
      <c r="X420" s="74">
        <v>0.2595656456090889</v>
      </c>
    </row>
    <row r="421" spans="1:24" x14ac:dyDescent="0.2">
      <c r="A421" s="14" t="s">
        <v>66</v>
      </c>
      <c r="B421" s="14" t="s">
        <v>472</v>
      </c>
      <c r="C421" s="14" t="s">
        <v>107</v>
      </c>
      <c r="D421" s="14" t="s">
        <v>19</v>
      </c>
      <c r="E421" s="14" t="s">
        <v>541</v>
      </c>
      <c r="F421" s="14">
        <v>119</v>
      </c>
      <c r="G421" s="14">
        <v>0</v>
      </c>
      <c r="H421" s="14">
        <v>128</v>
      </c>
      <c r="I421" s="56">
        <v>1220706</v>
      </c>
      <c r="J421" s="57">
        <v>0</v>
      </c>
      <c r="K421" s="116">
        <v>0</v>
      </c>
      <c r="L421" s="57">
        <v>0</v>
      </c>
      <c r="M421" s="57">
        <v>6.7500000000000004E-2</v>
      </c>
      <c r="N421" s="116">
        <v>4.2700000000000002E-2</v>
      </c>
      <c r="O421" s="14" t="s">
        <v>47</v>
      </c>
      <c r="P421" s="14">
        <v>29</v>
      </c>
      <c r="Q421" s="14" t="s">
        <v>36</v>
      </c>
      <c r="R421" s="57">
        <v>8.2500000000000004E-2</v>
      </c>
      <c r="S421" s="57">
        <v>4.4999999999999998E-2</v>
      </c>
      <c r="T421" s="56">
        <v>444394</v>
      </c>
      <c r="U421" s="56">
        <v>46468806</v>
      </c>
      <c r="V421" s="74">
        <v>9.5632756305380432E-3</v>
      </c>
      <c r="W421" s="56">
        <v>3415263</v>
      </c>
      <c r="X421" s="74">
        <v>0.2595656456090889</v>
      </c>
    </row>
    <row r="422" spans="1:24" x14ac:dyDescent="0.2">
      <c r="A422" s="14" t="s">
        <v>66</v>
      </c>
      <c r="B422" s="14" t="s">
        <v>479</v>
      </c>
      <c r="C422" s="14" t="s">
        <v>107</v>
      </c>
      <c r="D422" s="14" t="s">
        <v>19</v>
      </c>
      <c r="E422" s="14" t="s">
        <v>2</v>
      </c>
      <c r="F422" s="14">
        <v>26</v>
      </c>
      <c r="G422" s="14">
        <v>0</v>
      </c>
      <c r="H422" s="14">
        <v>97</v>
      </c>
      <c r="I422" s="56">
        <v>836849</v>
      </c>
      <c r="J422" s="57">
        <v>7.3099999999999998E-2</v>
      </c>
      <c r="K422" s="116"/>
      <c r="L422" s="57"/>
      <c r="M422" s="57">
        <v>5.7500000000000002E-2</v>
      </c>
      <c r="N422" s="116">
        <v>5.7500000000000002E-2</v>
      </c>
      <c r="O422" s="14" t="s">
        <v>47</v>
      </c>
      <c r="P422" s="14">
        <v>20</v>
      </c>
      <c r="Q422" s="14" t="s">
        <v>36</v>
      </c>
      <c r="R422" s="57">
        <v>8.2500000000000004E-2</v>
      </c>
      <c r="S422" s="57">
        <v>4.4999999999999998E-2</v>
      </c>
      <c r="T422" s="56">
        <v>1236751</v>
      </c>
      <c r="U422" s="56">
        <v>12910538</v>
      </c>
      <c r="V422" s="74">
        <v>9.5793916566451379E-2</v>
      </c>
      <c r="W422" s="56">
        <v>1070829</v>
      </c>
      <c r="X422" s="74">
        <v>5.6457460919240497E-2</v>
      </c>
    </row>
    <row r="423" spans="1:24" x14ac:dyDescent="0.2">
      <c r="A423" s="14" t="s">
        <v>66</v>
      </c>
      <c r="B423" s="14" t="s">
        <v>480</v>
      </c>
      <c r="C423" s="14" t="s">
        <v>107</v>
      </c>
      <c r="D423" s="14" t="s">
        <v>19</v>
      </c>
      <c r="E423" s="14" t="s">
        <v>2</v>
      </c>
      <c r="F423" s="14">
        <v>15</v>
      </c>
      <c r="G423" s="14">
        <v>0</v>
      </c>
      <c r="H423" s="14">
        <v>50</v>
      </c>
      <c r="I423" s="56">
        <v>787340</v>
      </c>
      <c r="J423" s="57"/>
      <c r="K423" s="116"/>
      <c r="L423" s="57"/>
      <c r="M423" s="57"/>
      <c r="N423" s="116">
        <v>2.6599999999999999E-2</v>
      </c>
      <c r="O423" s="14" t="s">
        <v>47</v>
      </c>
      <c r="P423" s="14">
        <v>10</v>
      </c>
      <c r="Q423" s="14" t="s">
        <v>25</v>
      </c>
      <c r="R423" s="57">
        <v>8.2500000000000004E-2</v>
      </c>
      <c r="S423" s="57">
        <v>4.4999999999999998E-2</v>
      </c>
      <c r="T423" s="56"/>
      <c r="U423" s="56">
        <v>22340276</v>
      </c>
      <c r="V423" s="74">
        <v>0</v>
      </c>
      <c r="W423" s="56">
        <v>2543696</v>
      </c>
      <c r="X423" s="74">
        <v>0.20578218345942909</v>
      </c>
    </row>
    <row r="424" spans="1:24" x14ac:dyDescent="0.2">
      <c r="A424" s="14" t="s">
        <v>66</v>
      </c>
      <c r="B424" s="14" t="s">
        <v>632</v>
      </c>
      <c r="C424" s="14" t="s">
        <v>107</v>
      </c>
      <c r="D424" s="14" t="s">
        <v>19</v>
      </c>
      <c r="E424" s="14" t="s">
        <v>2</v>
      </c>
      <c r="F424" s="14">
        <v>53</v>
      </c>
      <c r="G424" s="14">
        <v>0</v>
      </c>
      <c r="H424" s="14">
        <v>219</v>
      </c>
      <c r="I424" s="56">
        <v>3774947</v>
      </c>
      <c r="J424" s="57">
        <v>0</v>
      </c>
      <c r="K424" s="116">
        <v>0</v>
      </c>
      <c r="L424" s="57">
        <v>0</v>
      </c>
      <c r="M424" s="57">
        <v>2.4400000000000002E-2</v>
      </c>
      <c r="N424" s="116">
        <v>2.4400000000000002E-2</v>
      </c>
      <c r="O424" s="14" t="s">
        <v>46</v>
      </c>
      <c r="P424" s="14">
        <v>29</v>
      </c>
      <c r="Q424" s="14" t="s">
        <v>25</v>
      </c>
      <c r="R424" s="57">
        <v>0.08</v>
      </c>
      <c r="S424" s="57">
        <v>4.4999999999999998E-2</v>
      </c>
      <c r="T424" s="56">
        <v>0</v>
      </c>
      <c r="U424" s="56">
        <v>127312340</v>
      </c>
      <c r="V424" s="74">
        <v>0</v>
      </c>
      <c r="W424" s="56">
        <v>7423085</v>
      </c>
      <c r="X424" s="74">
        <v>0.28303783550637912</v>
      </c>
    </row>
    <row r="425" spans="1:24" x14ac:dyDescent="0.2">
      <c r="A425" s="14" t="s">
        <v>66</v>
      </c>
      <c r="B425" s="14" t="s">
        <v>481</v>
      </c>
      <c r="C425" s="14" t="s">
        <v>107</v>
      </c>
      <c r="D425" s="14" t="s">
        <v>19</v>
      </c>
      <c r="E425" s="14" t="s">
        <v>2</v>
      </c>
      <c r="F425" s="14">
        <v>8</v>
      </c>
      <c r="G425" s="14">
        <v>0</v>
      </c>
      <c r="H425" s="14">
        <v>22</v>
      </c>
      <c r="I425" s="56">
        <v>232816</v>
      </c>
      <c r="J425" s="57">
        <v>6.3399999999999998E-2</v>
      </c>
      <c r="K425" s="116"/>
      <c r="L425" s="57"/>
      <c r="M425" s="57">
        <v>6.3399999999999998E-2</v>
      </c>
      <c r="N425" s="116">
        <v>6.3399999999999998E-2</v>
      </c>
      <c r="O425" s="14" t="s">
        <v>47</v>
      </c>
      <c r="P425" s="14">
        <v>12</v>
      </c>
      <c r="Q425" s="14" t="s">
        <v>36</v>
      </c>
      <c r="R425" s="57">
        <v>8.2500000000000004E-2</v>
      </c>
      <c r="S425" s="57">
        <v>4.4999999999999998E-2</v>
      </c>
      <c r="T425" s="56">
        <v>565605</v>
      </c>
      <c r="U425" s="56">
        <v>6813782</v>
      </c>
      <c r="V425" s="74">
        <v>8.3008966239307327E-2</v>
      </c>
      <c r="W425" s="56">
        <v>1146539</v>
      </c>
      <c r="X425" s="74">
        <v>0.27629190083807703</v>
      </c>
    </row>
    <row r="426" spans="1:24" x14ac:dyDescent="0.2">
      <c r="A426" s="14" t="s">
        <v>66</v>
      </c>
      <c r="B426" s="14" t="s">
        <v>483</v>
      </c>
      <c r="C426" s="14" t="s">
        <v>107</v>
      </c>
      <c r="D426" s="14" t="s">
        <v>19</v>
      </c>
      <c r="E426" s="14" t="s">
        <v>2</v>
      </c>
      <c r="F426" s="14">
        <v>14</v>
      </c>
      <c r="G426" s="14">
        <v>2</v>
      </c>
      <c r="H426" s="14">
        <v>42</v>
      </c>
      <c r="I426" s="56">
        <v>503133</v>
      </c>
      <c r="J426" s="57">
        <v>3.6200000000000003E-2</v>
      </c>
      <c r="K426" s="116">
        <v>5.6300000000000003E-2</v>
      </c>
      <c r="L426" s="57">
        <v>0</v>
      </c>
      <c r="M426" s="57">
        <v>0.05</v>
      </c>
      <c r="N426" s="116">
        <v>3.6999999999999998E-2</v>
      </c>
      <c r="O426" s="14" t="s">
        <v>47</v>
      </c>
      <c r="P426" s="14">
        <v>29</v>
      </c>
      <c r="Q426" s="14" t="s">
        <v>25</v>
      </c>
      <c r="R426" s="57">
        <v>0.06</v>
      </c>
      <c r="S426" s="57">
        <v>0.05</v>
      </c>
      <c r="T426" s="56">
        <v>1034571</v>
      </c>
      <c r="U426" s="56">
        <v>12483881</v>
      </c>
      <c r="V426" s="74">
        <v>8.2872545805266803E-2</v>
      </c>
      <c r="W426" s="56">
        <v>907668</v>
      </c>
      <c r="X426" s="74">
        <v>9.5950861954961233E-2</v>
      </c>
    </row>
    <row r="427" spans="1:24" x14ac:dyDescent="0.2">
      <c r="A427" s="14" t="s">
        <v>66</v>
      </c>
      <c r="B427" s="14" t="s">
        <v>484</v>
      </c>
      <c r="C427" s="14" t="s">
        <v>107</v>
      </c>
      <c r="D427" s="14" t="s">
        <v>19</v>
      </c>
      <c r="E427" s="14" t="s">
        <v>543</v>
      </c>
      <c r="F427" s="14">
        <v>23</v>
      </c>
      <c r="G427" s="14">
        <v>0</v>
      </c>
      <c r="H427" s="14">
        <v>52</v>
      </c>
      <c r="I427" s="56">
        <v>532185</v>
      </c>
      <c r="J427" s="57">
        <v>7.2099999999999997E-2</v>
      </c>
      <c r="K427" s="116">
        <v>7.1499999999999994E-2</v>
      </c>
      <c r="L427" s="57">
        <v>9.6299999999999997E-2</v>
      </c>
      <c r="M427" s="57">
        <v>7.2499999999999995E-2</v>
      </c>
      <c r="N427" s="116">
        <v>7.2499999999999995E-2</v>
      </c>
      <c r="O427" s="14" t="s">
        <v>47</v>
      </c>
      <c r="P427" s="14">
        <v>29</v>
      </c>
      <c r="Q427" s="14" t="s">
        <v>25</v>
      </c>
      <c r="R427" s="57">
        <v>7.0000000000000007E-2</v>
      </c>
      <c r="S427" s="57">
        <v>4.4999999999999998E-2</v>
      </c>
      <c r="T427" s="56">
        <v>4136478</v>
      </c>
      <c r="U427" s="56">
        <v>9425582</v>
      </c>
      <c r="V427" s="74">
        <v>0.43885650774668344</v>
      </c>
      <c r="W427" s="56">
        <v>591982</v>
      </c>
      <c r="X427" s="74">
        <v>9.0767774116740266E-2</v>
      </c>
    </row>
    <row r="428" spans="1:24" x14ac:dyDescent="0.2">
      <c r="A428" s="14" t="s">
        <v>66</v>
      </c>
      <c r="B428" s="14" t="s">
        <v>484</v>
      </c>
      <c r="C428" s="14" t="s">
        <v>107</v>
      </c>
      <c r="D428" s="14" t="s">
        <v>19</v>
      </c>
      <c r="E428" s="14" t="s">
        <v>542</v>
      </c>
      <c r="F428" s="14">
        <v>24</v>
      </c>
      <c r="G428" s="14">
        <v>0</v>
      </c>
      <c r="H428" s="14">
        <v>37</v>
      </c>
      <c r="I428" s="56">
        <v>423243</v>
      </c>
      <c r="J428" s="57">
        <v>7.1999999999999995E-2</v>
      </c>
      <c r="K428" s="116">
        <v>7.1300000000000002E-2</v>
      </c>
      <c r="L428" s="57">
        <v>9.6199999999999994E-2</v>
      </c>
      <c r="M428" s="57">
        <v>7.2499999999999995E-2</v>
      </c>
      <c r="N428" s="116">
        <v>7.2499999999999995E-2</v>
      </c>
      <c r="O428" s="14" t="s">
        <v>47</v>
      </c>
      <c r="P428" s="14">
        <v>29</v>
      </c>
      <c r="Q428" s="14" t="s">
        <v>25</v>
      </c>
      <c r="R428" s="57">
        <v>7.0000000000000007E-2</v>
      </c>
      <c r="S428" s="57">
        <v>4.4999999999999998E-2</v>
      </c>
      <c r="T428" s="56">
        <v>6674626</v>
      </c>
      <c r="U428" s="56">
        <v>13713282</v>
      </c>
      <c r="V428" s="74">
        <v>0.48672710150640819</v>
      </c>
      <c r="W428" s="56">
        <v>945509</v>
      </c>
      <c r="X428" s="74">
        <v>9.0767774116740266E-2</v>
      </c>
    </row>
    <row r="429" spans="1:24" x14ac:dyDescent="0.2">
      <c r="A429" s="14" t="s">
        <v>66</v>
      </c>
      <c r="B429" s="14" t="s">
        <v>487</v>
      </c>
      <c r="C429" s="14" t="s">
        <v>107</v>
      </c>
      <c r="D429" s="14" t="s">
        <v>19</v>
      </c>
      <c r="E429" s="14" t="s">
        <v>2</v>
      </c>
      <c r="F429" s="14">
        <v>43</v>
      </c>
      <c r="G429" s="14">
        <v>0</v>
      </c>
      <c r="H429" s="14">
        <v>54</v>
      </c>
      <c r="I429" s="56">
        <v>635685</v>
      </c>
      <c r="J429" s="57">
        <v>0</v>
      </c>
      <c r="K429" s="116">
        <v>0</v>
      </c>
      <c r="L429" s="57">
        <v>0</v>
      </c>
      <c r="M429" s="57">
        <v>3.6200000000000003E-2</v>
      </c>
      <c r="N429" s="116">
        <v>3.6200000000000003E-2</v>
      </c>
      <c r="O429" s="14" t="s">
        <v>47</v>
      </c>
      <c r="P429" s="14">
        <v>23</v>
      </c>
      <c r="Q429" s="14" t="s">
        <v>25</v>
      </c>
      <c r="R429" s="57">
        <v>8.5000000000000006E-2</v>
      </c>
      <c r="S429" s="57">
        <v>4.4999999999999998E-2</v>
      </c>
      <c r="T429" s="56"/>
      <c r="U429" s="56">
        <v>18114859</v>
      </c>
      <c r="V429" s="74">
        <v>0</v>
      </c>
      <c r="W429" s="56">
        <v>1781623</v>
      </c>
      <c r="X429" s="74">
        <v>0.11638415761357548</v>
      </c>
    </row>
    <row r="430" spans="1:24" x14ac:dyDescent="0.2">
      <c r="A430" s="14" t="s">
        <v>66</v>
      </c>
      <c r="B430" s="14" t="s">
        <v>488</v>
      </c>
      <c r="C430" s="14" t="s">
        <v>107</v>
      </c>
      <c r="D430" s="14" t="s">
        <v>19</v>
      </c>
      <c r="E430" s="14" t="s">
        <v>2</v>
      </c>
      <c r="F430" s="14">
        <v>44</v>
      </c>
      <c r="G430" s="14">
        <v>111</v>
      </c>
      <c r="H430" s="14">
        <v>111</v>
      </c>
      <c r="I430" s="56">
        <v>1351986</v>
      </c>
      <c r="J430" s="57">
        <v>3.2000000000000001E-2</v>
      </c>
      <c r="K430" s="116">
        <v>7.8E-2</v>
      </c>
      <c r="L430" s="57">
        <v>7.8E-2</v>
      </c>
      <c r="M430" s="57">
        <v>7.0000000000000007E-2</v>
      </c>
      <c r="N430" s="116">
        <v>6.4799999999999996E-2</v>
      </c>
      <c r="O430" s="14" t="s">
        <v>46</v>
      </c>
      <c r="P430" s="14">
        <v>30</v>
      </c>
      <c r="Q430" s="14" t="s">
        <v>25</v>
      </c>
      <c r="R430" s="57">
        <v>0.06</v>
      </c>
      <c r="S430" s="57">
        <v>0.05</v>
      </c>
      <c r="T430" s="56">
        <v>1001372</v>
      </c>
      <c r="U430" s="56">
        <v>66132336</v>
      </c>
      <c r="V430" s="74">
        <v>1.5141942059932679E-2</v>
      </c>
      <c r="W430" s="56">
        <v>3513292</v>
      </c>
      <c r="X430" s="74">
        <v>0.1546591431591908</v>
      </c>
    </row>
    <row r="431" spans="1:24" x14ac:dyDescent="0.2">
      <c r="A431" s="14" t="s">
        <v>66</v>
      </c>
      <c r="B431" s="14" t="s">
        <v>634</v>
      </c>
      <c r="C431" s="14" t="s">
        <v>107</v>
      </c>
      <c r="D431" s="14" t="s">
        <v>19</v>
      </c>
      <c r="E431" s="14" t="s">
        <v>2</v>
      </c>
      <c r="F431" s="14">
        <v>72</v>
      </c>
      <c r="G431" s="14">
        <v>0</v>
      </c>
      <c r="H431" s="14">
        <v>149</v>
      </c>
      <c r="I431" s="56">
        <v>665110</v>
      </c>
      <c r="J431" s="57"/>
      <c r="K431" s="116"/>
      <c r="L431" s="57"/>
      <c r="M431" s="57">
        <v>3.5000000000000003E-2</v>
      </c>
      <c r="N431" s="116">
        <v>3.5000000000000003E-2</v>
      </c>
      <c r="O431" s="14" t="s">
        <v>47</v>
      </c>
      <c r="P431" s="14">
        <v>22</v>
      </c>
      <c r="Q431" s="14" t="s">
        <v>25</v>
      </c>
      <c r="R431" s="57">
        <v>8.2500000000000004E-2</v>
      </c>
      <c r="S431" s="57">
        <v>4.4999999999999998E-2</v>
      </c>
      <c r="T431" s="56">
        <v>0</v>
      </c>
      <c r="U431" s="56">
        <v>5563076</v>
      </c>
      <c r="V431" s="74">
        <v>0</v>
      </c>
      <c r="W431" s="56">
        <v>432156</v>
      </c>
      <c r="X431" s="74">
        <v>2.2435129035892076E-2</v>
      </c>
    </row>
    <row r="432" spans="1:24" x14ac:dyDescent="0.2">
      <c r="A432" s="14" t="s">
        <v>66</v>
      </c>
      <c r="B432" s="14" t="s">
        <v>635</v>
      </c>
      <c r="C432" s="14" t="s">
        <v>107</v>
      </c>
      <c r="D432" s="14" t="s">
        <v>19</v>
      </c>
      <c r="E432" s="14" t="s">
        <v>2</v>
      </c>
      <c r="F432" s="14">
        <v>37</v>
      </c>
      <c r="G432" s="14">
        <v>3</v>
      </c>
      <c r="H432" s="14">
        <v>85</v>
      </c>
      <c r="I432" s="56">
        <v>188270</v>
      </c>
      <c r="J432" s="57">
        <v>0</v>
      </c>
      <c r="K432" s="116">
        <v>0</v>
      </c>
      <c r="L432" s="57">
        <v>0</v>
      </c>
      <c r="M432" s="57">
        <v>2.7900000000000001E-2</v>
      </c>
      <c r="N432" s="116">
        <v>2.7900000000000001E-2</v>
      </c>
      <c r="O432" s="14" t="s">
        <v>48</v>
      </c>
      <c r="P432" s="14">
        <v>30</v>
      </c>
      <c r="Q432" s="14" t="s">
        <v>36</v>
      </c>
      <c r="R432" s="57">
        <v>7.0000000000000007E-2</v>
      </c>
      <c r="S432" s="57">
        <v>5.5E-2</v>
      </c>
      <c r="T432" s="56">
        <v>0</v>
      </c>
      <c r="U432" s="56">
        <v>5000911</v>
      </c>
      <c r="V432" s="74">
        <v>0</v>
      </c>
      <c r="W432" s="56">
        <v>322622</v>
      </c>
      <c r="X432" s="74">
        <v>1.9854311538076201E-2</v>
      </c>
    </row>
    <row r="433" spans="1:24" x14ac:dyDescent="0.2">
      <c r="A433" s="14" t="s">
        <v>66</v>
      </c>
      <c r="B433" s="14" t="s">
        <v>1004</v>
      </c>
      <c r="C433" s="14" t="s">
        <v>107</v>
      </c>
      <c r="D433" s="14" t="s">
        <v>19</v>
      </c>
      <c r="E433" s="14" t="s">
        <v>2</v>
      </c>
      <c r="F433" s="14">
        <v>33</v>
      </c>
      <c r="G433" s="14">
        <v>76</v>
      </c>
      <c r="H433" s="14">
        <v>109</v>
      </c>
      <c r="I433" s="56">
        <v>584437</v>
      </c>
      <c r="J433" s="57"/>
      <c r="K433" s="116"/>
      <c r="L433" s="57"/>
      <c r="M433" s="57"/>
      <c r="N433" s="116">
        <v>2.6599999999999999E-2</v>
      </c>
      <c r="O433" s="14"/>
      <c r="P433" s="14"/>
      <c r="Q433" s="14"/>
      <c r="R433" s="57"/>
      <c r="S433" s="57"/>
      <c r="T433" s="56">
        <v>0</v>
      </c>
      <c r="U433" s="56">
        <v>7776430</v>
      </c>
      <c r="V433" s="74">
        <v>0</v>
      </c>
      <c r="W433" s="56">
        <v>504775</v>
      </c>
      <c r="X433" s="74">
        <v>2.8424611752267015E-2</v>
      </c>
    </row>
    <row r="434" spans="1:24" x14ac:dyDescent="0.2">
      <c r="A434" s="14" t="s">
        <v>66</v>
      </c>
      <c r="B434" s="14" t="s">
        <v>1006</v>
      </c>
      <c r="C434" s="14" t="s">
        <v>107</v>
      </c>
      <c r="D434" s="14" t="s">
        <v>19</v>
      </c>
      <c r="E434" s="14" t="s">
        <v>2</v>
      </c>
      <c r="F434" s="14">
        <v>0</v>
      </c>
      <c r="G434" s="14">
        <v>0</v>
      </c>
      <c r="H434" s="14">
        <v>182</v>
      </c>
      <c r="I434" s="56">
        <v>727996</v>
      </c>
      <c r="J434" s="57">
        <v>0</v>
      </c>
      <c r="K434" s="116">
        <v>0</v>
      </c>
      <c r="L434" s="57">
        <v>0</v>
      </c>
      <c r="M434" s="57">
        <v>2.4500000000000001E-2</v>
      </c>
      <c r="N434" s="116">
        <v>2.4500000000000001E-2</v>
      </c>
      <c r="O434" s="14"/>
      <c r="P434" s="14"/>
      <c r="Q434" s="14" t="s">
        <v>25</v>
      </c>
      <c r="R434" s="57">
        <v>3.5000000000000003E-2</v>
      </c>
      <c r="S434" s="57">
        <v>3.5000000000000003E-2</v>
      </c>
      <c r="T434" s="56">
        <v>0</v>
      </c>
      <c r="U434" s="56">
        <v>10857955</v>
      </c>
      <c r="V434" s="74">
        <v>0</v>
      </c>
      <c r="W434" s="56">
        <v>555340</v>
      </c>
      <c r="X434" s="74">
        <v>1.7941593255092987E-2</v>
      </c>
    </row>
    <row r="435" spans="1:24" x14ac:dyDescent="0.2">
      <c r="A435" s="14" t="s">
        <v>66</v>
      </c>
      <c r="B435" s="14" t="s">
        <v>1008</v>
      </c>
      <c r="C435" s="14" t="s">
        <v>107</v>
      </c>
      <c r="D435" s="14" t="s">
        <v>19</v>
      </c>
      <c r="E435" s="14" t="s">
        <v>2</v>
      </c>
      <c r="F435" s="14">
        <v>582</v>
      </c>
      <c r="G435" s="14">
        <v>29</v>
      </c>
      <c r="H435" s="14">
        <v>681</v>
      </c>
      <c r="I435" s="56">
        <v>9135489</v>
      </c>
      <c r="J435" s="57">
        <v>9.9000000000000005E-2</v>
      </c>
      <c r="K435" s="116">
        <v>8.5000000000000006E-2</v>
      </c>
      <c r="L435" s="57">
        <v>9.0999999999999998E-2</v>
      </c>
      <c r="M435" s="57">
        <v>7.2999999999999995E-2</v>
      </c>
      <c r="N435" s="116">
        <v>7.2999999999999995E-2</v>
      </c>
      <c r="O435" s="14" t="s">
        <v>46</v>
      </c>
      <c r="P435" s="14">
        <v>30</v>
      </c>
      <c r="Q435" s="14" t="s">
        <v>25</v>
      </c>
      <c r="R435" s="57">
        <v>5.8999999999999997E-2</v>
      </c>
      <c r="S435" s="57">
        <v>0.05</v>
      </c>
      <c r="T435" s="56">
        <v>120825765</v>
      </c>
      <c r="U435" s="56">
        <v>217692801</v>
      </c>
      <c r="V435" s="74">
        <v>0.55502875816274699</v>
      </c>
      <c r="W435" s="56">
        <v>6483555</v>
      </c>
      <c r="X435" s="74">
        <v>6.0633658108523107E-2</v>
      </c>
    </row>
    <row r="436" spans="1:24" x14ac:dyDescent="0.2">
      <c r="A436" s="14" t="s">
        <v>66</v>
      </c>
      <c r="B436" s="14" t="s">
        <v>491</v>
      </c>
      <c r="C436" s="14" t="s">
        <v>107</v>
      </c>
      <c r="D436" s="14" t="s">
        <v>19</v>
      </c>
      <c r="E436" s="14" t="s">
        <v>2</v>
      </c>
      <c r="F436" s="14">
        <v>16</v>
      </c>
      <c r="G436" s="14">
        <v>0</v>
      </c>
      <c r="H436" s="14">
        <v>76</v>
      </c>
      <c r="I436" s="56">
        <v>600797</v>
      </c>
      <c r="J436" s="57">
        <v>0.13519999999999999</v>
      </c>
      <c r="K436" s="116">
        <v>6.3E-2</v>
      </c>
      <c r="L436" s="57">
        <v>7.7600000000000002E-2</v>
      </c>
      <c r="M436" s="57">
        <v>7.0000000000000007E-2</v>
      </c>
      <c r="N436" s="116">
        <v>7.0000000000000007E-2</v>
      </c>
      <c r="O436" s="14" t="s">
        <v>47</v>
      </c>
      <c r="P436" s="14">
        <v>25</v>
      </c>
      <c r="Q436" s="14" t="s">
        <v>25</v>
      </c>
      <c r="R436" s="57"/>
      <c r="S436" s="57">
        <v>4.4999999999999998E-2</v>
      </c>
      <c r="T436" s="56">
        <v>10658769</v>
      </c>
      <c r="U436" s="56">
        <v>11919083</v>
      </c>
      <c r="V436" s="74">
        <v>0.89426082526650752</v>
      </c>
      <c r="W436" s="56">
        <v>281066</v>
      </c>
      <c r="X436" s="74">
        <v>2.3333466438456411E-2</v>
      </c>
    </row>
    <row r="437" spans="1:24" x14ac:dyDescent="0.2">
      <c r="A437" s="14" t="s">
        <v>66</v>
      </c>
      <c r="B437" s="14" t="s">
        <v>492</v>
      </c>
      <c r="C437" s="14" t="s">
        <v>107</v>
      </c>
      <c r="D437" s="14" t="s">
        <v>19</v>
      </c>
      <c r="E437" s="14" t="s">
        <v>2</v>
      </c>
      <c r="F437" s="14">
        <v>40</v>
      </c>
      <c r="G437" s="14">
        <v>0</v>
      </c>
      <c r="H437" s="14">
        <v>93</v>
      </c>
      <c r="I437" s="56">
        <v>491214</v>
      </c>
      <c r="J437" s="57">
        <v>0</v>
      </c>
      <c r="K437" s="116">
        <v>0</v>
      </c>
      <c r="L437" s="57">
        <v>0</v>
      </c>
      <c r="M437" s="57">
        <v>0</v>
      </c>
      <c r="N437" s="116">
        <v>2.6599999999999999E-2</v>
      </c>
      <c r="O437" s="14" t="s">
        <v>47</v>
      </c>
      <c r="P437" s="14">
        <v>30</v>
      </c>
      <c r="Q437" s="14" t="s">
        <v>25</v>
      </c>
      <c r="R437" s="57">
        <v>6.5000000000000002E-2</v>
      </c>
      <c r="S437" s="57">
        <v>4.4999999999999998E-2</v>
      </c>
      <c r="T437" s="56">
        <v>0</v>
      </c>
      <c r="U437" s="56">
        <v>16351146</v>
      </c>
      <c r="V437" s="74">
        <v>0</v>
      </c>
      <c r="W437" s="56">
        <v>1054122</v>
      </c>
      <c r="X437" s="74">
        <v>7.1383978535276837E-2</v>
      </c>
    </row>
    <row r="438" spans="1:24" x14ac:dyDescent="0.2">
      <c r="A438" s="14" t="s">
        <v>66</v>
      </c>
      <c r="B438" s="14" t="s">
        <v>639</v>
      </c>
      <c r="C438" s="14" t="s">
        <v>107</v>
      </c>
      <c r="D438" s="14" t="s">
        <v>19</v>
      </c>
      <c r="E438" s="14" t="s">
        <v>2</v>
      </c>
      <c r="F438" s="14">
        <v>32</v>
      </c>
      <c r="G438" s="14">
        <v>0</v>
      </c>
      <c r="H438" s="14">
        <v>176</v>
      </c>
      <c r="I438" s="56">
        <v>1690838</v>
      </c>
      <c r="J438" s="57">
        <v>6.4399999999999999E-2</v>
      </c>
      <c r="K438" s="116">
        <v>4.9399999999999999E-2</v>
      </c>
      <c r="L438" s="57">
        <v>0</v>
      </c>
      <c r="M438" s="57">
        <v>7.0000000000000007E-2</v>
      </c>
      <c r="N438" s="116">
        <v>7.0000000000000007E-2</v>
      </c>
      <c r="O438" s="14" t="s">
        <v>47</v>
      </c>
      <c r="P438" s="14">
        <v>28</v>
      </c>
      <c r="Q438" s="14" t="s">
        <v>25</v>
      </c>
      <c r="R438" s="57">
        <v>0.06</v>
      </c>
      <c r="S438" s="57">
        <v>0.05</v>
      </c>
      <c r="T438" s="56">
        <v>12579191</v>
      </c>
      <c r="U438" s="56">
        <v>32327449</v>
      </c>
      <c r="V438" s="74">
        <v>0.38911795978705277</v>
      </c>
      <c r="W438" s="56">
        <v>1841071</v>
      </c>
      <c r="X438" s="74">
        <v>0.10834477402570408</v>
      </c>
    </row>
    <row r="439" spans="1:24" x14ac:dyDescent="0.2">
      <c r="A439" s="14" t="s">
        <v>66</v>
      </c>
      <c r="B439" s="14" t="s">
        <v>642</v>
      </c>
      <c r="C439" s="14" t="s">
        <v>107</v>
      </c>
      <c r="D439" s="14" t="s">
        <v>19</v>
      </c>
      <c r="E439" s="14" t="s">
        <v>2</v>
      </c>
      <c r="F439" s="14">
        <v>39</v>
      </c>
      <c r="G439" s="14">
        <v>7</v>
      </c>
      <c r="H439" s="14">
        <v>85</v>
      </c>
      <c r="I439" s="56">
        <v>1671974</v>
      </c>
      <c r="J439" s="57">
        <v>0</v>
      </c>
      <c r="K439" s="116">
        <v>0</v>
      </c>
      <c r="L439" s="57">
        <v>0</v>
      </c>
      <c r="M439" s="57">
        <v>0.06</v>
      </c>
      <c r="N439" s="116">
        <v>0.06</v>
      </c>
      <c r="O439" s="14" t="s">
        <v>47</v>
      </c>
      <c r="P439" s="14">
        <v>30</v>
      </c>
      <c r="Q439" s="14" t="s">
        <v>25</v>
      </c>
      <c r="R439" s="57">
        <v>7.0000000000000007E-2</v>
      </c>
      <c r="S439" s="57">
        <v>3.5000000000000003E-2</v>
      </c>
      <c r="T439" s="56">
        <v>0</v>
      </c>
      <c r="U439" s="56">
        <v>32945227</v>
      </c>
      <c r="V439" s="74">
        <v>0</v>
      </c>
      <c r="W439" s="56">
        <v>3274146</v>
      </c>
      <c r="X439" s="74">
        <v>0.28401936623826529</v>
      </c>
    </row>
    <row r="440" spans="1:24" x14ac:dyDescent="0.2">
      <c r="A440" s="14" t="s">
        <v>66</v>
      </c>
      <c r="B440" s="14" t="s">
        <v>493</v>
      </c>
      <c r="C440" s="14" t="s">
        <v>107</v>
      </c>
      <c r="D440" s="14" t="s">
        <v>19</v>
      </c>
      <c r="E440" s="14" t="s">
        <v>2</v>
      </c>
      <c r="F440" s="14">
        <v>6</v>
      </c>
      <c r="G440" s="14">
        <v>6</v>
      </c>
      <c r="H440" s="14">
        <v>6</v>
      </c>
      <c r="I440" s="56">
        <v>110037</v>
      </c>
      <c r="J440" s="57">
        <v>5.7000000000000002E-2</v>
      </c>
      <c r="K440" s="116"/>
      <c r="L440" s="57"/>
      <c r="M440" s="57">
        <v>5.96E-2</v>
      </c>
      <c r="N440" s="116">
        <v>5.96E-2</v>
      </c>
      <c r="O440" s="14" t="s">
        <v>47</v>
      </c>
      <c r="P440" s="14">
        <v>10</v>
      </c>
      <c r="Q440" s="14" t="s">
        <v>25</v>
      </c>
      <c r="R440" s="57">
        <v>0.02</v>
      </c>
      <c r="S440" s="57">
        <v>0.02</v>
      </c>
      <c r="T440" s="56">
        <v>806406</v>
      </c>
      <c r="U440" s="56">
        <v>4460236</v>
      </c>
      <c r="V440" s="74">
        <v>0.18079895323924564</v>
      </c>
      <c r="W440" s="56">
        <v>596626</v>
      </c>
      <c r="X440" s="74">
        <v>0.2115599008271965</v>
      </c>
    </row>
    <row r="441" spans="1:24" x14ac:dyDescent="0.2">
      <c r="A441" s="14" t="s">
        <v>66</v>
      </c>
      <c r="B441" s="14" t="s">
        <v>643</v>
      </c>
      <c r="C441" s="14" t="s">
        <v>107</v>
      </c>
      <c r="D441" s="14" t="s">
        <v>19</v>
      </c>
      <c r="E441" s="14" t="s">
        <v>2</v>
      </c>
      <c r="F441" s="14">
        <v>144</v>
      </c>
      <c r="G441" s="14">
        <v>0</v>
      </c>
      <c r="H441" s="14">
        <v>133</v>
      </c>
      <c r="I441" s="56">
        <v>3015756</v>
      </c>
      <c r="J441" s="57">
        <v>8.5000000000000006E-2</v>
      </c>
      <c r="K441" s="116">
        <v>0.115</v>
      </c>
      <c r="L441" s="57">
        <v>7.3599999999999999E-2</v>
      </c>
      <c r="M441" s="57">
        <v>0.06</v>
      </c>
      <c r="N441" s="116">
        <v>0.06</v>
      </c>
      <c r="O441" s="14" t="s">
        <v>47</v>
      </c>
      <c r="P441" s="14">
        <v>20</v>
      </c>
      <c r="Q441" s="14" t="s">
        <v>25</v>
      </c>
      <c r="R441" s="57">
        <v>8.2500000000000004E-2</v>
      </c>
      <c r="S441" s="57">
        <v>3.5000000000000003E-2</v>
      </c>
      <c r="T441" s="56">
        <v>5070918</v>
      </c>
      <c r="U441" s="56">
        <v>66025662</v>
      </c>
      <c r="V441" s="74">
        <v>7.6802228806126929E-2</v>
      </c>
      <c r="W441" s="56">
        <v>5711895</v>
      </c>
      <c r="X441" s="74">
        <v>0.16468139100670848</v>
      </c>
    </row>
    <row r="442" spans="1:24" x14ac:dyDescent="0.2">
      <c r="A442" s="14" t="s">
        <v>66</v>
      </c>
      <c r="B442" s="14" t="s">
        <v>494</v>
      </c>
      <c r="C442" s="14" t="s">
        <v>107</v>
      </c>
      <c r="D442" s="14" t="s">
        <v>19</v>
      </c>
      <c r="E442" s="14" t="s">
        <v>545</v>
      </c>
      <c r="F442" s="14">
        <v>40</v>
      </c>
      <c r="G442" s="14">
        <v>0</v>
      </c>
      <c r="H442" s="14">
        <v>76</v>
      </c>
      <c r="I442" s="56">
        <v>884979</v>
      </c>
      <c r="J442" s="57">
        <v>3.5099999999999999E-2</v>
      </c>
      <c r="K442" s="116">
        <v>1.7299999999999999E-2</v>
      </c>
      <c r="L442" s="57">
        <v>1.2999999999999999E-3</v>
      </c>
      <c r="M442" s="57">
        <v>3.5000000000000003E-2</v>
      </c>
      <c r="N442" s="116">
        <v>3.5000000000000003E-2</v>
      </c>
      <c r="O442" s="14" t="s">
        <v>47</v>
      </c>
      <c r="P442" s="14">
        <v>19</v>
      </c>
      <c r="Q442" s="14" t="s">
        <v>25</v>
      </c>
      <c r="R442" s="57">
        <v>8.2500000000000004E-2</v>
      </c>
      <c r="S442" s="57">
        <v>3.5000000000000003E-2</v>
      </c>
      <c r="T442" s="56">
        <v>3076559</v>
      </c>
      <c r="U442" s="56">
        <v>29436905</v>
      </c>
      <c r="V442" s="74">
        <v>0.10451367084956792</v>
      </c>
      <c r="W442" s="56">
        <v>2241215</v>
      </c>
      <c r="X442" s="74">
        <v>0.19760980265597405</v>
      </c>
    </row>
    <row r="443" spans="1:24" x14ac:dyDescent="0.2">
      <c r="A443" s="14" t="s">
        <v>66</v>
      </c>
      <c r="B443" s="14" t="s">
        <v>494</v>
      </c>
      <c r="C443" s="14" t="s">
        <v>107</v>
      </c>
      <c r="D443" s="14" t="s">
        <v>19</v>
      </c>
      <c r="E443" s="14" t="s">
        <v>544</v>
      </c>
      <c r="F443" s="14">
        <v>52</v>
      </c>
      <c r="G443" s="14">
        <v>0</v>
      </c>
      <c r="H443" s="14">
        <v>86</v>
      </c>
      <c r="I443" s="56">
        <v>2004504</v>
      </c>
      <c r="J443" s="57">
        <v>3.0999999999999999E-3</v>
      </c>
      <c r="K443" s="116">
        <v>3.3E-3</v>
      </c>
      <c r="L443" s="57">
        <v>2.3E-3</v>
      </c>
      <c r="M443" s="57">
        <v>3.5000000000000003E-2</v>
      </c>
      <c r="N443" s="116">
        <v>3.5000000000000003E-2</v>
      </c>
      <c r="O443" s="14" t="s">
        <v>47</v>
      </c>
      <c r="P443" s="14">
        <v>28</v>
      </c>
      <c r="Q443" s="14" t="s">
        <v>25</v>
      </c>
      <c r="R443" s="57">
        <v>8.2500000000000004E-2</v>
      </c>
      <c r="S443" s="57">
        <v>3.5000000000000003E-2</v>
      </c>
      <c r="T443" s="56">
        <v>2597033</v>
      </c>
      <c r="U443" s="56">
        <v>52724170</v>
      </c>
      <c r="V443" s="74">
        <v>4.9256972655994394E-2</v>
      </c>
      <c r="W443" s="56">
        <v>4018464</v>
      </c>
      <c r="X443" s="74">
        <v>0.19760980265597405</v>
      </c>
    </row>
    <row r="444" spans="1:24" x14ac:dyDescent="0.2">
      <c r="A444" s="14" t="s">
        <v>66</v>
      </c>
      <c r="B444" s="14" t="s">
        <v>495</v>
      </c>
      <c r="C444" s="14" t="s">
        <v>107</v>
      </c>
      <c r="D444" s="14" t="s">
        <v>19</v>
      </c>
      <c r="E444" s="14" t="s">
        <v>2</v>
      </c>
      <c r="F444" s="14">
        <v>223</v>
      </c>
      <c r="G444" s="14">
        <v>24</v>
      </c>
      <c r="H444" s="14">
        <v>384</v>
      </c>
      <c r="I444" s="56">
        <v>8389421</v>
      </c>
      <c r="J444" s="57">
        <v>0.11070000000000001</v>
      </c>
      <c r="K444" s="116">
        <v>0</v>
      </c>
      <c r="L444" s="57">
        <v>0</v>
      </c>
      <c r="M444" s="57">
        <v>7.3499999999999996E-2</v>
      </c>
      <c r="N444" s="116">
        <v>7.3499999999999996E-2</v>
      </c>
      <c r="O444" s="14" t="s">
        <v>46</v>
      </c>
      <c r="P444" s="14">
        <v>29</v>
      </c>
      <c r="Q444" s="14" t="s">
        <v>36</v>
      </c>
      <c r="R444" s="57">
        <v>8.2500000000000004E-2</v>
      </c>
      <c r="S444" s="57">
        <v>3.5000000000000003E-2</v>
      </c>
      <c r="T444" s="56">
        <v>3319998</v>
      </c>
      <c r="U444" s="56">
        <v>215432272</v>
      </c>
      <c r="V444" s="74">
        <v>1.5410866576201731E-2</v>
      </c>
      <c r="W444" s="56">
        <v>9239012</v>
      </c>
      <c r="X444" s="74">
        <v>0.13298691431478124</v>
      </c>
    </row>
    <row r="445" spans="1:24" x14ac:dyDescent="0.2">
      <c r="A445" s="14" t="s">
        <v>66</v>
      </c>
      <c r="B445" s="14" t="s">
        <v>499</v>
      </c>
      <c r="C445" s="14" t="s">
        <v>107</v>
      </c>
      <c r="D445" s="14" t="s">
        <v>19</v>
      </c>
      <c r="E445" s="14" t="s">
        <v>2</v>
      </c>
      <c r="F445" s="14">
        <v>143</v>
      </c>
      <c r="G445" s="14">
        <v>0</v>
      </c>
      <c r="H445" s="14">
        <v>208</v>
      </c>
      <c r="I445" s="56"/>
      <c r="J445" s="57">
        <v>2.7E-2</v>
      </c>
      <c r="K445" s="116">
        <v>4.8099999999999997E-2</v>
      </c>
      <c r="L445" s="57">
        <v>5.8400000000000001E-2</v>
      </c>
      <c r="M445" s="57">
        <v>0.06</v>
      </c>
      <c r="N445" s="116">
        <v>0.06</v>
      </c>
      <c r="O445" s="14" t="s">
        <v>47</v>
      </c>
      <c r="P445" s="14">
        <v>19</v>
      </c>
      <c r="Q445" s="14" t="s">
        <v>25</v>
      </c>
      <c r="R445" s="57">
        <v>0.09</v>
      </c>
      <c r="S445" s="57">
        <v>3.5000000000000003E-2</v>
      </c>
      <c r="T445" s="56">
        <v>10336899</v>
      </c>
      <c r="U445" s="56">
        <v>63763431</v>
      </c>
      <c r="V445" s="74">
        <v>0.16211328088665744</v>
      </c>
      <c r="W445" s="56">
        <v>5807188</v>
      </c>
      <c r="X445" s="74">
        <v>0.25252889257511252</v>
      </c>
    </row>
    <row r="446" spans="1:24" x14ac:dyDescent="0.2">
      <c r="A446" s="14" t="s">
        <v>66</v>
      </c>
      <c r="B446" s="14" t="s">
        <v>501</v>
      </c>
      <c r="C446" s="14" t="s">
        <v>107</v>
      </c>
      <c r="D446" s="14" t="s">
        <v>19</v>
      </c>
      <c r="E446" s="14" t="s">
        <v>2</v>
      </c>
      <c r="F446" s="14">
        <v>43</v>
      </c>
      <c r="G446" s="14">
        <v>9</v>
      </c>
      <c r="H446" s="14">
        <v>179</v>
      </c>
      <c r="I446" s="56">
        <v>334376</v>
      </c>
      <c r="J446" s="57">
        <v>0</v>
      </c>
      <c r="K446" s="116">
        <v>0</v>
      </c>
      <c r="L446" s="57">
        <v>0</v>
      </c>
      <c r="M446" s="57">
        <v>3.5000000000000003E-2</v>
      </c>
      <c r="N446" s="116">
        <v>3.5000000000000003E-2</v>
      </c>
      <c r="O446" s="14" t="s">
        <v>47</v>
      </c>
      <c r="P446" s="14">
        <v>24</v>
      </c>
      <c r="Q446" s="14" t="s">
        <v>25</v>
      </c>
      <c r="R446" s="57"/>
      <c r="S446" s="57">
        <v>0</v>
      </c>
      <c r="T446" s="56">
        <v>0</v>
      </c>
      <c r="U446" s="56">
        <v>4276937</v>
      </c>
      <c r="V446" s="74">
        <v>0</v>
      </c>
      <c r="W446" s="56">
        <v>304373</v>
      </c>
      <c r="X446" s="74">
        <v>1.4797024328631199E-2</v>
      </c>
    </row>
    <row r="447" spans="1:24" x14ac:dyDescent="0.2">
      <c r="A447" s="14" t="s">
        <v>66</v>
      </c>
      <c r="B447" s="14" t="s">
        <v>502</v>
      </c>
      <c r="C447" s="14" t="s">
        <v>107</v>
      </c>
      <c r="D447" s="14" t="s">
        <v>19</v>
      </c>
      <c r="E447" s="14" t="s">
        <v>2</v>
      </c>
      <c r="F447" s="14">
        <v>197</v>
      </c>
      <c r="G447" s="14">
        <v>58</v>
      </c>
      <c r="H447" s="14">
        <v>458</v>
      </c>
      <c r="I447" s="56">
        <v>8065144</v>
      </c>
      <c r="J447" s="57">
        <v>1.03E-2</v>
      </c>
      <c r="K447" s="116">
        <v>5.9249999999999997E-2</v>
      </c>
      <c r="L447" s="57">
        <v>7.6499999999999999E-2</v>
      </c>
      <c r="M447" s="57">
        <v>6.0499999999999998E-2</v>
      </c>
      <c r="N447" s="116">
        <v>5.4399999999999997E-2</v>
      </c>
      <c r="O447" s="14" t="s">
        <v>47</v>
      </c>
      <c r="P447" s="14">
        <v>29</v>
      </c>
      <c r="Q447" s="14" t="s">
        <v>25</v>
      </c>
      <c r="R447" s="57">
        <v>8.2500000000000004E-2</v>
      </c>
      <c r="S447" s="57">
        <v>4.4999999999999998E-2</v>
      </c>
      <c r="T447" s="56">
        <v>992188</v>
      </c>
      <c r="U447" s="56">
        <v>162046256</v>
      </c>
      <c r="V447" s="74">
        <v>6.1228690158691475E-3</v>
      </c>
      <c r="W447" s="56">
        <v>12346347</v>
      </c>
      <c r="X447" s="74">
        <v>0.15772294177441704</v>
      </c>
    </row>
    <row r="448" spans="1:24" x14ac:dyDescent="0.2">
      <c r="A448" s="14" t="s">
        <v>66</v>
      </c>
      <c r="B448" s="14" t="s">
        <v>503</v>
      </c>
      <c r="C448" s="14" t="s">
        <v>107</v>
      </c>
      <c r="D448" s="14" t="s">
        <v>19</v>
      </c>
      <c r="E448" s="14" t="s">
        <v>2</v>
      </c>
      <c r="F448" s="14">
        <v>42</v>
      </c>
      <c r="G448" s="14">
        <v>0</v>
      </c>
      <c r="H448" s="14">
        <v>56</v>
      </c>
      <c r="I448" s="56">
        <v>821544</v>
      </c>
      <c r="J448" s="57">
        <v>6.4299999999999996E-2</v>
      </c>
      <c r="K448" s="116">
        <v>0</v>
      </c>
      <c r="L448" s="57">
        <v>0</v>
      </c>
      <c r="M448" s="57">
        <v>7.0000000000000007E-2</v>
      </c>
      <c r="N448" s="116">
        <v>0.06</v>
      </c>
      <c r="O448" s="14" t="s">
        <v>47</v>
      </c>
      <c r="P448" s="14">
        <v>25</v>
      </c>
      <c r="Q448" s="14" t="s">
        <v>25</v>
      </c>
      <c r="R448" s="57">
        <v>8.2500000000000004E-2</v>
      </c>
      <c r="S448" s="57">
        <v>3.5000000000000003E-2</v>
      </c>
      <c r="T448" s="56">
        <v>1876225</v>
      </c>
      <c r="U448" s="56">
        <v>26267242</v>
      </c>
      <c r="V448" s="74">
        <v>7.1428321252760371E-2</v>
      </c>
      <c r="W448" s="56">
        <v>2450459</v>
      </c>
      <c r="X448" s="74">
        <v>0.13973678179409976</v>
      </c>
    </row>
    <row r="449" spans="1:24" x14ac:dyDescent="0.2">
      <c r="A449" s="14" t="s">
        <v>66</v>
      </c>
      <c r="B449" s="14" t="s">
        <v>1009</v>
      </c>
      <c r="C449" s="14" t="s">
        <v>107</v>
      </c>
      <c r="D449" s="14" t="s">
        <v>19</v>
      </c>
      <c r="E449" s="14" t="s">
        <v>2</v>
      </c>
      <c r="F449" s="14">
        <v>105</v>
      </c>
      <c r="G449" s="14">
        <v>9</v>
      </c>
      <c r="H449" s="14">
        <v>277</v>
      </c>
      <c r="I449" s="56">
        <v>3944708</v>
      </c>
      <c r="J449" s="57">
        <v>0.115</v>
      </c>
      <c r="K449" s="116">
        <v>7.2700000000000001E-2</v>
      </c>
      <c r="L449" s="57">
        <v>4.9099999999999998E-2</v>
      </c>
      <c r="M449" s="57">
        <v>0.06</v>
      </c>
      <c r="N449" s="116">
        <v>2.41E-2</v>
      </c>
      <c r="O449" s="14" t="s">
        <v>47</v>
      </c>
      <c r="P449" s="14">
        <v>20</v>
      </c>
      <c r="Q449" s="14" t="s">
        <v>25</v>
      </c>
      <c r="R449" s="57">
        <v>0.08</v>
      </c>
      <c r="S449" s="57">
        <v>3.5000000000000003E-2</v>
      </c>
      <c r="T449" s="56">
        <v>2129291</v>
      </c>
      <c r="U449" s="56">
        <v>113419313</v>
      </c>
      <c r="V449" s="74">
        <v>1.87736192688806E-2</v>
      </c>
      <c r="W449" s="56">
        <v>6146802</v>
      </c>
      <c r="X449" s="74">
        <v>0.21634137043773635</v>
      </c>
    </row>
    <row r="450" spans="1:24" x14ac:dyDescent="0.2">
      <c r="A450" s="14" t="s">
        <v>66</v>
      </c>
      <c r="B450" s="14" t="s">
        <v>148</v>
      </c>
      <c r="C450" s="14" t="s">
        <v>4</v>
      </c>
      <c r="D450" s="14" t="s">
        <v>19</v>
      </c>
      <c r="E450" s="14" t="s">
        <v>2</v>
      </c>
      <c r="F450" s="14">
        <v>59</v>
      </c>
      <c r="G450" s="14"/>
      <c r="H450" s="14">
        <v>37</v>
      </c>
      <c r="I450" s="56">
        <v>655218</v>
      </c>
      <c r="J450" s="57">
        <v>2.9700000000000001E-2</v>
      </c>
      <c r="K450" s="116">
        <v>5.4600000000000003E-2</v>
      </c>
      <c r="L450" s="57">
        <v>8.4599999999999995E-2</v>
      </c>
      <c r="M450" s="57">
        <v>6.5000000000000002E-2</v>
      </c>
      <c r="N450" s="116">
        <v>6.5000000000000002E-2</v>
      </c>
      <c r="O450" s="14" t="s">
        <v>47</v>
      </c>
      <c r="P450" s="14">
        <v>28</v>
      </c>
      <c r="Q450" s="14" t="s">
        <v>36</v>
      </c>
      <c r="R450" s="57">
        <v>8.2500000000000004E-2</v>
      </c>
      <c r="S450" s="57">
        <v>4.4999999999999998E-2</v>
      </c>
      <c r="T450" s="56">
        <v>0</v>
      </c>
      <c r="U450" s="56">
        <v>14565129</v>
      </c>
      <c r="V450" s="74">
        <v>0</v>
      </c>
      <c r="W450" s="56">
        <v>1099112</v>
      </c>
      <c r="X450" s="74">
        <v>0.11863278583243612</v>
      </c>
    </row>
    <row r="451" spans="1:24" x14ac:dyDescent="0.2">
      <c r="A451" s="14" t="s">
        <v>66</v>
      </c>
      <c r="B451" s="14" t="s">
        <v>644</v>
      </c>
      <c r="C451" s="14" t="s">
        <v>107</v>
      </c>
      <c r="D451" s="14" t="s">
        <v>19</v>
      </c>
      <c r="E451" s="14" t="s">
        <v>2</v>
      </c>
      <c r="F451" s="14">
        <v>16</v>
      </c>
      <c r="G451" s="14">
        <v>7</v>
      </c>
      <c r="H451" s="14">
        <v>30</v>
      </c>
      <c r="I451" s="56">
        <v>360159</v>
      </c>
      <c r="J451" s="57">
        <v>7.1999999999999995E-2</v>
      </c>
      <c r="K451" s="116"/>
      <c r="L451" s="57"/>
      <c r="M451" s="57">
        <v>7.0000000000000007E-2</v>
      </c>
      <c r="N451" s="116">
        <v>7.0000000000000007E-2</v>
      </c>
      <c r="O451" s="14" t="s">
        <v>46</v>
      </c>
      <c r="P451" s="14">
        <v>30</v>
      </c>
      <c r="Q451" s="14" t="s">
        <v>25</v>
      </c>
      <c r="R451" s="57">
        <v>8.2500000000000004E-2</v>
      </c>
      <c r="S451" s="57">
        <v>4.4999999999999998E-2</v>
      </c>
      <c r="T451" s="56">
        <v>1846062</v>
      </c>
      <c r="U451" s="56">
        <v>14210905</v>
      </c>
      <c r="V451" s="74">
        <v>0.12990460494950884</v>
      </c>
      <c r="W451" s="56">
        <v>856556</v>
      </c>
      <c r="X451" s="74">
        <v>0.12899920331445283</v>
      </c>
    </row>
    <row r="452" spans="1:24" x14ac:dyDescent="0.2">
      <c r="A452" s="14" t="s">
        <v>66</v>
      </c>
      <c r="B452" s="14" t="s">
        <v>1010</v>
      </c>
      <c r="C452" s="14" t="s">
        <v>4</v>
      </c>
      <c r="D452" s="14" t="s">
        <v>19</v>
      </c>
      <c r="E452" s="14" t="s">
        <v>2</v>
      </c>
      <c r="F452" s="14">
        <v>32</v>
      </c>
      <c r="G452" s="14">
        <v>0</v>
      </c>
      <c r="H452" s="14">
        <v>41</v>
      </c>
      <c r="I452" s="56">
        <v>271823</v>
      </c>
      <c r="J452" s="57">
        <v>0.106</v>
      </c>
      <c r="K452" s="116">
        <v>8.6300000000000002E-2</v>
      </c>
      <c r="L452" s="57">
        <v>7.0300000000000001E-2</v>
      </c>
      <c r="M452" s="57">
        <v>6.2E-2</v>
      </c>
      <c r="N452" s="116">
        <v>6.2E-2</v>
      </c>
      <c r="O452" s="14" t="s">
        <v>47</v>
      </c>
      <c r="P452" s="14">
        <v>27</v>
      </c>
      <c r="Q452" s="14" t="s">
        <v>36</v>
      </c>
      <c r="R452" s="57"/>
      <c r="S452" s="57">
        <v>4.4999999999999998E-2</v>
      </c>
      <c r="T452" s="56">
        <v>10338318</v>
      </c>
      <c r="U452" s="56">
        <v>7108109</v>
      </c>
      <c r="V452" s="74">
        <v>1.4544399924086702</v>
      </c>
      <c r="W452" s="56">
        <v>78998</v>
      </c>
      <c r="X452" s="74">
        <v>7.1945499267048055E-3</v>
      </c>
    </row>
    <row r="453" spans="1:24" x14ac:dyDescent="0.2">
      <c r="A453" s="14" t="s">
        <v>66</v>
      </c>
      <c r="B453" s="14" t="s">
        <v>1012</v>
      </c>
      <c r="C453" s="14" t="s">
        <v>4</v>
      </c>
      <c r="D453" s="14" t="s">
        <v>19</v>
      </c>
      <c r="E453" s="14" t="s">
        <v>2</v>
      </c>
      <c r="F453" s="14">
        <v>106</v>
      </c>
      <c r="G453" s="14">
        <v>0</v>
      </c>
      <c r="H453" s="14">
        <v>77</v>
      </c>
      <c r="I453" s="56">
        <v>541438</v>
      </c>
      <c r="J453" s="57">
        <v>0.1484</v>
      </c>
      <c r="K453" s="116">
        <v>0.1135</v>
      </c>
      <c r="L453" s="57">
        <v>9.5299999999999996E-2</v>
      </c>
      <c r="M453" s="57">
        <v>7.0000000000000007E-2</v>
      </c>
      <c r="N453" s="116">
        <v>7.0000000000000007E-2</v>
      </c>
      <c r="O453" s="14" t="s">
        <v>47</v>
      </c>
      <c r="P453" s="14">
        <v>20</v>
      </c>
      <c r="Q453" s="14" t="s">
        <v>36</v>
      </c>
      <c r="R453" s="57">
        <v>8.2500000000000004E-2</v>
      </c>
      <c r="S453" s="57">
        <v>4.4999999999999998E-2</v>
      </c>
      <c r="T453" s="56">
        <v>9961972</v>
      </c>
      <c r="U453" s="56">
        <v>9265077</v>
      </c>
      <c r="V453" s="74">
        <v>1.0752173997042873</v>
      </c>
      <c r="W453" s="56">
        <v>202894</v>
      </c>
      <c r="X453" s="74">
        <v>6.855733728808348E-3</v>
      </c>
    </row>
    <row r="454" spans="1:24" x14ac:dyDescent="0.2">
      <c r="A454" s="14" t="s">
        <v>66</v>
      </c>
      <c r="B454" s="14" t="s">
        <v>1013</v>
      </c>
      <c r="C454" s="14" t="s">
        <v>21</v>
      </c>
      <c r="D454" s="14" t="s">
        <v>19</v>
      </c>
      <c r="E454" s="14" t="s">
        <v>2</v>
      </c>
      <c r="F454" s="14">
        <v>13</v>
      </c>
      <c r="G454" s="14">
        <v>0</v>
      </c>
      <c r="H454" s="14">
        <v>8</v>
      </c>
      <c r="I454" s="56">
        <v>16366</v>
      </c>
      <c r="J454" s="57">
        <v>0.1086</v>
      </c>
      <c r="K454" s="116"/>
      <c r="L454" s="57"/>
      <c r="M454" s="57">
        <v>7.0000000000000007E-2</v>
      </c>
      <c r="N454" s="116">
        <v>7.0000000000000007E-2</v>
      </c>
      <c r="O454" s="14" t="s">
        <v>46</v>
      </c>
      <c r="P454" s="14">
        <v>6</v>
      </c>
      <c r="Q454" s="14" t="s">
        <v>36</v>
      </c>
      <c r="R454" s="57">
        <v>8.2500000000000004E-2</v>
      </c>
      <c r="S454" s="57">
        <v>4.4999999999999998E-2</v>
      </c>
      <c r="T454" s="56">
        <v>1429067</v>
      </c>
      <c r="U454" s="56">
        <v>568415</v>
      </c>
      <c r="V454" s="74">
        <v>2.514126122639269</v>
      </c>
      <c r="W454" s="56">
        <v>0</v>
      </c>
      <c r="X454" s="74">
        <v>0</v>
      </c>
    </row>
    <row r="455" spans="1:24" x14ac:dyDescent="0.2">
      <c r="A455" s="14" t="s">
        <v>66</v>
      </c>
      <c r="B455" s="14" t="s">
        <v>1014</v>
      </c>
      <c r="C455" s="14" t="s">
        <v>4</v>
      </c>
      <c r="D455" s="14" t="s">
        <v>19</v>
      </c>
      <c r="E455" s="14" t="s">
        <v>2</v>
      </c>
      <c r="F455" s="14">
        <v>56</v>
      </c>
      <c r="G455" s="14">
        <v>0</v>
      </c>
      <c r="H455" s="14">
        <v>67</v>
      </c>
      <c r="I455" s="56">
        <v>611497</v>
      </c>
      <c r="J455" s="57">
        <v>0.1807</v>
      </c>
      <c r="K455" s="116"/>
      <c r="L455" s="57"/>
      <c r="M455" s="57">
        <v>3.9E-2</v>
      </c>
      <c r="N455" s="116">
        <v>2.8799999999999999E-2</v>
      </c>
      <c r="O455" s="14" t="s">
        <v>46</v>
      </c>
      <c r="P455" s="14">
        <v>10</v>
      </c>
      <c r="Q455" s="14" t="s">
        <v>25</v>
      </c>
      <c r="R455" s="57">
        <v>8.2500000000000004E-2</v>
      </c>
      <c r="S455" s="57">
        <v>4.4999999999999998E-2</v>
      </c>
      <c r="T455" s="56">
        <v>2535397</v>
      </c>
      <c r="U455" s="56">
        <v>16451660</v>
      </c>
      <c r="V455" s="74">
        <v>0.15411192548350744</v>
      </c>
      <c r="W455" s="56">
        <v>2230122</v>
      </c>
      <c r="X455" s="74">
        <v>0.11819865563009554</v>
      </c>
    </row>
    <row r="456" spans="1:24" x14ac:dyDescent="0.2">
      <c r="A456" s="14" t="s">
        <v>66</v>
      </c>
      <c r="B456" s="14" t="s">
        <v>505</v>
      </c>
      <c r="C456" s="14" t="s">
        <v>4</v>
      </c>
      <c r="D456" s="14" t="s">
        <v>19</v>
      </c>
      <c r="E456" s="14" t="s">
        <v>531</v>
      </c>
      <c r="F456" s="14">
        <v>167</v>
      </c>
      <c r="G456" s="14">
        <v>0</v>
      </c>
      <c r="H456" s="14">
        <v>99</v>
      </c>
      <c r="I456" s="56">
        <v>2094031</v>
      </c>
      <c r="J456" s="57">
        <v>2.0500000000000001E-2</v>
      </c>
      <c r="K456" s="116">
        <v>1.01E-2</v>
      </c>
      <c r="L456" s="57">
        <v>5.4000000000000003E-3</v>
      </c>
      <c r="M456" s="57">
        <v>3.61E-2</v>
      </c>
      <c r="N456" s="116">
        <v>3.61E-2</v>
      </c>
      <c r="O456" s="14" t="s">
        <v>46</v>
      </c>
      <c r="P456" s="14">
        <v>23</v>
      </c>
      <c r="Q456" s="14" t="s">
        <v>36</v>
      </c>
      <c r="R456" s="57">
        <v>8.5000000000000006E-2</v>
      </c>
      <c r="S456" s="57">
        <v>4.4999999999999998E-2</v>
      </c>
      <c r="T456" s="56">
        <v>4100874</v>
      </c>
      <c r="U456" s="56">
        <v>94976162</v>
      </c>
      <c r="V456" s="74">
        <v>4.317792921554358E-2</v>
      </c>
      <c r="W456" s="56">
        <v>6779109</v>
      </c>
      <c r="X456" s="74">
        <v>0.24760649580747462</v>
      </c>
    </row>
    <row r="457" spans="1:24" x14ac:dyDescent="0.2">
      <c r="A457" s="14" t="s">
        <v>66</v>
      </c>
      <c r="B457" s="14" t="s">
        <v>505</v>
      </c>
      <c r="C457" s="14" t="s">
        <v>4</v>
      </c>
      <c r="D457" s="14" t="s">
        <v>19</v>
      </c>
      <c r="E457" s="14" t="s">
        <v>532</v>
      </c>
      <c r="F457" s="14">
        <v>138</v>
      </c>
      <c r="G457" s="14">
        <v>0</v>
      </c>
      <c r="H457" s="14">
        <v>90</v>
      </c>
      <c r="I457" s="56">
        <v>1810241</v>
      </c>
      <c r="J457" s="57">
        <v>2.0500000000000001E-2</v>
      </c>
      <c r="K457" s="116">
        <v>1.01E-2</v>
      </c>
      <c r="L457" s="57">
        <v>5.4000000000000003E-3</v>
      </c>
      <c r="M457" s="57">
        <v>3.61E-2</v>
      </c>
      <c r="N457" s="116">
        <v>3.61E-2</v>
      </c>
      <c r="O457" s="14" t="s">
        <v>46</v>
      </c>
      <c r="P457" s="14">
        <v>23</v>
      </c>
      <c r="Q457" s="14" t="s">
        <v>36</v>
      </c>
      <c r="R457" s="57">
        <v>8.5000000000000006E-2</v>
      </c>
      <c r="S457" s="57">
        <v>4.4999999999999998E-2</v>
      </c>
      <c r="T457" s="56">
        <v>2016862</v>
      </c>
      <c r="U457" s="56">
        <v>53061451</v>
      </c>
      <c r="V457" s="74">
        <v>3.8009929279921126E-2</v>
      </c>
      <c r="W457" s="56">
        <v>3977608</v>
      </c>
      <c r="X457" s="74">
        <v>0.24760649580747462</v>
      </c>
    </row>
    <row r="458" spans="1:24" x14ac:dyDescent="0.2">
      <c r="A458" s="14" t="s">
        <v>66</v>
      </c>
      <c r="B458" s="14" t="s">
        <v>67</v>
      </c>
      <c r="C458" s="14" t="s">
        <v>21</v>
      </c>
      <c r="D458" s="14" t="s">
        <v>19</v>
      </c>
      <c r="E458" s="14" t="s">
        <v>2</v>
      </c>
      <c r="F458" s="14">
        <v>6</v>
      </c>
      <c r="G458" s="14">
        <v>0</v>
      </c>
      <c r="H458" s="14">
        <v>3</v>
      </c>
      <c r="I458" s="56">
        <v>18635</v>
      </c>
      <c r="J458" s="57">
        <v>-5.7500000000000002E-2</v>
      </c>
      <c r="K458" s="116">
        <v>3.1899999999999998E-2</v>
      </c>
      <c r="L458" s="57">
        <v>6.0100000000000001E-2</v>
      </c>
      <c r="M458" s="57">
        <v>7.3499999999999996E-2</v>
      </c>
      <c r="N458" s="116">
        <v>7.3499999999999996E-2</v>
      </c>
      <c r="O458" s="14" t="s">
        <v>47</v>
      </c>
      <c r="P458" s="14">
        <v>10</v>
      </c>
      <c r="Q458" s="14" t="s">
        <v>25</v>
      </c>
      <c r="R458" s="57">
        <v>8.2500000000000004E-2</v>
      </c>
      <c r="S458" s="57">
        <v>4.4999999999999998E-2</v>
      </c>
      <c r="T458" s="56">
        <v>367049</v>
      </c>
      <c r="U458" s="56">
        <v>774588</v>
      </c>
      <c r="V458" s="74">
        <v>0.4738635248674134</v>
      </c>
      <c r="W458" s="56">
        <v>209530</v>
      </c>
      <c r="X458" s="74">
        <v>7.8102198215499144E-2</v>
      </c>
    </row>
    <row r="459" spans="1:24" x14ac:dyDescent="0.2">
      <c r="A459" s="14" t="s">
        <v>66</v>
      </c>
      <c r="B459" s="14" t="s">
        <v>1016</v>
      </c>
      <c r="C459" s="14" t="s">
        <v>0</v>
      </c>
      <c r="D459" s="14" t="s">
        <v>19</v>
      </c>
      <c r="E459" s="14" t="s">
        <v>2</v>
      </c>
      <c r="F459" s="14">
        <v>884</v>
      </c>
      <c r="G459" s="14">
        <v>0</v>
      </c>
      <c r="H459" s="14">
        <v>4325</v>
      </c>
      <c r="I459" s="56">
        <v>15153000</v>
      </c>
      <c r="J459" s="57">
        <v>6.0299999999999999E-2</v>
      </c>
      <c r="K459" s="116">
        <v>8.0799999999999997E-2</v>
      </c>
      <c r="L459" s="57">
        <v>7.17E-2</v>
      </c>
      <c r="M459" s="57">
        <v>6.7500000000000004E-2</v>
      </c>
      <c r="N459" s="116">
        <v>6.7500000000000004E-2</v>
      </c>
      <c r="O459" s="14" t="s">
        <v>46</v>
      </c>
      <c r="P459" s="14">
        <v>12</v>
      </c>
      <c r="Q459" s="14" t="s">
        <v>25</v>
      </c>
      <c r="R459" s="57">
        <v>0.08</v>
      </c>
      <c r="S459" s="57">
        <v>4.4999999999999998E-2</v>
      </c>
      <c r="T459" s="56">
        <v>31298950</v>
      </c>
      <c r="U459" s="56">
        <v>129904669</v>
      </c>
      <c r="V459" s="74">
        <v>0.24093783726895912</v>
      </c>
      <c r="W459" s="56">
        <v>17718109</v>
      </c>
      <c r="X459" s="74">
        <v>1.8690951769288346E-2</v>
      </c>
    </row>
    <row r="460" spans="1:24" x14ac:dyDescent="0.2">
      <c r="A460" s="14" t="s">
        <v>66</v>
      </c>
      <c r="B460" s="14" t="s">
        <v>1017</v>
      </c>
      <c r="C460" s="14" t="s">
        <v>90</v>
      </c>
      <c r="D460" s="14" t="s">
        <v>19</v>
      </c>
      <c r="E460" s="14" t="s">
        <v>2</v>
      </c>
      <c r="F460" s="14">
        <v>383</v>
      </c>
      <c r="G460" s="14">
        <v>0</v>
      </c>
      <c r="H460" s="14">
        <v>272</v>
      </c>
      <c r="I460" s="56">
        <v>789173</v>
      </c>
      <c r="J460" s="57">
        <v>2.9499999999999998E-2</v>
      </c>
      <c r="K460" s="116">
        <v>5.8400000000000001E-2</v>
      </c>
      <c r="L460" s="57">
        <v>5.2499999999999998E-2</v>
      </c>
      <c r="M460" s="57">
        <v>7.0000000000000007E-2</v>
      </c>
      <c r="N460" s="116">
        <v>7.0000000000000007E-2</v>
      </c>
      <c r="O460" s="14" t="s">
        <v>47</v>
      </c>
      <c r="P460" s="14">
        <v>21</v>
      </c>
      <c r="Q460" s="14" t="s">
        <v>25</v>
      </c>
      <c r="R460" s="57">
        <v>8.2500000000000004E-2</v>
      </c>
      <c r="S460" s="57">
        <v>3.5000000000000003E-2</v>
      </c>
      <c r="T460" s="56">
        <v>72348495</v>
      </c>
      <c r="U460" s="56">
        <v>124344563</v>
      </c>
      <c r="V460" s="74">
        <v>0.58183882957552391</v>
      </c>
      <c r="W460" s="56">
        <v>6207570</v>
      </c>
      <c r="X460" s="74">
        <v>1.4961506183909422E-2</v>
      </c>
    </row>
    <row r="461" spans="1:24" x14ac:dyDescent="0.2">
      <c r="A461" s="14" t="s">
        <v>509</v>
      </c>
      <c r="B461" s="14" t="s">
        <v>1018</v>
      </c>
      <c r="C461" s="14" t="s">
        <v>90</v>
      </c>
      <c r="D461" s="14" t="s">
        <v>12</v>
      </c>
      <c r="E461" s="14" t="s">
        <v>2</v>
      </c>
      <c r="F461" s="14">
        <v>0</v>
      </c>
      <c r="G461" s="14">
        <v>0</v>
      </c>
      <c r="H461" s="14">
        <v>1</v>
      </c>
      <c r="I461" s="56">
        <v>5114</v>
      </c>
      <c r="J461" s="57">
        <v>7.3499999999999996E-2</v>
      </c>
      <c r="K461" s="116">
        <v>7.3499999999999996E-2</v>
      </c>
      <c r="L461" s="57">
        <v>7.3499999999999996E-2</v>
      </c>
      <c r="M461" s="57">
        <v>7.3499999999999996E-2</v>
      </c>
      <c r="N461" s="116">
        <v>3.5000000000000003E-2</v>
      </c>
      <c r="O461" s="14" t="s">
        <v>46</v>
      </c>
      <c r="P461" s="14">
        <v>30</v>
      </c>
      <c r="Q461" s="14" t="s">
        <v>25</v>
      </c>
      <c r="R461" s="57">
        <v>8.2500000000000004E-2</v>
      </c>
      <c r="S461" s="57">
        <v>7.0000000000000007E-2</v>
      </c>
      <c r="T461" s="56">
        <v>36723</v>
      </c>
      <c r="U461" s="56">
        <v>22258</v>
      </c>
      <c r="V461" s="74">
        <v>1.6498786953005662</v>
      </c>
      <c r="W461" s="56">
        <v>0</v>
      </c>
      <c r="X461" s="74">
        <v>0</v>
      </c>
    </row>
    <row r="462" spans="1:24" x14ac:dyDescent="0.2">
      <c r="A462" s="14" t="s">
        <v>509</v>
      </c>
      <c r="B462" s="14" t="s">
        <v>646</v>
      </c>
      <c r="C462" s="14" t="s">
        <v>107</v>
      </c>
      <c r="D462" s="14" t="s">
        <v>12</v>
      </c>
      <c r="E462" s="14" t="s">
        <v>2</v>
      </c>
      <c r="F462" s="14">
        <v>28</v>
      </c>
      <c r="G462" s="14">
        <v>8</v>
      </c>
      <c r="H462" s="14">
        <v>75</v>
      </c>
      <c r="I462" s="56">
        <v>386610</v>
      </c>
      <c r="J462" s="57">
        <v>0.14019999999999999</v>
      </c>
      <c r="K462" s="116">
        <v>6.3899999999999998E-2</v>
      </c>
      <c r="L462" s="57">
        <v>7.9699999999999993E-2</v>
      </c>
      <c r="M462" s="57">
        <v>7.0000000000000007E-2</v>
      </c>
      <c r="N462" s="116">
        <v>7.0000000000000007E-2</v>
      </c>
      <c r="O462" s="14" t="s">
        <v>47</v>
      </c>
      <c r="P462" s="14">
        <v>30</v>
      </c>
      <c r="Q462" s="14" t="s">
        <v>25</v>
      </c>
      <c r="R462" s="57">
        <v>8.2500000000000004E-2</v>
      </c>
      <c r="S462" s="57">
        <v>4.4999999999999998E-2</v>
      </c>
      <c r="T462" s="56">
        <v>3324417</v>
      </c>
      <c r="U462" s="56">
        <v>5021182</v>
      </c>
      <c r="V462" s="74">
        <v>0.66207857034459217</v>
      </c>
      <c r="W462" s="56">
        <v>254474</v>
      </c>
      <c r="X462" s="74">
        <v>2.5198179921306314E-2</v>
      </c>
    </row>
  </sheetData>
  <mergeCells count="5">
    <mergeCell ref="A1:M1"/>
    <mergeCell ref="A3:M3"/>
    <mergeCell ref="A4:M4"/>
    <mergeCell ref="A2:M2"/>
    <mergeCell ref="A5:M5"/>
  </mergeCells>
  <phoneticPr fontId="7" type="noConversion"/>
  <printOptions horizontalCentered="1"/>
  <pageMargins left="0.25" right="0.25" top="0.5" bottom="0.5" header="0" footer="0"/>
  <pageSetup scale="21" fitToHeight="0" orientation="landscape" r:id="rId1"/>
  <headerFooter>
    <oddHeader>&amp;R&amp;A</oddHeader>
    <oddFooter>&amp;L&amp;P of &amp;N&amp;RUpdated 8/19/2021
Source: Fiscal year 2020 audited financial statements or most recent year available for biennial filers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Pension Summary and UA</vt:lpstr>
      <vt:lpstr>OPEB Summary and UA</vt:lpstr>
      <vt:lpstr>'OPEB Summary and UA'!Print_Titles</vt:lpstr>
      <vt:lpstr>'Pension Summary and UA'!Print_Titles</vt:lpstr>
    </vt:vector>
  </TitlesOfParts>
  <Company>State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Local Retirement System Summary</dc:title>
  <dc:creator>Brower, Jake (TREASURY)</dc:creator>
  <cp:lastModifiedBy>Thuy Nguyen</cp:lastModifiedBy>
  <cp:lastPrinted>2019-04-26T19:26:40Z</cp:lastPrinted>
  <dcterms:created xsi:type="dcterms:W3CDTF">2018-05-23T20:33:15Z</dcterms:created>
  <dcterms:modified xsi:type="dcterms:W3CDTF">2021-09-26T05:48:47Z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46dfe0-534f-4c95-815c-5b1af86b9823_Enabled">
    <vt:lpwstr>true</vt:lpwstr>
  </property>
  <property fmtid="{D5CDD505-2E9C-101B-9397-08002B2CF9AE}" pid="3" name="MSIP_Label_2f46dfe0-534f-4c95-815c-5b1af86b9823_SetDate">
    <vt:lpwstr>2021-08-20T12:21:48Z</vt:lpwstr>
  </property>
  <property fmtid="{D5CDD505-2E9C-101B-9397-08002B2CF9AE}" pid="4" name="MSIP_Label_2f46dfe0-534f-4c95-815c-5b1af86b9823_Method">
    <vt:lpwstr>Privileged</vt:lpwstr>
  </property>
  <property fmtid="{D5CDD505-2E9C-101B-9397-08002B2CF9AE}" pid="5" name="MSIP_Label_2f46dfe0-534f-4c95-815c-5b1af86b9823_Name">
    <vt:lpwstr>2f46dfe0-534f-4c95-815c-5b1af86b9823</vt:lpwstr>
  </property>
  <property fmtid="{D5CDD505-2E9C-101B-9397-08002B2CF9AE}" pid="6" name="MSIP_Label_2f46dfe0-534f-4c95-815c-5b1af86b9823_SiteId">
    <vt:lpwstr>d5fb7087-3777-42ad-966a-892ef47225d1</vt:lpwstr>
  </property>
  <property fmtid="{D5CDD505-2E9C-101B-9397-08002B2CF9AE}" pid="7" name="MSIP_Label_2f46dfe0-534f-4c95-815c-5b1af86b9823_ActionId">
    <vt:lpwstr>0bdba444-f6e0-49b5-9b24-0a34b94eea7f</vt:lpwstr>
  </property>
  <property fmtid="{D5CDD505-2E9C-101B-9397-08002B2CF9AE}" pid="8" name="MSIP_Label_2f46dfe0-534f-4c95-815c-5b1af86b9823_ContentBits">
    <vt:lpwstr>0</vt:lpwstr>
  </property>
</Properties>
</file>