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wnloads\"/>
    </mc:Choice>
  </mc:AlternateContent>
  <xr:revisionPtr revIDLastSave="0" documentId="8_{35A2A28D-CAC0-4CBE-AEB7-991FDD061470}" xr6:coauthVersionLast="47" xr6:coauthVersionMax="47" xr10:uidLastSave="{00000000-0000-0000-0000-000000000000}"/>
  <bookViews>
    <workbookView xWindow="29625" yWindow="1095" windowWidth="26145" windowHeight="13530" xr2:uid="{00000000-000D-0000-FFFF-FFFF00000000}"/>
  </bookViews>
  <sheets>
    <sheet name="BLS Data Series" sheetId="1" r:id="rId1"/>
    <sheet name="Reg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" i="1" l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67" i="1"/>
  <c r="C45" i="1"/>
  <c r="C23" i="1"/>
  <c r="C89" i="1"/>
</calcChain>
</file>

<file path=xl/sharedStrings.xml><?xml version="1.0" encoding="utf-8"?>
<sst xmlns="http://schemas.openxmlformats.org/spreadsheetml/2006/main" count="195" uniqueCount="59">
  <si>
    <t>Northeast</t>
  </si>
  <si>
    <t>year</t>
  </si>
  <si>
    <t>Midwest</t>
  </si>
  <si>
    <t>Florida</t>
  </si>
  <si>
    <t>Hawaii</t>
  </si>
  <si>
    <t>Louisiana</t>
  </si>
  <si>
    <t>Rhode Island</t>
  </si>
  <si>
    <t>Utah</t>
  </si>
  <si>
    <t>South</t>
  </si>
  <si>
    <t>West</t>
  </si>
  <si>
    <t>Pennsylvania</t>
  </si>
  <si>
    <t>Connecticut</t>
  </si>
  <si>
    <t>Maine</t>
  </si>
  <si>
    <t>Massachusetts</t>
  </si>
  <si>
    <t>New Hampshire</t>
  </si>
  <si>
    <t>New York</t>
  </si>
  <si>
    <t>Vermont</t>
  </si>
  <si>
    <t>New Jersey</t>
  </si>
  <si>
    <t>Illinois</t>
  </si>
  <si>
    <t>Indiana</t>
  </si>
  <si>
    <t>Michigan</t>
  </si>
  <si>
    <t>Ohio</t>
  </si>
  <si>
    <t>Wisconsin</t>
  </si>
  <si>
    <t>Iowa</t>
  </si>
  <si>
    <t>Kansas</t>
  </si>
  <si>
    <t>Minnesota</t>
  </si>
  <si>
    <t>Missouri</t>
  </si>
  <si>
    <t>Nebraska</t>
  </si>
  <si>
    <t>North Dakota</t>
  </si>
  <si>
    <t>South Dakota</t>
  </si>
  <si>
    <t>Delaware</t>
  </si>
  <si>
    <t>Georgia</t>
  </si>
  <si>
    <t>Maryland</t>
  </si>
  <si>
    <t>North Carolina</t>
  </si>
  <si>
    <t>South Carolina</t>
  </si>
  <si>
    <t>Virginia</t>
  </si>
  <si>
    <t>District of Columbia</t>
  </si>
  <si>
    <t>West Virginia</t>
  </si>
  <si>
    <t>Alabama</t>
  </si>
  <si>
    <t>Kentucky</t>
  </si>
  <si>
    <t>Mississippi</t>
  </si>
  <si>
    <t>Tennessee</t>
  </si>
  <si>
    <t>Arkansas</t>
  </si>
  <si>
    <t>Oklahoma</t>
  </si>
  <si>
    <t>Texas</t>
  </si>
  <si>
    <t>Arizona</t>
  </si>
  <si>
    <t>Colorado</t>
  </si>
  <si>
    <t>Idaho</t>
  </si>
  <si>
    <t>Montana</t>
  </si>
  <si>
    <t>Nevada</t>
  </si>
  <si>
    <t>New Mexico</t>
  </si>
  <si>
    <t>Wyoming</t>
  </si>
  <si>
    <t>Alaska</t>
  </si>
  <si>
    <t>California</t>
  </si>
  <si>
    <t>Oregon</t>
  </si>
  <si>
    <t>Washington</t>
  </si>
  <si>
    <t>state</t>
  </si>
  <si>
    <t>region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</si>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</sst>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indexed="8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02122"/>
      <name val="Arial"/>
      <family val="2"/>
    </font>
    <font>
      <sz val="12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12"/>
      <color rgb="FF000000"/>
      <name val="Calibri"/>
      <family val="2"/>
    </font>
    <font>
      <b/>
      <sz val="11"/>
      <color indexed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2" borderId="0" xfId="0" applyFont="1" applyFill="1" applyBorder="1" applyAlignment="1">
      <alignment horizontal="center" wrapText="1"/>
    </xf>
    <xf numFmtId="0" fontId="5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164" fontId="7" fillId="0" borderId="0" xfId="0" applyNumberFormat="1" applyFont="1" applyAlignment="1">
      <alignment horizontal="center"/>
    </xf>
    <xf numFmtId="164" fontId="6" fillId="0" borderId="0" xfId="0" applyNumberFormat="1" applyFont="1" applyAlignment="1">
      <alignment horizontal="center"/>
    </xf>
    <xf numFmtId="0" fontId="8" fillId="0" borderId="0" xfId="0" applyFont="1"/>
    <xf numFmtId="10" fontId="0" fillId="0" borderId="0" xfId="0" applyNumberFormat="1"/>
    <xf numFmtId="0" fontId="5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5" fillId="3" borderId="0" xfId="0" applyFont="1" applyFill="1" applyBorder="1" applyAlignment="1">
      <alignment horizontal="center" wrapText="1"/>
    </xf>
    <xf numFmtId="164" fontId="6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9"/>
  <sheetViews>
    <sheetView tabSelected="1" zoomScale="125" workbookViewId="0">
      <pane ySplit="1" topLeftCell="A2" activePane="bottomLeft" state="frozen"/>
      <selection pane="bottomLeft" activeCell="Q1" sqref="Q1"/>
    </sheetView>
  </sheetViews>
  <sheetFormatPr defaultColWidth="8.85546875" defaultRowHeight="15" x14ac:dyDescent="0.25"/>
  <cols>
    <col min="1" max="2" width="15.28515625" customWidth="1"/>
    <col min="3" max="3" width="9.7109375" customWidth="1"/>
  </cols>
  <sheetData>
    <row r="1" spans="1:5" ht="15.75" x14ac:dyDescent="0.25">
      <c r="A1" s="4" t="s">
        <v>1</v>
      </c>
      <c r="B1" s="4" t="s">
        <v>57</v>
      </c>
      <c r="C1" s="4" t="s">
        <v>58</v>
      </c>
    </row>
    <row r="2" spans="1:5" ht="15.75" x14ac:dyDescent="0.25">
      <c r="A2" s="6">
        <v>2000</v>
      </c>
      <c r="B2" s="4" t="s">
        <v>0</v>
      </c>
      <c r="C2" s="7">
        <v>179.4</v>
      </c>
      <c r="E2" t="str">
        <f>"insert into macro.cpi_by_region (year, region, cpi) values ("&amp;A2&amp;","&amp;CHAR(39)&amp;B2&amp;CHAR(39)&amp;","&amp;C2&amp;");"</f>
        <v>insert into macro.cpi_by_region (year, region, cpi) values (2000,'Northeast',179.4);</v>
      </c>
    </row>
    <row r="3" spans="1:5" ht="15.75" x14ac:dyDescent="0.25">
      <c r="A3" s="6">
        <v>2001</v>
      </c>
      <c r="B3" s="4" t="s">
        <v>0</v>
      </c>
      <c r="C3" s="7">
        <v>184.4</v>
      </c>
      <c r="E3" t="str">
        <f t="shared" ref="E3:E66" si="0">"insert into macro.cpi_by_region (year, region, cpi) values ("&amp;A3&amp;","&amp;CHAR(39)&amp;B3&amp;CHAR(39)&amp;","&amp;C3&amp;");"</f>
        <v>insert into macro.cpi_by_region (year, region, cpi) values (2001,'Northeast',184.4);</v>
      </c>
    </row>
    <row r="4" spans="1:5" ht="15.75" x14ac:dyDescent="0.25">
      <c r="A4" s="6">
        <v>2002</v>
      </c>
      <c r="B4" s="4" t="s">
        <v>0</v>
      </c>
      <c r="C4" s="7">
        <v>188.2</v>
      </c>
      <c r="E4" t="str">
        <f t="shared" si="0"/>
        <v>insert into macro.cpi_by_region (year, region, cpi) values (2002,'Northeast',188.2);</v>
      </c>
    </row>
    <row r="5" spans="1:5" ht="15.75" x14ac:dyDescent="0.25">
      <c r="A5" s="6">
        <v>2003</v>
      </c>
      <c r="B5" s="4" t="s">
        <v>0</v>
      </c>
      <c r="C5" s="7">
        <v>193.5</v>
      </c>
      <c r="E5" t="str">
        <f t="shared" si="0"/>
        <v>insert into macro.cpi_by_region (year, region, cpi) values (2003,'Northeast',193.5);</v>
      </c>
    </row>
    <row r="6" spans="1:5" ht="15.75" x14ac:dyDescent="0.25">
      <c r="A6" s="6">
        <v>2004</v>
      </c>
      <c r="B6" s="4" t="s">
        <v>0</v>
      </c>
      <c r="C6" s="7">
        <v>200.2</v>
      </c>
      <c r="E6" t="str">
        <f t="shared" si="0"/>
        <v>insert into macro.cpi_by_region (year, region, cpi) values (2004,'Northeast',200.2);</v>
      </c>
    </row>
    <row r="7" spans="1:5" ht="15.75" x14ac:dyDescent="0.25">
      <c r="A7" s="6">
        <v>2005</v>
      </c>
      <c r="B7" s="4" t="s">
        <v>0</v>
      </c>
      <c r="C7" s="7">
        <v>207.5</v>
      </c>
      <c r="E7" t="str">
        <f t="shared" si="0"/>
        <v>insert into macro.cpi_by_region (year, region, cpi) values (2005,'Northeast',207.5);</v>
      </c>
    </row>
    <row r="8" spans="1:5" ht="15.75" x14ac:dyDescent="0.25">
      <c r="A8" s="6">
        <v>2006</v>
      </c>
      <c r="B8" s="4" t="s">
        <v>0</v>
      </c>
      <c r="C8" s="7">
        <v>215</v>
      </c>
      <c r="E8" t="str">
        <f t="shared" si="0"/>
        <v>insert into macro.cpi_by_region (year, region, cpi) values (2006,'Northeast',215);</v>
      </c>
    </row>
    <row r="9" spans="1:5" ht="15.75" x14ac:dyDescent="0.25">
      <c r="A9" s="6">
        <v>2007</v>
      </c>
      <c r="B9" s="4" t="s">
        <v>0</v>
      </c>
      <c r="C9" s="7">
        <v>220.512</v>
      </c>
      <c r="E9" t="str">
        <f t="shared" si="0"/>
        <v>insert into macro.cpi_by_region (year, region, cpi) values (2007,'Northeast',220.512);</v>
      </c>
    </row>
    <row r="10" spans="1:5" ht="15.75" x14ac:dyDescent="0.25">
      <c r="A10" s="6">
        <v>2008</v>
      </c>
      <c r="B10" s="4" t="s">
        <v>0</v>
      </c>
      <c r="C10" s="7">
        <v>229.30600000000001</v>
      </c>
      <c r="E10" t="str">
        <f t="shared" si="0"/>
        <v>insert into macro.cpi_by_region (year, region, cpi) values (2008,'Northeast',229.306);</v>
      </c>
    </row>
    <row r="11" spans="1:5" ht="15.75" x14ac:dyDescent="0.25">
      <c r="A11" s="6">
        <v>2009</v>
      </c>
      <c r="B11" s="4" t="s">
        <v>0</v>
      </c>
      <c r="C11" s="7">
        <v>229.34299999999999</v>
      </c>
      <c r="E11" t="str">
        <f t="shared" si="0"/>
        <v>insert into macro.cpi_by_region (year, region, cpi) values (2009,'Northeast',229.343);</v>
      </c>
    </row>
    <row r="12" spans="1:5" ht="15.75" x14ac:dyDescent="0.25">
      <c r="A12" s="6">
        <v>2010</v>
      </c>
      <c r="B12" s="4" t="s">
        <v>0</v>
      </c>
      <c r="C12" s="7">
        <v>233.86799999999999</v>
      </c>
      <c r="E12" t="str">
        <f t="shared" si="0"/>
        <v>insert into macro.cpi_by_region (year, region, cpi) values (2010,'Northeast',233.868);</v>
      </c>
    </row>
    <row r="13" spans="1:5" ht="15.75" x14ac:dyDescent="0.25">
      <c r="A13" s="6">
        <v>2011</v>
      </c>
      <c r="B13" s="4" t="s">
        <v>0</v>
      </c>
      <c r="C13" s="7">
        <v>240.99700000000001</v>
      </c>
      <c r="E13" t="str">
        <f t="shared" si="0"/>
        <v>insert into macro.cpi_by_region (year, region, cpi) values (2011,'Northeast',240.997);</v>
      </c>
    </row>
    <row r="14" spans="1:5" ht="15.75" x14ac:dyDescent="0.25">
      <c r="A14" s="6">
        <v>2012</v>
      </c>
      <c r="B14" s="4" t="s">
        <v>0</v>
      </c>
      <c r="C14" s="7">
        <v>245.69800000000001</v>
      </c>
      <c r="E14" t="str">
        <f t="shared" si="0"/>
        <v>insert into macro.cpi_by_region (year, region, cpi) values (2012,'Northeast',245.698);</v>
      </c>
    </row>
    <row r="15" spans="1:5" ht="15.75" x14ac:dyDescent="0.25">
      <c r="A15" s="6">
        <v>2013</v>
      </c>
      <c r="B15" s="4" t="s">
        <v>0</v>
      </c>
      <c r="C15" s="7">
        <v>249.03800000000001</v>
      </c>
      <c r="E15" t="str">
        <f t="shared" si="0"/>
        <v>insert into macro.cpi_by_region (year, region, cpi) values (2013,'Northeast',249.038);</v>
      </c>
    </row>
    <row r="16" spans="1:5" ht="15.75" x14ac:dyDescent="0.25">
      <c r="A16" s="6">
        <v>2014</v>
      </c>
      <c r="B16" s="4" t="s">
        <v>0</v>
      </c>
      <c r="C16" s="7">
        <v>252.46299999999999</v>
      </c>
      <c r="E16" t="str">
        <f t="shared" si="0"/>
        <v>insert into macro.cpi_by_region (year, region, cpi) values (2014,'Northeast',252.463);</v>
      </c>
    </row>
    <row r="17" spans="1:5" ht="15.75" x14ac:dyDescent="0.25">
      <c r="A17" s="6">
        <v>2015</v>
      </c>
      <c r="B17" s="4" t="s">
        <v>0</v>
      </c>
      <c r="C17" s="7">
        <v>252.185</v>
      </c>
      <c r="E17" t="str">
        <f t="shared" si="0"/>
        <v>insert into macro.cpi_by_region (year, region, cpi) values (2015,'Northeast',252.185);</v>
      </c>
    </row>
    <row r="18" spans="1:5" ht="15.75" x14ac:dyDescent="0.25">
      <c r="A18" s="6">
        <v>2016</v>
      </c>
      <c r="B18" s="4" t="s">
        <v>0</v>
      </c>
      <c r="C18" s="7">
        <v>254.85</v>
      </c>
      <c r="E18" t="str">
        <f t="shared" si="0"/>
        <v>insert into macro.cpi_by_region (year, region, cpi) values (2016,'Northeast',254.85);</v>
      </c>
    </row>
    <row r="19" spans="1:5" ht="15.75" x14ac:dyDescent="0.25">
      <c r="A19" s="6">
        <v>2017</v>
      </c>
      <c r="B19" s="4" t="s">
        <v>0</v>
      </c>
      <c r="C19" s="7">
        <v>259.53800000000001</v>
      </c>
      <c r="E19" t="str">
        <f t="shared" si="0"/>
        <v>insert into macro.cpi_by_region (year, region, cpi) values (2017,'Northeast',259.538);</v>
      </c>
    </row>
    <row r="20" spans="1:5" ht="15.75" x14ac:dyDescent="0.25">
      <c r="A20" s="6">
        <v>2018</v>
      </c>
      <c r="B20" s="4" t="s">
        <v>0</v>
      </c>
      <c r="C20" s="7">
        <v>265.13900000000001</v>
      </c>
      <c r="E20" t="str">
        <f t="shared" si="0"/>
        <v>insert into macro.cpi_by_region (year, region, cpi) values (2018,'Northeast',265.139);</v>
      </c>
    </row>
    <row r="21" spans="1:5" ht="15.75" x14ac:dyDescent="0.25">
      <c r="A21" s="6">
        <v>2019</v>
      </c>
      <c r="B21" s="4" t="s">
        <v>0</v>
      </c>
      <c r="C21" s="7">
        <v>269.392</v>
      </c>
      <c r="E21" t="str">
        <f t="shared" si="0"/>
        <v>insert into macro.cpi_by_region (year, region, cpi) values (2019,'Northeast',269.392);</v>
      </c>
    </row>
    <row r="22" spans="1:5" ht="15.75" x14ac:dyDescent="0.25">
      <c r="A22" s="6">
        <v>2020</v>
      </c>
      <c r="B22" s="4" t="s">
        <v>0</v>
      </c>
      <c r="C22" s="7">
        <v>272.90800000000002</v>
      </c>
      <c r="E22" t="str">
        <f t="shared" si="0"/>
        <v>insert into macro.cpi_by_region (year, region, cpi) values (2020,'Northeast',272.908);</v>
      </c>
    </row>
    <row r="23" spans="1:5" ht="15.75" x14ac:dyDescent="0.25">
      <c r="A23" s="12">
        <v>2021</v>
      </c>
      <c r="B23" s="14" t="s">
        <v>0</v>
      </c>
      <c r="C23" s="15">
        <f>279.488</f>
        <v>279.488</v>
      </c>
      <c r="E23" t="str">
        <f t="shared" si="0"/>
        <v>insert into macro.cpi_by_region (year, region, cpi) values (2021,'Northeast',279.488);</v>
      </c>
    </row>
    <row r="24" spans="1:5" ht="15.75" x14ac:dyDescent="0.25">
      <c r="A24" s="6">
        <v>2000</v>
      </c>
      <c r="B24" s="4" t="s">
        <v>2</v>
      </c>
      <c r="C24" s="7">
        <v>168.3</v>
      </c>
      <c r="E24" t="str">
        <f t="shared" si="0"/>
        <v>insert into macro.cpi_by_region (year, region, cpi) values (2000,'Midwest',168.3);</v>
      </c>
    </row>
    <row r="25" spans="1:5" ht="15.75" x14ac:dyDescent="0.25">
      <c r="A25" s="6">
        <v>2001</v>
      </c>
      <c r="B25" s="4" t="s">
        <v>2</v>
      </c>
      <c r="C25" s="7">
        <v>172.8</v>
      </c>
      <c r="E25" t="str">
        <f t="shared" si="0"/>
        <v>insert into macro.cpi_by_region (year, region, cpi) values (2001,'Midwest',172.8);</v>
      </c>
    </row>
    <row r="26" spans="1:5" ht="15.75" x14ac:dyDescent="0.25">
      <c r="A26" s="6">
        <v>2002</v>
      </c>
      <c r="B26" s="4" t="s">
        <v>2</v>
      </c>
      <c r="C26" s="7">
        <v>174.9</v>
      </c>
      <c r="E26" t="str">
        <f t="shared" si="0"/>
        <v>insert into macro.cpi_by_region (year, region, cpi) values (2002,'Midwest',174.9);</v>
      </c>
    </row>
    <row r="27" spans="1:5" ht="15.75" x14ac:dyDescent="0.25">
      <c r="A27" s="6">
        <v>2003</v>
      </c>
      <c r="B27" s="4" t="s">
        <v>2</v>
      </c>
      <c r="C27" s="7">
        <v>178.3</v>
      </c>
      <c r="E27" t="str">
        <f t="shared" si="0"/>
        <v>insert into macro.cpi_by_region (year, region, cpi) values (2003,'Midwest',178.3);</v>
      </c>
    </row>
    <row r="28" spans="1:5" ht="15.75" x14ac:dyDescent="0.25">
      <c r="A28" s="6">
        <v>2004</v>
      </c>
      <c r="B28" s="4" t="s">
        <v>2</v>
      </c>
      <c r="C28" s="7">
        <v>182.6</v>
      </c>
      <c r="E28" t="str">
        <f t="shared" si="0"/>
        <v>insert into macro.cpi_by_region (year, region, cpi) values (2004,'Midwest',182.6);</v>
      </c>
    </row>
    <row r="29" spans="1:5" ht="15.75" x14ac:dyDescent="0.25">
      <c r="A29" s="6">
        <v>2005</v>
      </c>
      <c r="B29" s="4" t="s">
        <v>2</v>
      </c>
      <c r="C29" s="7">
        <v>188.4</v>
      </c>
      <c r="E29" t="str">
        <f t="shared" si="0"/>
        <v>insert into macro.cpi_by_region (year, region, cpi) values (2005,'Midwest',188.4);</v>
      </c>
    </row>
    <row r="30" spans="1:5" ht="15.75" x14ac:dyDescent="0.25">
      <c r="A30" s="6">
        <v>2006</v>
      </c>
      <c r="B30" s="4" t="s">
        <v>2</v>
      </c>
      <c r="C30" s="7">
        <v>193</v>
      </c>
      <c r="E30" t="str">
        <f t="shared" si="0"/>
        <v>insert into macro.cpi_by_region (year, region, cpi) values (2006,'Midwest',193);</v>
      </c>
    </row>
    <row r="31" spans="1:5" ht="15.75" x14ac:dyDescent="0.25">
      <c r="A31" s="6">
        <v>2007</v>
      </c>
      <c r="B31" s="4" t="s">
        <v>2</v>
      </c>
      <c r="C31" s="7">
        <v>198.12299999999999</v>
      </c>
      <c r="E31" t="str">
        <f t="shared" si="0"/>
        <v>insert into macro.cpi_by_region (year, region, cpi) values (2007,'Midwest',198.123);</v>
      </c>
    </row>
    <row r="32" spans="1:5" ht="15.75" x14ac:dyDescent="0.25">
      <c r="A32" s="6">
        <v>2008</v>
      </c>
      <c r="B32" s="4" t="s">
        <v>2</v>
      </c>
      <c r="C32" s="7">
        <v>205.38200000000001</v>
      </c>
      <c r="E32" t="str">
        <f t="shared" si="0"/>
        <v>insert into macro.cpi_by_region (year, region, cpi) values (2008,'Midwest',205.382);</v>
      </c>
    </row>
    <row r="33" spans="1:5" ht="15.75" x14ac:dyDescent="0.25">
      <c r="A33" s="6">
        <v>2009</v>
      </c>
      <c r="B33" s="4" t="s">
        <v>2</v>
      </c>
      <c r="C33" s="7">
        <v>204.06399999999999</v>
      </c>
      <c r="E33" t="str">
        <f t="shared" si="0"/>
        <v>insert into macro.cpi_by_region (year, region, cpi) values (2009,'Midwest',204.064);</v>
      </c>
    </row>
    <row r="34" spans="1:5" ht="15.75" x14ac:dyDescent="0.25">
      <c r="A34" s="6">
        <v>2010</v>
      </c>
      <c r="B34" s="4" t="s">
        <v>2</v>
      </c>
      <c r="C34" s="7">
        <v>208.04599999999999</v>
      </c>
      <c r="E34" t="str">
        <f t="shared" si="0"/>
        <v>insert into macro.cpi_by_region (year, region, cpi) values (2010,'Midwest',208.046);</v>
      </c>
    </row>
    <row r="35" spans="1:5" ht="15.75" x14ac:dyDescent="0.25">
      <c r="A35" s="6">
        <v>2011</v>
      </c>
      <c r="B35" s="4" t="s">
        <v>2</v>
      </c>
      <c r="C35" s="7">
        <v>214.74299999999999</v>
      </c>
      <c r="E35" t="str">
        <f t="shared" si="0"/>
        <v>insert into macro.cpi_by_region (year, region, cpi) values (2011,'Midwest',214.743);</v>
      </c>
    </row>
    <row r="36" spans="1:5" ht="15.75" x14ac:dyDescent="0.25">
      <c r="A36" s="6">
        <v>2012</v>
      </c>
      <c r="B36" s="4" t="s">
        <v>2</v>
      </c>
      <c r="C36" s="7">
        <v>219.1</v>
      </c>
      <c r="E36" t="str">
        <f t="shared" si="0"/>
        <v>insert into macro.cpi_by_region (year, region, cpi) values (2012,'Midwest',219.1);</v>
      </c>
    </row>
    <row r="37" spans="1:5" ht="15.75" x14ac:dyDescent="0.25">
      <c r="A37" s="6">
        <v>2013</v>
      </c>
      <c r="B37" s="4" t="s">
        <v>2</v>
      </c>
      <c r="C37" s="7">
        <v>222.17</v>
      </c>
      <c r="E37" t="str">
        <f t="shared" si="0"/>
        <v>insert into macro.cpi_by_region (year, region, cpi) values (2013,'Midwest',222.17);</v>
      </c>
    </row>
    <row r="38" spans="1:5" ht="15.75" x14ac:dyDescent="0.25">
      <c r="A38" s="6">
        <v>2014</v>
      </c>
      <c r="B38" s="4" t="s">
        <v>2</v>
      </c>
      <c r="C38" s="7">
        <v>225.42500000000001</v>
      </c>
      <c r="E38" t="str">
        <f t="shared" si="0"/>
        <v>insert into macro.cpi_by_region (year, region, cpi) values (2014,'Midwest',225.425);</v>
      </c>
    </row>
    <row r="39" spans="1:5" ht="15.75" x14ac:dyDescent="0.25">
      <c r="A39" s="6">
        <v>2015</v>
      </c>
      <c r="B39" s="4" t="s">
        <v>2</v>
      </c>
      <c r="C39" s="7">
        <v>224.21</v>
      </c>
      <c r="E39" t="str">
        <f t="shared" si="0"/>
        <v>insert into macro.cpi_by_region (year, region, cpi) values (2015,'Midwest',224.21);</v>
      </c>
    </row>
    <row r="40" spans="1:5" ht="15.75" x14ac:dyDescent="0.25">
      <c r="A40" s="6">
        <v>2016</v>
      </c>
      <c r="B40" s="4" t="s">
        <v>2</v>
      </c>
      <c r="C40" s="7">
        <v>226.11500000000001</v>
      </c>
      <c r="E40" t="str">
        <f t="shared" si="0"/>
        <v>insert into macro.cpi_by_region (year, region, cpi) values (2016,'Midwest',226.115);</v>
      </c>
    </row>
    <row r="41" spans="1:5" ht="15.75" x14ac:dyDescent="0.25">
      <c r="A41" s="6">
        <v>2017</v>
      </c>
      <c r="B41" s="4" t="s">
        <v>2</v>
      </c>
      <c r="C41" s="7">
        <v>229.874</v>
      </c>
      <c r="E41" t="str">
        <f t="shared" si="0"/>
        <v>insert into macro.cpi_by_region (year, region, cpi) values (2017,'Midwest',229.874);</v>
      </c>
    </row>
    <row r="42" spans="1:5" ht="15.75" x14ac:dyDescent="0.25">
      <c r="A42" s="6">
        <v>2018</v>
      </c>
      <c r="B42" s="4" t="s">
        <v>2</v>
      </c>
      <c r="C42" s="7">
        <v>234.29</v>
      </c>
      <c r="E42" t="str">
        <f t="shared" si="0"/>
        <v>insert into macro.cpi_by_region (year, region, cpi) values (2018,'Midwest',234.29);</v>
      </c>
    </row>
    <row r="43" spans="1:5" ht="15.75" x14ac:dyDescent="0.25">
      <c r="A43" s="6">
        <v>2019</v>
      </c>
      <c r="B43" s="4" t="s">
        <v>2</v>
      </c>
      <c r="C43" s="7">
        <v>237.77600000000001</v>
      </c>
      <c r="E43" t="str">
        <f t="shared" si="0"/>
        <v>insert into macro.cpi_by_region (year, region, cpi) values (2019,'Midwest',237.776);</v>
      </c>
    </row>
    <row r="44" spans="1:5" ht="15.75" x14ac:dyDescent="0.25">
      <c r="A44" s="6">
        <v>2020</v>
      </c>
      <c r="B44" s="4" t="s">
        <v>2</v>
      </c>
      <c r="C44" s="7">
        <v>240.04</v>
      </c>
      <c r="E44" t="str">
        <f t="shared" si="0"/>
        <v>insert into macro.cpi_by_region (year, region, cpi) values (2020,'Midwest',240.04);</v>
      </c>
    </row>
    <row r="45" spans="1:5" ht="15.75" x14ac:dyDescent="0.25">
      <c r="A45" s="12">
        <v>2021</v>
      </c>
      <c r="B45" s="14" t="s">
        <v>2</v>
      </c>
      <c r="C45" s="15">
        <f>247.511</f>
        <v>247.511</v>
      </c>
      <c r="E45" t="str">
        <f t="shared" si="0"/>
        <v>insert into macro.cpi_by_region (year, region, cpi) values (2021,'Midwest',247.511);</v>
      </c>
    </row>
    <row r="46" spans="1:5" ht="15.75" x14ac:dyDescent="0.25">
      <c r="A46" s="6">
        <v>2000</v>
      </c>
      <c r="B46" s="5" t="s">
        <v>8</v>
      </c>
      <c r="C46" s="7">
        <v>167.2</v>
      </c>
      <c r="E46" t="str">
        <f t="shared" si="0"/>
        <v>insert into macro.cpi_by_region (year, region, cpi) values (2000,'South',167.2);</v>
      </c>
    </row>
    <row r="47" spans="1:5" ht="15.75" x14ac:dyDescent="0.25">
      <c r="A47" s="6">
        <v>2001</v>
      </c>
      <c r="B47" s="5" t="s">
        <v>8</v>
      </c>
      <c r="C47" s="8">
        <v>171.1</v>
      </c>
      <c r="E47" t="str">
        <f t="shared" si="0"/>
        <v>insert into macro.cpi_by_region (year, region, cpi) values (2001,'South',171.1);</v>
      </c>
    </row>
    <row r="48" spans="1:5" ht="15.75" x14ac:dyDescent="0.25">
      <c r="A48" s="6">
        <v>2002</v>
      </c>
      <c r="B48" s="5" t="s">
        <v>8</v>
      </c>
      <c r="C48" s="8">
        <v>173.3</v>
      </c>
      <c r="E48" t="str">
        <f t="shared" si="0"/>
        <v>insert into macro.cpi_by_region (year, region, cpi) values (2002,'South',173.3);</v>
      </c>
    </row>
    <row r="49" spans="1:5" ht="15.75" x14ac:dyDescent="0.25">
      <c r="A49" s="6">
        <v>2003</v>
      </c>
      <c r="B49" s="5" t="s">
        <v>8</v>
      </c>
      <c r="C49" s="8">
        <v>177.3</v>
      </c>
      <c r="E49" t="str">
        <f t="shared" si="0"/>
        <v>insert into macro.cpi_by_region (year, region, cpi) values (2003,'South',177.3);</v>
      </c>
    </row>
    <row r="50" spans="1:5" ht="15.75" x14ac:dyDescent="0.25">
      <c r="A50" s="6">
        <v>2004</v>
      </c>
      <c r="B50" s="5" t="s">
        <v>8</v>
      </c>
      <c r="C50" s="8">
        <v>181.8</v>
      </c>
      <c r="E50" t="str">
        <f t="shared" si="0"/>
        <v>insert into macro.cpi_by_region (year, region, cpi) values (2004,'South',181.8);</v>
      </c>
    </row>
    <row r="51" spans="1:5" ht="15.75" x14ac:dyDescent="0.25">
      <c r="A51" s="6">
        <v>2005</v>
      </c>
      <c r="B51" s="5" t="s">
        <v>8</v>
      </c>
      <c r="C51" s="8">
        <v>188.3</v>
      </c>
      <c r="E51" t="str">
        <f t="shared" si="0"/>
        <v>insert into macro.cpi_by_region (year, region, cpi) values (2005,'South',188.3);</v>
      </c>
    </row>
    <row r="52" spans="1:5" ht="15.75" x14ac:dyDescent="0.25">
      <c r="A52" s="6">
        <v>2006</v>
      </c>
      <c r="B52" s="5" t="s">
        <v>8</v>
      </c>
      <c r="C52" s="8">
        <v>194.7</v>
      </c>
      <c r="E52" t="str">
        <f t="shared" si="0"/>
        <v>insert into macro.cpi_by_region (year, region, cpi) values (2006,'South',194.7);</v>
      </c>
    </row>
    <row r="53" spans="1:5" ht="15.75" x14ac:dyDescent="0.25">
      <c r="A53" s="6">
        <v>2007</v>
      </c>
      <c r="B53" s="5" t="s">
        <v>8</v>
      </c>
      <c r="C53" s="8">
        <v>200.36099999999999</v>
      </c>
      <c r="E53" t="str">
        <f t="shared" si="0"/>
        <v>insert into macro.cpi_by_region (year, region, cpi) values (2007,'South',200.361);</v>
      </c>
    </row>
    <row r="54" spans="1:5" ht="15.75" x14ac:dyDescent="0.25">
      <c r="A54" s="6">
        <v>2008</v>
      </c>
      <c r="B54" s="5" t="s">
        <v>8</v>
      </c>
      <c r="C54" s="8">
        <v>208.68100000000001</v>
      </c>
      <c r="E54" t="str">
        <f t="shared" si="0"/>
        <v>insert into macro.cpi_by_region (year, region, cpi) values (2008,'South',208.681);</v>
      </c>
    </row>
    <row r="55" spans="1:5" ht="15.75" x14ac:dyDescent="0.25">
      <c r="A55" s="6">
        <v>2009</v>
      </c>
      <c r="B55" s="5" t="s">
        <v>8</v>
      </c>
      <c r="C55" s="8">
        <v>207.845</v>
      </c>
      <c r="E55" t="str">
        <f t="shared" si="0"/>
        <v>insert into macro.cpi_by_region (year, region, cpi) values (2009,'South',207.845);</v>
      </c>
    </row>
    <row r="56" spans="1:5" ht="15.75" x14ac:dyDescent="0.25">
      <c r="A56" s="6">
        <v>2010</v>
      </c>
      <c r="B56" s="5" t="s">
        <v>8</v>
      </c>
      <c r="C56" s="8">
        <v>211.33799999999999</v>
      </c>
      <c r="E56" t="str">
        <f t="shared" si="0"/>
        <v>insert into macro.cpi_by_region (year, region, cpi) values (2010,'South',211.338);</v>
      </c>
    </row>
    <row r="57" spans="1:5" ht="15.75" x14ac:dyDescent="0.25">
      <c r="A57" s="6">
        <v>2011</v>
      </c>
      <c r="B57" s="5" t="s">
        <v>8</v>
      </c>
      <c r="C57" s="8">
        <v>218.61799999999999</v>
      </c>
      <c r="E57" t="str">
        <f t="shared" si="0"/>
        <v>insert into macro.cpi_by_region (year, region, cpi) values (2011,'South',218.618);</v>
      </c>
    </row>
    <row r="58" spans="1:5" ht="15.75" x14ac:dyDescent="0.25">
      <c r="A58" s="6">
        <v>2012</v>
      </c>
      <c r="B58" s="5" t="s">
        <v>8</v>
      </c>
      <c r="C58" s="8">
        <v>223.24199999999999</v>
      </c>
      <c r="E58" t="str">
        <f t="shared" si="0"/>
        <v>insert into macro.cpi_by_region (year, region, cpi) values (2012,'South',223.242);</v>
      </c>
    </row>
    <row r="59" spans="1:5" ht="15.75" x14ac:dyDescent="0.25">
      <c r="A59" s="6">
        <v>2013</v>
      </c>
      <c r="B59" s="5" t="s">
        <v>8</v>
      </c>
      <c r="C59" s="8">
        <v>226.721</v>
      </c>
      <c r="E59" t="str">
        <f t="shared" si="0"/>
        <v>insert into macro.cpi_by_region (year, region, cpi) values (2013,'South',226.721);</v>
      </c>
    </row>
    <row r="60" spans="1:5" ht="15.75" x14ac:dyDescent="0.25">
      <c r="A60" s="6">
        <v>2014</v>
      </c>
      <c r="B60" s="5" t="s">
        <v>8</v>
      </c>
      <c r="C60" s="8">
        <v>230.55199999999999</v>
      </c>
      <c r="E60" t="str">
        <f t="shared" si="0"/>
        <v>insert into macro.cpi_by_region (year, region, cpi) values (2014,'South',230.552);</v>
      </c>
    </row>
    <row r="61" spans="1:5" ht="15.75" x14ac:dyDescent="0.25">
      <c r="A61" s="6">
        <v>2015</v>
      </c>
      <c r="B61" s="5" t="s">
        <v>8</v>
      </c>
      <c r="C61" s="8">
        <v>230.14699999999999</v>
      </c>
      <c r="E61" t="str">
        <f t="shared" si="0"/>
        <v>insert into macro.cpi_by_region (year, region, cpi) values (2015,'South',230.147);</v>
      </c>
    </row>
    <row r="62" spans="1:5" ht="15.75" x14ac:dyDescent="0.25">
      <c r="A62" s="6">
        <v>2016</v>
      </c>
      <c r="B62" s="5" t="s">
        <v>8</v>
      </c>
      <c r="C62" s="8">
        <v>232.69200000000001</v>
      </c>
      <c r="E62" t="str">
        <f t="shared" si="0"/>
        <v>insert into macro.cpi_by_region (year, region, cpi) values (2016,'South',232.692);</v>
      </c>
    </row>
    <row r="63" spans="1:5" ht="15.75" x14ac:dyDescent="0.25">
      <c r="A63" s="6">
        <v>2017</v>
      </c>
      <c r="B63" s="5" t="s">
        <v>8</v>
      </c>
      <c r="C63" s="8">
        <v>237.45599999999999</v>
      </c>
      <c r="E63" t="str">
        <f t="shared" si="0"/>
        <v>insert into macro.cpi_by_region (year, region, cpi) values (2017,'South',237.456);</v>
      </c>
    </row>
    <row r="64" spans="1:5" ht="15.75" x14ac:dyDescent="0.25">
      <c r="A64" s="6">
        <v>2018</v>
      </c>
      <c r="B64" s="5" t="s">
        <v>8</v>
      </c>
      <c r="C64" s="8">
        <v>242.73699999999999</v>
      </c>
      <c r="E64" t="str">
        <f t="shared" si="0"/>
        <v>insert into macro.cpi_by_region (year, region, cpi) values (2018,'South',242.737);</v>
      </c>
    </row>
    <row r="65" spans="1:5" ht="15.75" x14ac:dyDescent="0.25">
      <c r="A65" s="6">
        <v>2019</v>
      </c>
      <c r="B65" s="5" t="s">
        <v>8</v>
      </c>
      <c r="C65" s="8">
        <v>246.26499999999999</v>
      </c>
      <c r="E65" t="str">
        <f t="shared" si="0"/>
        <v>insert into macro.cpi_by_region (year, region, cpi) values (2019,'South',246.265);</v>
      </c>
    </row>
    <row r="66" spans="1:5" ht="15.75" x14ac:dyDescent="0.25">
      <c r="A66" s="6">
        <v>2020</v>
      </c>
      <c r="B66" s="5" t="s">
        <v>8</v>
      </c>
      <c r="C66" s="8">
        <v>248.63900000000001</v>
      </c>
      <c r="E66" t="str">
        <f t="shared" si="0"/>
        <v>insert into macro.cpi_by_region (year, region, cpi) values (2020,'South',248.639);</v>
      </c>
    </row>
    <row r="67" spans="1:5" ht="15.75" x14ac:dyDescent="0.25">
      <c r="A67" s="12">
        <v>2021</v>
      </c>
      <c r="B67" s="12" t="s">
        <v>8</v>
      </c>
      <c r="C67" s="16">
        <f>256.498</f>
        <v>256.49799999999999</v>
      </c>
      <c r="E67" t="str">
        <f t="shared" ref="E67:E89" si="1">"insert into macro.cpi_by_region (year, region, cpi) values ("&amp;A67&amp;","&amp;CHAR(39)&amp;B67&amp;CHAR(39)&amp;","&amp;C67&amp;");"</f>
        <v>insert into macro.cpi_by_region (year, region, cpi) values (2021,'South',256.498);</v>
      </c>
    </row>
    <row r="68" spans="1:5" ht="15.75" x14ac:dyDescent="0.25">
      <c r="A68" s="6">
        <v>2000</v>
      </c>
      <c r="B68" s="5" t="s">
        <v>9</v>
      </c>
      <c r="C68" s="7">
        <v>174.8</v>
      </c>
      <c r="E68" t="str">
        <f t="shared" si="1"/>
        <v>insert into macro.cpi_by_region (year, region, cpi) values (2000,'West',174.8);</v>
      </c>
    </row>
    <row r="69" spans="1:5" ht="15.75" x14ac:dyDescent="0.25">
      <c r="A69" s="6">
        <v>2001</v>
      </c>
      <c r="B69" s="5" t="s">
        <v>9</v>
      </c>
      <c r="C69" s="9">
        <v>181.2</v>
      </c>
      <c r="E69" t="str">
        <f t="shared" si="1"/>
        <v>insert into macro.cpi_by_region (year, region, cpi) values (2001,'West',181.2);</v>
      </c>
    </row>
    <row r="70" spans="1:5" ht="15.75" x14ac:dyDescent="0.25">
      <c r="A70" s="6">
        <v>2002</v>
      </c>
      <c r="B70" s="5" t="s">
        <v>9</v>
      </c>
      <c r="C70" s="9">
        <v>184.7</v>
      </c>
      <c r="E70" t="str">
        <f t="shared" si="1"/>
        <v>insert into macro.cpi_by_region (year, region, cpi) values (2002,'West',184.7);</v>
      </c>
    </row>
    <row r="71" spans="1:5" ht="15.75" x14ac:dyDescent="0.25">
      <c r="A71" s="6">
        <v>2003</v>
      </c>
      <c r="B71" s="5" t="s">
        <v>9</v>
      </c>
      <c r="C71" s="9">
        <v>188.6</v>
      </c>
      <c r="E71" t="str">
        <f t="shared" si="1"/>
        <v>insert into macro.cpi_by_region (year, region, cpi) values (2003,'West',188.6);</v>
      </c>
    </row>
    <row r="72" spans="1:5" ht="15.75" x14ac:dyDescent="0.25">
      <c r="A72" s="6">
        <v>2004</v>
      </c>
      <c r="B72" s="5" t="s">
        <v>9</v>
      </c>
      <c r="C72" s="9">
        <v>193</v>
      </c>
      <c r="E72" t="str">
        <f t="shared" si="1"/>
        <v>insert into macro.cpi_by_region (year, region, cpi) values (2004,'West',193);</v>
      </c>
    </row>
    <row r="73" spans="1:5" ht="15.75" x14ac:dyDescent="0.25">
      <c r="A73" s="6">
        <v>2005</v>
      </c>
      <c r="B73" s="5" t="s">
        <v>9</v>
      </c>
      <c r="C73" s="9">
        <v>198.9</v>
      </c>
      <c r="E73" t="str">
        <f t="shared" si="1"/>
        <v>insert into macro.cpi_by_region (year, region, cpi) values (2005,'West',198.9);</v>
      </c>
    </row>
    <row r="74" spans="1:5" ht="15.75" x14ac:dyDescent="0.25">
      <c r="A74" s="6">
        <v>2006</v>
      </c>
      <c r="B74" s="5" t="s">
        <v>9</v>
      </c>
      <c r="C74" s="9">
        <v>205.7</v>
      </c>
      <c r="E74" t="str">
        <f t="shared" si="1"/>
        <v>insert into macro.cpi_by_region (year, region, cpi) values (2006,'West',205.7);</v>
      </c>
    </row>
    <row r="75" spans="1:5" ht="15.75" x14ac:dyDescent="0.25">
      <c r="A75" s="6">
        <v>2007</v>
      </c>
      <c r="B75" s="5" t="s">
        <v>9</v>
      </c>
      <c r="C75" s="9">
        <v>212.23</v>
      </c>
      <c r="E75" t="str">
        <f t="shared" si="1"/>
        <v>insert into macro.cpi_by_region (year, region, cpi) values (2007,'West',212.23);</v>
      </c>
    </row>
    <row r="76" spans="1:5" ht="15.75" x14ac:dyDescent="0.25">
      <c r="A76" s="6">
        <v>2008</v>
      </c>
      <c r="B76" s="5" t="s">
        <v>9</v>
      </c>
      <c r="C76" s="9">
        <v>219.64599999999999</v>
      </c>
      <c r="E76" t="str">
        <f t="shared" si="1"/>
        <v>insert into macro.cpi_by_region (year, region, cpi) values (2008,'West',219.646);</v>
      </c>
    </row>
    <row r="77" spans="1:5" ht="15.75" x14ac:dyDescent="0.25">
      <c r="A77" s="6">
        <v>2009</v>
      </c>
      <c r="B77" s="5" t="s">
        <v>9</v>
      </c>
      <c r="C77" s="9">
        <v>218.822</v>
      </c>
      <c r="E77" t="str">
        <f t="shared" si="1"/>
        <v>insert into macro.cpi_by_region (year, region, cpi) values (2009,'West',218.822);</v>
      </c>
    </row>
    <row r="78" spans="1:5" ht="15.75" x14ac:dyDescent="0.25">
      <c r="A78" s="6">
        <v>2010</v>
      </c>
      <c r="B78" s="5" t="s">
        <v>9</v>
      </c>
      <c r="C78" s="9">
        <v>221.203</v>
      </c>
      <c r="E78" t="str">
        <f t="shared" si="1"/>
        <v>insert into macro.cpi_by_region (year, region, cpi) values (2010,'West',221.203);</v>
      </c>
    </row>
    <row r="79" spans="1:5" ht="15.75" x14ac:dyDescent="0.25">
      <c r="A79" s="6">
        <v>2011</v>
      </c>
      <c r="B79" s="5" t="s">
        <v>9</v>
      </c>
      <c r="C79" s="9">
        <v>227.48500000000001</v>
      </c>
      <c r="E79" t="str">
        <f t="shared" si="1"/>
        <v>insert into macro.cpi_by_region (year, region, cpi) values (2011,'West',227.485);</v>
      </c>
    </row>
    <row r="80" spans="1:5" ht="15.75" x14ac:dyDescent="0.25">
      <c r="A80" s="6">
        <v>2012</v>
      </c>
      <c r="B80" s="5" t="s">
        <v>9</v>
      </c>
      <c r="C80" s="9">
        <v>232.376</v>
      </c>
      <c r="E80" t="str">
        <f t="shared" si="1"/>
        <v>insert into macro.cpi_by_region (year, region, cpi) values (2012,'West',232.376);</v>
      </c>
    </row>
    <row r="81" spans="1:5" ht="15.75" x14ac:dyDescent="0.25">
      <c r="A81" s="6">
        <v>2013</v>
      </c>
      <c r="B81" s="5" t="s">
        <v>9</v>
      </c>
      <c r="C81" s="9">
        <v>235.82400000000001</v>
      </c>
      <c r="E81" t="str">
        <f t="shared" si="1"/>
        <v>insert into macro.cpi_by_region (year, region, cpi) values (2013,'West',235.824);</v>
      </c>
    </row>
    <row r="82" spans="1:5" ht="15.75" x14ac:dyDescent="0.25">
      <c r="A82" s="6">
        <v>2014</v>
      </c>
      <c r="B82" s="5" t="s">
        <v>9</v>
      </c>
      <c r="C82" s="9">
        <v>240.215</v>
      </c>
      <c r="E82" t="str">
        <f t="shared" si="1"/>
        <v>insert into macro.cpi_by_region (year, region, cpi) values (2014,'West',240.215);</v>
      </c>
    </row>
    <row r="83" spans="1:5" ht="15.75" x14ac:dyDescent="0.25">
      <c r="A83" s="6">
        <v>2015</v>
      </c>
      <c r="B83" s="5" t="s">
        <v>9</v>
      </c>
      <c r="C83" s="9">
        <v>243.01499999999999</v>
      </c>
      <c r="E83" t="str">
        <f t="shared" si="1"/>
        <v>insert into macro.cpi_by_region (year, region, cpi) values (2015,'West',243.015);</v>
      </c>
    </row>
    <row r="84" spans="1:5" ht="15.75" x14ac:dyDescent="0.25">
      <c r="A84" s="6">
        <v>2016</v>
      </c>
      <c r="B84" s="5" t="s">
        <v>9</v>
      </c>
      <c r="C84" s="9">
        <v>247.70500000000001</v>
      </c>
      <c r="E84" t="str">
        <f t="shared" si="1"/>
        <v>insert into macro.cpi_by_region (year, region, cpi) values (2016,'West',247.705);</v>
      </c>
    </row>
    <row r="85" spans="1:5" ht="15.75" x14ac:dyDescent="0.25">
      <c r="A85" s="6">
        <v>2017</v>
      </c>
      <c r="B85" s="5" t="s">
        <v>9</v>
      </c>
      <c r="C85" s="9">
        <v>254.738</v>
      </c>
      <c r="E85" t="str">
        <f t="shared" si="1"/>
        <v>insert into macro.cpi_by_region (year, region, cpi) values (2017,'West',254.738);</v>
      </c>
    </row>
    <row r="86" spans="1:5" ht="15.75" x14ac:dyDescent="0.25">
      <c r="A86" s="6">
        <v>2018</v>
      </c>
      <c r="B86" s="5" t="s">
        <v>9</v>
      </c>
      <c r="C86" s="9">
        <v>263.26299999999998</v>
      </c>
      <c r="E86" t="str">
        <f t="shared" si="1"/>
        <v>insert into macro.cpi_by_region (year, region, cpi) values (2018,'West',263.263);</v>
      </c>
    </row>
    <row r="87" spans="1:5" ht="15.75" x14ac:dyDescent="0.25">
      <c r="A87" s="6">
        <v>2019</v>
      </c>
      <c r="B87" s="5" t="s">
        <v>9</v>
      </c>
      <c r="C87" s="9">
        <v>270.35000000000002</v>
      </c>
      <c r="E87" t="str">
        <f t="shared" si="1"/>
        <v>insert into macro.cpi_by_region (year, region, cpi) values (2019,'West',270.35);</v>
      </c>
    </row>
    <row r="88" spans="1:5" ht="15.75" x14ac:dyDescent="0.25">
      <c r="A88" s="6">
        <v>2020</v>
      </c>
      <c r="B88" s="5" t="s">
        <v>9</v>
      </c>
      <c r="C88" s="9">
        <v>275.05700000000002</v>
      </c>
      <c r="D88" s="11"/>
      <c r="E88" t="str">
        <f t="shared" si="1"/>
        <v>insert into macro.cpi_by_region (year, region, cpi) values (2020,'West',275.057);</v>
      </c>
    </row>
    <row r="89" spans="1:5" ht="15.75" x14ac:dyDescent="0.25">
      <c r="A89" s="12">
        <v>2021</v>
      </c>
      <c r="B89" s="12" t="s">
        <v>9</v>
      </c>
      <c r="C89" s="13">
        <f>282.355</f>
        <v>282.35500000000002</v>
      </c>
      <c r="D89" s="11"/>
      <c r="E89" t="str">
        <f t="shared" si="1"/>
        <v>insert into macro.cpi_by_region (year, region, cpi) values (2021,'West',282.355);</v>
      </c>
    </row>
  </sheetData>
  <pageMargins left="0.7" right="0.7" top="0.75" bottom="0.75" header="0.3" footer="0.3"/>
  <pageSetup orientation="landscape"/>
  <headerFooter>
    <oddHeader>&amp;CBureau of Labor Statistics</oddHeader>
    <oddFooter>&amp;LSource: Bureau of Labor Statistics&amp;RGenerated on: May 27, 2021 (11:58:03 AM)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E984-3855-F843-93E3-173BDE1935A2}">
  <dimension ref="A1:J54"/>
  <sheetViews>
    <sheetView topLeftCell="A3" zoomScale="114" workbookViewId="0">
      <selection activeCell="B9" sqref="B9"/>
    </sheetView>
  </sheetViews>
  <sheetFormatPr defaultColWidth="11.42578125" defaultRowHeight="15" x14ac:dyDescent="0.25"/>
  <cols>
    <col min="1" max="4" width="15.85546875" customWidth="1"/>
  </cols>
  <sheetData>
    <row r="1" spans="1:9" hidden="1" x14ac:dyDescent="0.25"/>
    <row r="2" spans="1:9" hidden="1" x14ac:dyDescent="0.25"/>
    <row r="3" spans="1:9" x14ac:dyDescent="0.25">
      <c r="A3" s="10" t="s">
        <v>56</v>
      </c>
      <c r="B3" s="10" t="s">
        <v>57</v>
      </c>
    </row>
    <row r="4" spans="1:9" ht="15.75" x14ac:dyDescent="0.25">
      <c r="A4" s="1" t="s">
        <v>11</v>
      </c>
      <c r="B4" s="3" t="s">
        <v>0</v>
      </c>
      <c r="E4" s="2"/>
      <c r="I4" s="2"/>
    </row>
    <row r="5" spans="1:9" ht="15.75" x14ac:dyDescent="0.25">
      <c r="A5" s="2" t="s">
        <v>12</v>
      </c>
      <c r="B5" s="3" t="s">
        <v>0</v>
      </c>
      <c r="E5" s="2"/>
      <c r="F5" s="2"/>
      <c r="I5" s="2"/>
    </row>
    <row r="6" spans="1:9" ht="15.75" x14ac:dyDescent="0.25">
      <c r="A6" s="2" t="s">
        <v>13</v>
      </c>
      <c r="B6" s="3" t="s">
        <v>0</v>
      </c>
      <c r="E6" s="2"/>
      <c r="F6" s="2"/>
      <c r="I6" s="2"/>
    </row>
    <row r="7" spans="1:9" ht="15.75" x14ac:dyDescent="0.25">
      <c r="A7" s="2" t="s">
        <v>14</v>
      </c>
      <c r="B7" s="3" t="s">
        <v>0</v>
      </c>
      <c r="E7" s="2"/>
      <c r="F7" s="2"/>
      <c r="I7" s="2"/>
    </row>
    <row r="8" spans="1:9" ht="15.75" x14ac:dyDescent="0.25">
      <c r="A8" s="2" t="s">
        <v>6</v>
      </c>
      <c r="B8" s="3" t="s">
        <v>0</v>
      </c>
      <c r="E8" s="2"/>
      <c r="F8" s="2"/>
      <c r="I8" s="2"/>
    </row>
    <row r="9" spans="1:9" ht="15.75" x14ac:dyDescent="0.25">
      <c r="A9" s="2" t="s">
        <v>16</v>
      </c>
      <c r="B9" s="3" t="s">
        <v>0</v>
      </c>
      <c r="E9" s="2"/>
      <c r="F9" s="2"/>
      <c r="I9" s="2"/>
    </row>
    <row r="10" spans="1:9" ht="15.75" x14ac:dyDescent="0.25">
      <c r="A10" s="2" t="s">
        <v>17</v>
      </c>
      <c r="B10" s="3" t="s">
        <v>0</v>
      </c>
      <c r="E10" s="2"/>
      <c r="F10" s="2"/>
      <c r="I10" s="2"/>
    </row>
    <row r="11" spans="1:9" ht="15.75" x14ac:dyDescent="0.25">
      <c r="A11" s="2" t="s">
        <v>15</v>
      </c>
      <c r="B11" s="3" t="s">
        <v>0</v>
      </c>
      <c r="E11" s="2"/>
      <c r="F11" s="2"/>
      <c r="I11" s="2"/>
    </row>
    <row r="12" spans="1:9" ht="15.75" x14ac:dyDescent="0.25">
      <c r="A12" s="2" t="s">
        <v>10</v>
      </c>
      <c r="B12" s="3" t="s">
        <v>0</v>
      </c>
      <c r="E12" s="2"/>
      <c r="F12" s="2"/>
      <c r="I12" s="2"/>
    </row>
    <row r="13" spans="1:9" ht="15.75" x14ac:dyDescent="0.25">
      <c r="A13" s="2" t="s">
        <v>18</v>
      </c>
      <c r="B13" s="3" t="s">
        <v>2</v>
      </c>
      <c r="E13" s="2"/>
      <c r="F13" s="2"/>
      <c r="I13" s="2"/>
    </row>
    <row r="14" spans="1:9" ht="15.75" x14ac:dyDescent="0.25">
      <c r="A14" s="2" t="s">
        <v>19</v>
      </c>
      <c r="B14" s="3" t="s">
        <v>2</v>
      </c>
      <c r="E14" s="2"/>
      <c r="F14" s="2"/>
      <c r="I14" s="2"/>
    </row>
    <row r="15" spans="1:9" ht="15.75" x14ac:dyDescent="0.25">
      <c r="A15" s="2" t="s">
        <v>20</v>
      </c>
      <c r="B15" s="3" t="s">
        <v>2</v>
      </c>
      <c r="E15" s="2"/>
      <c r="F15" s="2"/>
      <c r="G15" s="2"/>
      <c r="I15" s="2"/>
    </row>
    <row r="16" spans="1:9" ht="15.75" x14ac:dyDescent="0.25">
      <c r="A16" s="2" t="s">
        <v>21</v>
      </c>
      <c r="B16" s="3" t="s">
        <v>2</v>
      </c>
      <c r="E16" s="2"/>
      <c r="F16" s="2"/>
      <c r="G16" s="2"/>
      <c r="I16" s="2"/>
    </row>
    <row r="17" spans="1:10" ht="15.75" x14ac:dyDescent="0.25">
      <c r="A17" s="2" t="s">
        <v>22</v>
      </c>
      <c r="B17" s="3" t="s">
        <v>2</v>
      </c>
      <c r="E17" s="2"/>
      <c r="F17" s="2"/>
      <c r="G17" s="2"/>
      <c r="I17" s="2"/>
      <c r="J17" s="2"/>
    </row>
    <row r="18" spans="1:10" ht="15.75" x14ac:dyDescent="0.25">
      <c r="A18" s="2" t="s">
        <v>23</v>
      </c>
      <c r="B18" s="3" t="s">
        <v>2</v>
      </c>
      <c r="E18" s="2"/>
      <c r="F18" s="2"/>
      <c r="G18" s="2"/>
      <c r="I18" s="2"/>
      <c r="J18" s="2"/>
    </row>
    <row r="19" spans="1:10" ht="15.75" x14ac:dyDescent="0.25">
      <c r="A19" s="2" t="s">
        <v>24</v>
      </c>
      <c r="B19" s="3" t="s">
        <v>2</v>
      </c>
      <c r="E19" s="2"/>
      <c r="F19" s="2"/>
      <c r="G19" s="2"/>
      <c r="I19" s="2"/>
      <c r="J19" s="2"/>
    </row>
    <row r="20" spans="1:10" ht="15.75" x14ac:dyDescent="0.25">
      <c r="A20" s="2" t="s">
        <v>25</v>
      </c>
      <c r="B20" s="3" t="s">
        <v>2</v>
      </c>
      <c r="E20" s="2"/>
      <c r="F20" s="2"/>
      <c r="H20" s="2"/>
      <c r="I20" s="2"/>
      <c r="J20" s="2"/>
    </row>
    <row r="21" spans="1:10" ht="15.75" x14ac:dyDescent="0.25">
      <c r="A21" s="2" t="s">
        <v>26</v>
      </c>
      <c r="B21" s="3" t="s">
        <v>2</v>
      </c>
    </row>
    <row r="22" spans="1:10" ht="15.75" x14ac:dyDescent="0.25">
      <c r="A22" s="2" t="s">
        <v>27</v>
      </c>
      <c r="B22" s="3" t="s">
        <v>2</v>
      </c>
    </row>
    <row r="23" spans="1:10" ht="15.75" x14ac:dyDescent="0.25">
      <c r="A23" s="2" t="s">
        <v>28</v>
      </c>
      <c r="B23" s="3" t="s">
        <v>2</v>
      </c>
    </row>
    <row r="24" spans="1:10" ht="15.75" x14ac:dyDescent="0.25">
      <c r="A24" s="2" t="s">
        <v>29</v>
      </c>
      <c r="B24" s="3" t="s">
        <v>2</v>
      </c>
    </row>
    <row r="25" spans="1:10" ht="15.75" x14ac:dyDescent="0.25">
      <c r="A25" s="2" t="s">
        <v>30</v>
      </c>
      <c r="B25" s="3" t="s">
        <v>8</v>
      </c>
    </row>
    <row r="26" spans="1:10" ht="15.75" x14ac:dyDescent="0.25">
      <c r="A26" s="2" t="s">
        <v>3</v>
      </c>
      <c r="B26" s="3" t="s">
        <v>8</v>
      </c>
    </row>
    <row r="27" spans="1:10" ht="15.75" x14ac:dyDescent="0.25">
      <c r="A27" s="2" t="s">
        <v>31</v>
      </c>
      <c r="B27" s="3" t="s">
        <v>8</v>
      </c>
    </row>
    <row r="28" spans="1:10" ht="15.75" x14ac:dyDescent="0.25">
      <c r="A28" s="2" t="s">
        <v>32</v>
      </c>
      <c r="B28" s="3" t="s">
        <v>8</v>
      </c>
    </row>
    <row r="29" spans="1:10" ht="15.75" x14ac:dyDescent="0.25">
      <c r="A29" s="2" t="s">
        <v>33</v>
      </c>
      <c r="B29" s="3" t="s">
        <v>8</v>
      </c>
    </row>
    <row r="30" spans="1:10" ht="15.75" x14ac:dyDescent="0.25">
      <c r="A30" s="2" t="s">
        <v>34</v>
      </c>
      <c r="B30" s="3" t="s">
        <v>8</v>
      </c>
    </row>
    <row r="31" spans="1:10" ht="15.75" x14ac:dyDescent="0.25">
      <c r="A31" s="2" t="s">
        <v>35</v>
      </c>
      <c r="B31" s="3" t="s">
        <v>8</v>
      </c>
    </row>
    <row r="32" spans="1:10" ht="15.75" x14ac:dyDescent="0.25">
      <c r="A32" s="2" t="s">
        <v>36</v>
      </c>
      <c r="B32" s="3" t="s">
        <v>8</v>
      </c>
    </row>
    <row r="33" spans="1:2" ht="15.75" x14ac:dyDescent="0.25">
      <c r="A33" s="2" t="s">
        <v>37</v>
      </c>
      <c r="B33" s="3" t="s">
        <v>8</v>
      </c>
    </row>
    <row r="34" spans="1:2" ht="15.75" x14ac:dyDescent="0.25">
      <c r="A34" s="2" t="s">
        <v>38</v>
      </c>
      <c r="B34" s="3" t="s">
        <v>8</v>
      </c>
    </row>
    <row r="35" spans="1:2" ht="15.75" x14ac:dyDescent="0.25">
      <c r="A35" s="2" t="s">
        <v>39</v>
      </c>
      <c r="B35" s="3" t="s">
        <v>8</v>
      </c>
    </row>
    <row r="36" spans="1:2" ht="15.75" x14ac:dyDescent="0.25">
      <c r="A36" s="2" t="s">
        <v>40</v>
      </c>
      <c r="B36" s="3" t="s">
        <v>8</v>
      </c>
    </row>
    <row r="37" spans="1:2" ht="15.75" x14ac:dyDescent="0.25">
      <c r="A37" s="2" t="s">
        <v>41</v>
      </c>
      <c r="B37" s="3" t="s">
        <v>8</v>
      </c>
    </row>
    <row r="38" spans="1:2" ht="15.75" x14ac:dyDescent="0.25">
      <c r="A38" s="2" t="s">
        <v>42</v>
      </c>
      <c r="B38" s="3" t="s">
        <v>8</v>
      </c>
    </row>
    <row r="39" spans="1:2" ht="15.75" x14ac:dyDescent="0.25">
      <c r="A39" s="2" t="s">
        <v>5</v>
      </c>
      <c r="B39" s="3" t="s">
        <v>8</v>
      </c>
    </row>
    <row r="40" spans="1:2" ht="15.75" x14ac:dyDescent="0.25">
      <c r="A40" s="2" t="s">
        <v>43</v>
      </c>
      <c r="B40" s="3" t="s">
        <v>8</v>
      </c>
    </row>
    <row r="41" spans="1:2" ht="15.75" x14ac:dyDescent="0.25">
      <c r="A41" s="2" t="s">
        <v>44</v>
      </c>
      <c r="B41" s="3" t="s">
        <v>8</v>
      </c>
    </row>
    <row r="42" spans="1:2" ht="15.75" x14ac:dyDescent="0.25">
      <c r="A42" s="2" t="s">
        <v>45</v>
      </c>
      <c r="B42" s="3" t="s">
        <v>9</v>
      </c>
    </row>
    <row r="43" spans="1:2" ht="15.75" x14ac:dyDescent="0.25">
      <c r="A43" s="2" t="s">
        <v>46</v>
      </c>
      <c r="B43" s="3" t="s">
        <v>9</v>
      </c>
    </row>
    <row r="44" spans="1:2" ht="15.75" x14ac:dyDescent="0.25">
      <c r="A44" s="2" t="s">
        <v>47</v>
      </c>
      <c r="B44" s="3" t="s">
        <v>9</v>
      </c>
    </row>
    <row r="45" spans="1:2" ht="15.75" x14ac:dyDescent="0.25">
      <c r="A45" s="2" t="s">
        <v>48</v>
      </c>
      <c r="B45" s="3" t="s">
        <v>9</v>
      </c>
    </row>
    <row r="46" spans="1:2" ht="15.75" x14ac:dyDescent="0.25">
      <c r="A46" s="2" t="s">
        <v>49</v>
      </c>
      <c r="B46" s="3" t="s">
        <v>9</v>
      </c>
    </row>
    <row r="47" spans="1:2" ht="15.75" x14ac:dyDescent="0.25">
      <c r="A47" s="2" t="s">
        <v>50</v>
      </c>
      <c r="B47" s="3" t="s">
        <v>9</v>
      </c>
    </row>
    <row r="48" spans="1:2" ht="15.75" x14ac:dyDescent="0.25">
      <c r="A48" s="2" t="s">
        <v>7</v>
      </c>
      <c r="B48" s="3" t="s">
        <v>9</v>
      </c>
    </row>
    <row r="49" spans="1:2" ht="15.75" x14ac:dyDescent="0.25">
      <c r="A49" s="2" t="s">
        <v>51</v>
      </c>
      <c r="B49" s="3" t="s">
        <v>9</v>
      </c>
    </row>
    <row r="50" spans="1:2" ht="15.75" x14ac:dyDescent="0.25">
      <c r="A50" s="2" t="s">
        <v>52</v>
      </c>
      <c r="B50" s="3" t="s">
        <v>9</v>
      </c>
    </row>
    <row r="51" spans="1:2" ht="15.75" x14ac:dyDescent="0.25">
      <c r="A51" s="2" t="s">
        <v>53</v>
      </c>
      <c r="B51" s="3" t="s">
        <v>9</v>
      </c>
    </row>
    <row r="52" spans="1:2" ht="15.75" x14ac:dyDescent="0.25">
      <c r="A52" s="2" t="s">
        <v>4</v>
      </c>
      <c r="B52" s="3" t="s">
        <v>9</v>
      </c>
    </row>
    <row r="53" spans="1:2" ht="15.75" x14ac:dyDescent="0.25">
      <c r="A53" s="2" t="s">
        <v>54</v>
      </c>
      <c r="B53" s="3" t="s">
        <v>9</v>
      </c>
    </row>
    <row r="54" spans="1:2" ht="15.75" x14ac:dyDescent="0.25">
      <c r="A54" s="2" t="s">
        <v>55</v>
      </c>
      <c r="B54" s="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BLS Data Series</vt:lpstr>
      <vt:lpstr>Regions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 Joffe</cp:lastModifiedBy>
  <dcterms:created xsi:type="dcterms:W3CDTF">2021-05-27T15:58:03Z</dcterms:created>
  <dcterms:modified xsi:type="dcterms:W3CDTF">2022-08-18T22:21:44Z</dcterms:modified>
</cp:coreProperties>
</file>