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esktop\Study Abroad\MS924Spreadsheet Modelling and Demand Forecasting\EXAM\"/>
    </mc:Choice>
  </mc:AlternateContent>
  <xr:revisionPtr revIDLastSave="0" documentId="13_ncr:1_{4F24C5E7-7FE2-47EA-9B09-0310A9913720}" xr6:coauthVersionLast="47" xr6:coauthVersionMax="47" xr10:uidLastSave="{00000000-0000-0000-0000-000000000000}"/>
  <bookViews>
    <workbookView xWindow="-108" yWindow="-108" windowWidth="23256" windowHeight="12456" activeTab="1" xr2:uid="{3EC2CED2-E98E-4456-B61A-E0E25469EF70}"/>
  </bookViews>
  <sheets>
    <sheet name="Sheet1" sheetId="1" r:id="rId1"/>
    <sheet name="Sheet2" sheetId="2" r:id="rId2"/>
  </sheets>
  <definedNames>
    <definedName name="solver_adj" localSheetId="0" hidden="1">Sheet1!$B$12:$D$14</definedName>
    <definedName name="solver_adj" localSheetId="1" hidden="1">Sheet2!$C$12:$K$12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Sheet1!$B$12:$B$14</definedName>
    <definedName name="solver_lhs1" localSheetId="1" hidden="1">Sheet2!$O$13:$O$15</definedName>
    <definedName name="solver_lhs10" localSheetId="0" hidden="1">Sheet1!$D$14</definedName>
    <definedName name="solver_lhs10" localSheetId="1" hidden="1">Sheet2!$C$21:$K$21</definedName>
    <definedName name="solver_lhs11" localSheetId="0" hidden="1">Sheet1!$D$14</definedName>
    <definedName name="solver_lhs11" localSheetId="1" hidden="1">Sheet2!$C$22:$K$22</definedName>
    <definedName name="solver_lhs12" localSheetId="0" hidden="1">Sheet1!$D$14</definedName>
    <definedName name="solver_lhs12" localSheetId="1" hidden="1">Sheet2!$C$23:$K$23</definedName>
    <definedName name="solver_lhs13" localSheetId="0" hidden="1">Sheet1!$D$14</definedName>
    <definedName name="solver_lhs13" localSheetId="1" hidden="1">Sheet2!$C$24:$K$24</definedName>
    <definedName name="solver_lhs14" localSheetId="0" hidden="1">Sheet1!$D$14</definedName>
    <definedName name="solver_lhs14" localSheetId="1" hidden="1">Sheet2!$C$25:$K$25</definedName>
    <definedName name="solver_lhs15" localSheetId="0" hidden="1">Sheet1!$D$14</definedName>
    <definedName name="solver_lhs15" localSheetId="1" hidden="1">Sheet2!$C$27:$K$27</definedName>
    <definedName name="solver_lhs16" localSheetId="0" hidden="1">Sheet1!$D$14</definedName>
    <definedName name="solver_lhs16" localSheetId="1" hidden="1">Sheet2!$C$28:$K$28</definedName>
    <definedName name="solver_lhs17" localSheetId="0" hidden="1">Sheet1!$D$14</definedName>
    <definedName name="solver_lhs17" localSheetId="1" hidden="1">Sheet2!$C$29:$K$29</definedName>
    <definedName name="solver_lhs18" localSheetId="0" hidden="1">Sheet1!$D$14</definedName>
    <definedName name="solver_lhs18" localSheetId="1" hidden="1">Sheet2!$C$30:$K$30</definedName>
    <definedName name="solver_lhs19" localSheetId="0" hidden="1">Sheet1!$D$14</definedName>
    <definedName name="solver_lhs19" localSheetId="1" hidden="1">Sheet2!$C$31:$K$31</definedName>
    <definedName name="solver_lhs2" localSheetId="0" hidden="1">Sheet1!$B$12:$B$14</definedName>
    <definedName name="solver_lhs2" localSheetId="1" hidden="1">Sheet2!$O$16:$O$18</definedName>
    <definedName name="solver_lhs20" localSheetId="0" hidden="1">Sheet1!$D$14</definedName>
    <definedName name="solver_lhs20" localSheetId="1" hidden="1">Sheet2!$C$32:$K$32</definedName>
    <definedName name="solver_lhs21" localSheetId="0" hidden="1">Sheet1!$D$14</definedName>
    <definedName name="solver_lhs21" localSheetId="1" hidden="1">Sheet2!$C$33:$K$33</definedName>
    <definedName name="solver_lhs22" localSheetId="0" hidden="1">Sheet1!$D$14</definedName>
    <definedName name="solver_lhs22" localSheetId="1" hidden="1">Sheet2!$C$34:$K$34</definedName>
    <definedName name="solver_lhs23" localSheetId="0" hidden="1">Sheet1!$D$14</definedName>
    <definedName name="solver_lhs23" localSheetId="1" hidden="1">Sheet2!$C$35:$K$35</definedName>
    <definedName name="solver_lhs24" localSheetId="0" hidden="1">Sheet1!$D$14</definedName>
    <definedName name="solver_lhs24" localSheetId="1" hidden="1">Sheet2!$C$36:$K$36</definedName>
    <definedName name="solver_lhs3" localSheetId="0" hidden="1">Sheet1!$B$15:$D$15</definedName>
    <definedName name="solver_lhs3" localSheetId="1" hidden="1">Sheet2!$O$19:$O$27</definedName>
    <definedName name="solver_lhs4" localSheetId="0" hidden="1">Sheet1!$C$12:$C$14</definedName>
    <definedName name="solver_lhs4" localSheetId="1" hidden="1">Sheet2!$O$28:$O$36</definedName>
    <definedName name="solver_lhs5" localSheetId="0" hidden="1">Sheet1!$C$2:$C$4</definedName>
    <definedName name="solver_lhs5" localSheetId="1" hidden="1">Sheet2!$C$16:$K$16</definedName>
    <definedName name="solver_lhs6" localSheetId="0" hidden="1">Sheet1!$D$12:$D$14</definedName>
    <definedName name="solver_lhs6" localSheetId="1" hidden="1">Sheet2!$C$17:$K$17</definedName>
    <definedName name="solver_lhs7" localSheetId="0" hidden="1">Sheet1!$D$2:$D$4</definedName>
    <definedName name="solver_lhs7" localSheetId="1" hidden="1">Sheet2!$C$18:$K$18</definedName>
    <definedName name="solver_lhs8" localSheetId="0" hidden="1">Sheet1!$E$12:$E$14</definedName>
    <definedName name="solver_lhs8" localSheetId="1" hidden="1">Sheet2!$C$19:$K$19</definedName>
    <definedName name="solver_lhs9" localSheetId="0" hidden="1">Sheet1!$D$14</definedName>
    <definedName name="solver_lhs9" localSheetId="1" hidden="1">Sheet2!$C$20:$K$20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8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Sheet1!$F$18</definedName>
    <definedName name="solver_opt" localSheetId="1" hidden="1">Sheet2!$O$12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10" localSheetId="0" hidden="1">3</definedName>
    <definedName name="solver_rel10" localSheetId="1" hidden="1">3</definedName>
    <definedName name="solver_rel11" localSheetId="0" hidden="1">3</definedName>
    <definedName name="solver_rel11" localSheetId="1" hidden="1">3</definedName>
    <definedName name="solver_rel12" localSheetId="0" hidden="1">3</definedName>
    <definedName name="solver_rel12" localSheetId="1" hidden="1">3</definedName>
    <definedName name="solver_rel13" localSheetId="0" hidden="1">3</definedName>
    <definedName name="solver_rel13" localSheetId="1" hidden="1">3</definedName>
    <definedName name="solver_rel14" localSheetId="0" hidden="1">3</definedName>
    <definedName name="solver_rel14" localSheetId="1" hidden="1">3</definedName>
    <definedName name="solver_rel15" localSheetId="0" hidden="1">3</definedName>
    <definedName name="solver_rel15" localSheetId="1" hidden="1">3</definedName>
    <definedName name="solver_rel16" localSheetId="0" hidden="1">3</definedName>
    <definedName name="solver_rel16" localSheetId="1" hidden="1">1</definedName>
    <definedName name="solver_rel17" localSheetId="0" hidden="1">3</definedName>
    <definedName name="solver_rel17" localSheetId="1" hidden="1">1</definedName>
    <definedName name="solver_rel18" localSheetId="0" hidden="1">3</definedName>
    <definedName name="solver_rel18" localSheetId="1" hidden="1">1</definedName>
    <definedName name="solver_rel19" localSheetId="0" hidden="1">3</definedName>
    <definedName name="solver_rel19" localSheetId="1" hidden="1">1</definedName>
    <definedName name="solver_rel2" localSheetId="0" hidden="1">3</definedName>
    <definedName name="solver_rel2" localSheetId="1" hidden="1">1</definedName>
    <definedName name="solver_rel20" localSheetId="0" hidden="1">3</definedName>
    <definedName name="solver_rel20" localSheetId="1" hidden="1">1</definedName>
    <definedName name="solver_rel21" localSheetId="0" hidden="1">3</definedName>
    <definedName name="solver_rel21" localSheetId="1" hidden="1">1</definedName>
    <definedName name="solver_rel22" localSheetId="0" hidden="1">3</definedName>
    <definedName name="solver_rel22" localSheetId="1" hidden="1">1</definedName>
    <definedName name="solver_rel23" localSheetId="0" hidden="1">3</definedName>
    <definedName name="solver_rel23" localSheetId="1" hidden="1">1</definedName>
    <definedName name="solver_rel24" localSheetId="0" hidden="1">3</definedName>
    <definedName name="solver_rel24" localSheetId="1" hidden="1">1</definedName>
    <definedName name="solver_rel3" localSheetId="0" hidden="1">1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el7" localSheetId="0" hidden="1">3</definedName>
    <definedName name="solver_rel7" localSheetId="1" hidden="1">1</definedName>
    <definedName name="solver_rel8" localSheetId="0" hidden="1">3</definedName>
    <definedName name="solver_rel8" localSheetId="1" hidden="1">3</definedName>
    <definedName name="solver_rel9" localSheetId="0" hidden="1">3</definedName>
    <definedName name="solver_rel9" localSheetId="1" hidden="1">3</definedName>
    <definedName name="solver_rhs1" localSheetId="0" hidden="1">Sheet1!$B$5:$B$7</definedName>
    <definedName name="solver_rhs1" localSheetId="1" hidden="1">Sheet2!$M$13:$M$15</definedName>
    <definedName name="solver_rhs10" localSheetId="0" hidden="1">Sheet1!$D$4</definedName>
    <definedName name="solver_rhs10" localSheetId="1" hidden="1">Sheet2!$M$21</definedName>
    <definedName name="solver_rhs11" localSheetId="0" hidden="1">Sheet1!$D$4</definedName>
    <definedName name="solver_rhs11" localSheetId="1" hidden="1">Sheet2!$M$22</definedName>
    <definedName name="solver_rhs12" localSheetId="0" hidden="1">Sheet1!$D$4</definedName>
    <definedName name="solver_rhs12" localSheetId="1" hidden="1">Sheet2!$M$23</definedName>
    <definedName name="solver_rhs13" localSheetId="0" hidden="1">Sheet1!$D$4</definedName>
    <definedName name="solver_rhs13" localSheetId="1" hidden="1">Sheet2!$M$24</definedName>
    <definedName name="solver_rhs14" localSheetId="0" hidden="1">Sheet1!$D$4</definedName>
    <definedName name="solver_rhs14" localSheetId="1" hidden="1">Sheet2!$M$25</definedName>
    <definedName name="solver_rhs15" localSheetId="0" hidden="1">Sheet1!$D$4</definedName>
    <definedName name="solver_rhs15" localSheetId="1" hidden="1">Sheet2!$M$27</definedName>
    <definedName name="solver_rhs16" localSheetId="0" hidden="1">Sheet1!$D$4</definedName>
    <definedName name="solver_rhs16" localSheetId="1" hidden="1">Sheet2!$M$28</definedName>
    <definedName name="solver_rhs17" localSheetId="0" hidden="1">Sheet1!$D$4</definedName>
    <definedName name="solver_rhs17" localSheetId="1" hidden="1">Sheet2!$M$29</definedName>
    <definedName name="solver_rhs18" localSheetId="0" hidden="1">Sheet1!$D$4</definedName>
    <definedName name="solver_rhs18" localSheetId="1" hidden="1">Sheet2!$M$30</definedName>
    <definedName name="solver_rhs19" localSheetId="0" hidden="1">Sheet1!$D$4</definedName>
    <definedName name="solver_rhs19" localSheetId="1" hidden="1">Sheet2!$M$31</definedName>
    <definedName name="solver_rhs2" localSheetId="0" hidden="1">Sheet1!$B$2:$B$4</definedName>
    <definedName name="solver_rhs2" localSheetId="1" hidden="1">Sheet2!$M$16:$M$18</definedName>
    <definedName name="solver_rhs20" localSheetId="0" hidden="1">Sheet1!$D$4</definedName>
    <definedName name="solver_rhs20" localSheetId="1" hidden="1">Sheet2!$M$32</definedName>
    <definedName name="solver_rhs21" localSheetId="0" hidden="1">Sheet1!$D$4</definedName>
    <definedName name="solver_rhs21" localSheetId="1" hidden="1">Sheet2!$M$33</definedName>
    <definedName name="solver_rhs22" localSheetId="0" hidden="1">Sheet1!$D$4</definedName>
    <definedName name="solver_rhs22" localSheetId="1" hidden="1">Sheet2!$M$34</definedName>
    <definedName name="solver_rhs23" localSheetId="0" hidden="1">Sheet1!$D$4</definedName>
    <definedName name="solver_rhs23" localSheetId="1" hidden="1">Sheet2!$M$35</definedName>
    <definedName name="solver_rhs24" localSheetId="0" hidden="1">Sheet1!$D$4</definedName>
    <definedName name="solver_rhs24" localSheetId="1" hidden="1">Sheet2!$M$36</definedName>
    <definedName name="solver_rhs3" localSheetId="0" hidden="1">Sheet1!$B$17:$D$17</definedName>
    <definedName name="solver_rhs3" localSheetId="1" hidden="1">Sheet2!$M$19:$M$27</definedName>
    <definedName name="solver_rhs4" localSheetId="0" hidden="1">Sheet1!$C$5:$C$7</definedName>
    <definedName name="solver_rhs4" localSheetId="1" hidden="1">Sheet2!$M$28:$M$36</definedName>
    <definedName name="solver_rhs5" localSheetId="0" hidden="1">Sheet1!$C$12:$C$14</definedName>
    <definedName name="solver_rhs5" localSheetId="1" hidden="1">Sheet2!$M$16</definedName>
    <definedName name="solver_rhs6" localSheetId="0" hidden="1">Sheet1!$D$5:$D$7</definedName>
    <definedName name="solver_rhs6" localSheetId="1" hidden="1">Sheet2!$M$17</definedName>
    <definedName name="solver_rhs7" localSheetId="0" hidden="1">Sheet1!$D$12:$D$14</definedName>
    <definedName name="solver_rhs7" localSheetId="1" hidden="1">Sheet2!$M$18</definedName>
    <definedName name="solver_rhs8" localSheetId="0" hidden="1">Sheet1!$G$12:$G$14</definedName>
    <definedName name="solver_rhs8" localSheetId="1" hidden="1">Sheet2!$M$19</definedName>
    <definedName name="solver_rhs9" localSheetId="0" hidden="1">Sheet1!$D$4</definedName>
    <definedName name="solver_rhs9" localSheetId="1" hidden="1">Sheet2!$M$20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E14" i="1"/>
  <c r="E13" i="1"/>
  <c r="E12" i="1"/>
  <c r="F18" i="1"/>
  <c r="O12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Laptop</author>
  </authors>
  <commentList>
    <comment ref="B12" authorId="0" shapeId="0" xr:uid="{71F4C252-5CE3-4E86-8605-7C884264905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is the most appropriate number of people per shift per department</t>
        </r>
      </text>
    </comment>
    <comment ref="E12" authorId="0" shapeId="0" xr:uid="{58622812-0F6E-4682-8CA2-1033A5804FF1}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 xml:space="preserve">This is the best result obtained, this is less than the condition given
</t>
        </r>
      </text>
    </comment>
    <comment ref="F18" authorId="0" shapeId="0" xr:uid="{ED601844-88E3-4AD6-BD63-29B98D32B9AD}">
      <text>
        <r>
          <rPr>
            <sz val="9"/>
            <color indexed="81"/>
            <rFont val="Tahoma"/>
            <family val="2"/>
          </rPr>
          <t xml:space="preserve">Note: 
This result is the best result given by solver
</t>
        </r>
      </text>
    </comment>
  </commentList>
</comments>
</file>

<file path=xl/sharedStrings.xml><?xml version="1.0" encoding="utf-8"?>
<sst xmlns="http://schemas.openxmlformats.org/spreadsheetml/2006/main" count="70" uniqueCount="33">
  <si>
    <t>Department/ Shift</t>
  </si>
  <si>
    <t>Shift 1</t>
  </si>
  <si>
    <t>Shift 2</t>
  </si>
  <si>
    <t>Shift 3</t>
  </si>
  <si>
    <t>Accounts</t>
  </si>
  <si>
    <t>Supplies</t>
  </si>
  <si>
    <t>Front Desk</t>
  </si>
  <si>
    <t>&gt;=</t>
  </si>
  <si>
    <t>Minimum numbers</t>
  </si>
  <si>
    <t>&lt;=</t>
  </si>
  <si>
    <t xml:space="preserve">job per shift </t>
  </si>
  <si>
    <t>AS1 - the number of Accounts in Shift 1</t>
  </si>
  <si>
    <t>AS2 - the number of Accounts in Shift 2</t>
  </si>
  <si>
    <t>AS3 - the number of Accounts in Shift 3</t>
  </si>
  <si>
    <t xml:space="preserve"> </t>
  </si>
  <si>
    <t>SS1 - the number of Supplies in Shift 1</t>
  </si>
  <si>
    <t>SS2 - the number of Supplies in Shift 2</t>
  </si>
  <si>
    <t>SS3 - the number of Supplies in Shift 3</t>
  </si>
  <si>
    <t>FD1 - the number of Front Desk in Shift 1</t>
  </si>
  <si>
    <t>FD3 - the number of Front Desk in Shift 3</t>
  </si>
  <si>
    <t>FD2 - the number of Front Desk in Shift 2</t>
  </si>
  <si>
    <t>AS1</t>
  </si>
  <si>
    <t>AS2</t>
  </si>
  <si>
    <t>AS3</t>
  </si>
  <si>
    <t>SS1</t>
  </si>
  <si>
    <t>SS2</t>
  </si>
  <si>
    <t>SS3</t>
  </si>
  <si>
    <t>FD1</t>
  </si>
  <si>
    <t>FD2</t>
  </si>
  <si>
    <t>FD3</t>
  </si>
  <si>
    <t>the minimum</t>
  </si>
  <si>
    <t>Min</t>
  </si>
  <si>
    <t xml:space="preserve"> Number per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</si>
</sst>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5C4EC7-FA86-46C7-BEC1-477B0DE6DB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DE90-479D-4DC2-8447-204D09C1B4A1}">
  <dimension ref="A1:G18"/>
  <sheetViews>
    <sheetView topLeftCell="A10" zoomScale="193" workbookViewId="0">
      <selection activeCell="D21" sqref="D21"/>
    </sheetView>
  </sheetViews>
  <sheetFormatPr defaultRowHeight="14.4" x14ac:dyDescent="0.3"/>
  <cols>
    <col min="1" max="1" width="16" customWidth="1"/>
    <col min="6" max="7" width="11" customWidth="1"/>
  </cols>
  <sheetData>
    <row r="1" spans="1:7" ht="17.399999999999999" customHeight="1" x14ac:dyDescent="0.3">
      <c r="A1" t="s">
        <v>0</v>
      </c>
      <c r="B1" t="s">
        <v>1</v>
      </c>
      <c r="C1" t="s">
        <v>2</v>
      </c>
      <c r="D1" t="s">
        <v>3</v>
      </c>
    </row>
    <row r="2" spans="1:7" ht="16.8" customHeight="1" x14ac:dyDescent="0.3">
      <c r="A2" t="s">
        <v>4</v>
      </c>
      <c r="B2">
        <v>6</v>
      </c>
      <c r="C2">
        <v>11</v>
      </c>
      <c r="D2">
        <v>7</v>
      </c>
    </row>
    <row r="3" spans="1:7" x14ac:dyDescent="0.3">
      <c r="A3" t="s">
        <v>5</v>
      </c>
      <c r="B3">
        <v>4</v>
      </c>
      <c r="C3">
        <v>11</v>
      </c>
      <c r="D3">
        <v>7</v>
      </c>
    </row>
    <row r="4" spans="1:7" x14ac:dyDescent="0.3">
      <c r="A4" t="s">
        <v>6</v>
      </c>
      <c r="B4">
        <v>2</v>
      </c>
      <c r="C4">
        <v>10</v>
      </c>
      <c r="D4">
        <v>5</v>
      </c>
    </row>
    <row r="5" spans="1:7" x14ac:dyDescent="0.3">
      <c r="A5" t="s">
        <v>4</v>
      </c>
      <c r="B5">
        <v>8</v>
      </c>
      <c r="C5">
        <v>12</v>
      </c>
      <c r="D5">
        <v>12</v>
      </c>
    </row>
    <row r="6" spans="1:7" x14ac:dyDescent="0.3">
      <c r="A6" t="s">
        <v>5</v>
      </c>
      <c r="B6">
        <v>6</v>
      </c>
      <c r="C6">
        <v>12</v>
      </c>
      <c r="D6">
        <v>12</v>
      </c>
    </row>
    <row r="7" spans="1:7" ht="15" customHeight="1" x14ac:dyDescent="0.3">
      <c r="A7" t="s">
        <v>6</v>
      </c>
      <c r="B7">
        <v>4</v>
      </c>
      <c r="C7">
        <v>12</v>
      </c>
      <c r="D7">
        <v>7</v>
      </c>
    </row>
    <row r="11" spans="1:7" x14ac:dyDescent="0.3">
      <c r="B11" t="s">
        <v>1</v>
      </c>
      <c r="C11" t="s">
        <v>2</v>
      </c>
      <c r="D11" t="s">
        <v>3</v>
      </c>
      <c r="E11" t="s">
        <v>32</v>
      </c>
    </row>
    <row r="12" spans="1:7" x14ac:dyDescent="0.3">
      <c r="A12" t="s">
        <v>4</v>
      </c>
      <c r="B12" s="1">
        <v>8</v>
      </c>
      <c r="C12" s="1">
        <v>11</v>
      </c>
      <c r="D12" s="1">
        <v>7</v>
      </c>
      <c r="E12" s="4">
        <f>SUM(B12:D12)</f>
        <v>26</v>
      </c>
      <c r="F12" t="s">
        <v>7</v>
      </c>
      <c r="G12">
        <v>26</v>
      </c>
    </row>
    <row r="13" spans="1:7" x14ac:dyDescent="0.3">
      <c r="A13" t="s">
        <v>5</v>
      </c>
      <c r="B13" s="1">
        <v>6</v>
      </c>
      <c r="C13" s="1">
        <v>11</v>
      </c>
      <c r="D13" s="1">
        <v>7</v>
      </c>
      <c r="E13" s="4">
        <f>SUM(B13:D13)</f>
        <v>24</v>
      </c>
      <c r="F13" t="s">
        <v>7</v>
      </c>
      <c r="G13">
        <v>24</v>
      </c>
    </row>
    <row r="14" spans="1:7" x14ac:dyDescent="0.3">
      <c r="A14" t="s">
        <v>6</v>
      </c>
      <c r="B14" s="1">
        <v>4</v>
      </c>
      <c r="C14" s="1">
        <v>10</v>
      </c>
      <c r="D14" s="1">
        <v>5</v>
      </c>
      <c r="E14" s="4">
        <f>SUM(B14:D14)</f>
        <v>19</v>
      </c>
      <c r="F14" t="s">
        <v>7</v>
      </c>
      <c r="G14">
        <v>19</v>
      </c>
    </row>
    <row r="15" spans="1:7" x14ac:dyDescent="0.3">
      <c r="A15" t="s">
        <v>10</v>
      </c>
      <c r="B15" s="4">
        <f>SUM(B12:B14)</f>
        <v>18</v>
      </c>
      <c r="C15" s="4">
        <f>SUM(C12:C14)</f>
        <v>32</v>
      </c>
      <c r="D15" s="4">
        <f>SUM(D12:D14)</f>
        <v>19</v>
      </c>
    </row>
    <row r="16" spans="1:7" x14ac:dyDescent="0.3">
      <c r="B16" t="s">
        <v>9</v>
      </c>
      <c r="C16" t="s">
        <v>9</v>
      </c>
      <c r="D16" t="s">
        <v>9</v>
      </c>
    </row>
    <row r="17" spans="1:6" x14ac:dyDescent="0.3">
      <c r="B17">
        <v>22</v>
      </c>
      <c r="C17">
        <v>32</v>
      </c>
      <c r="D17">
        <v>25</v>
      </c>
    </row>
    <row r="18" spans="1:6" x14ac:dyDescent="0.3">
      <c r="A18" t="s">
        <v>8</v>
      </c>
      <c r="F18" s="2">
        <f>SUM(B12:D14)</f>
        <v>69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E77A-AEC4-4658-B312-655D281AD674}">
  <dimension ref="A1:O36"/>
  <sheetViews>
    <sheetView tabSelected="1" topLeftCell="A4" zoomScale="110" workbookViewId="0">
      <selection activeCell="O36" sqref="O36"/>
    </sheetView>
  </sheetViews>
  <sheetFormatPr defaultRowHeight="14.4" x14ac:dyDescent="0.3"/>
  <sheetData>
    <row r="1" spans="1:15" x14ac:dyDescent="0.3">
      <c r="B1" t="s">
        <v>11</v>
      </c>
    </row>
    <row r="2" spans="1:15" x14ac:dyDescent="0.3">
      <c r="B2" t="s">
        <v>12</v>
      </c>
    </row>
    <row r="3" spans="1:15" x14ac:dyDescent="0.3">
      <c r="B3" t="s">
        <v>13</v>
      </c>
    </row>
    <row r="4" spans="1:15" x14ac:dyDescent="0.3">
      <c r="B4" t="s">
        <v>15</v>
      </c>
      <c r="C4" t="s">
        <v>14</v>
      </c>
    </row>
    <row r="5" spans="1:15" x14ac:dyDescent="0.3">
      <c r="B5" t="s">
        <v>16</v>
      </c>
    </row>
    <row r="6" spans="1:15" x14ac:dyDescent="0.3">
      <c r="B6" t="s">
        <v>17</v>
      </c>
    </row>
    <row r="7" spans="1:15" x14ac:dyDescent="0.3">
      <c r="B7" t="s">
        <v>18</v>
      </c>
    </row>
    <row r="8" spans="1:15" x14ac:dyDescent="0.3">
      <c r="B8" t="s">
        <v>20</v>
      </c>
    </row>
    <row r="9" spans="1:15" x14ac:dyDescent="0.3">
      <c r="B9" t="s">
        <v>19</v>
      </c>
    </row>
    <row r="11" spans="1:15" x14ac:dyDescent="0.3">
      <c r="C11" t="s">
        <v>21</v>
      </c>
      <c r="D11" t="s">
        <v>22</v>
      </c>
      <c r="E11" t="s">
        <v>23</v>
      </c>
      <c r="F11" t="s">
        <v>24</v>
      </c>
      <c r="G11" t="s">
        <v>25</v>
      </c>
      <c r="H11" t="s">
        <v>26</v>
      </c>
      <c r="I11" t="s">
        <v>27</v>
      </c>
      <c r="J11" t="s">
        <v>28</v>
      </c>
      <c r="K11" t="s">
        <v>29</v>
      </c>
    </row>
    <row r="12" spans="1:15" x14ac:dyDescent="0.3">
      <c r="A12" t="s">
        <v>30</v>
      </c>
      <c r="C12" s="1">
        <v>8</v>
      </c>
      <c r="D12" s="1">
        <v>11</v>
      </c>
      <c r="E12" s="1">
        <v>7</v>
      </c>
      <c r="F12" s="1">
        <v>6</v>
      </c>
      <c r="G12" s="1">
        <v>11</v>
      </c>
      <c r="H12" s="1">
        <v>7</v>
      </c>
      <c r="I12" s="1">
        <v>4</v>
      </c>
      <c r="J12" s="1">
        <v>10</v>
      </c>
      <c r="K12" s="1">
        <v>5</v>
      </c>
      <c r="N12" t="s">
        <v>31</v>
      </c>
      <c r="O12" s="3">
        <f>SUM(C12:K12)</f>
        <v>69</v>
      </c>
    </row>
    <row r="13" spans="1:15" x14ac:dyDescent="0.3"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7</v>
      </c>
      <c r="M13">
        <v>26</v>
      </c>
      <c r="O13" s="2">
        <f>SUMPRODUCT($C$12:$K$12,C13:K13)</f>
        <v>26</v>
      </c>
    </row>
    <row r="14" spans="1:15" x14ac:dyDescent="0.3">
      <c r="F14">
        <v>1</v>
      </c>
      <c r="G14">
        <v>1</v>
      </c>
      <c r="H14">
        <v>1</v>
      </c>
      <c r="L14" t="s">
        <v>7</v>
      </c>
      <c r="M14">
        <v>24</v>
      </c>
      <c r="O14" s="2">
        <f t="shared" ref="O14:O36" si="0">SUMPRODUCT($C$12:$K$12,C14:K14)</f>
        <v>24</v>
      </c>
    </row>
    <row r="15" spans="1:15" x14ac:dyDescent="0.3">
      <c r="I15">
        <v>1</v>
      </c>
      <c r="J15">
        <v>1</v>
      </c>
      <c r="K15">
        <v>1</v>
      </c>
      <c r="L15" t="s">
        <v>7</v>
      </c>
      <c r="M15">
        <v>19</v>
      </c>
      <c r="O15" s="2">
        <f t="shared" si="0"/>
        <v>19</v>
      </c>
    </row>
    <row r="16" spans="1:15" x14ac:dyDescent="0.3">
      <c r="C16">
        <v>1</v>
      </c>
      <c r="F16">
        <v>1</v>
      </c>
      <c r="I16">
        <v>1</v>
      </c>
      <c r="L16" t="s">
        <v>9</v>
      </c>
      <c r="M16">
        <v>22</v>
      </c>
      <c r="O16" s="2">
        <f t="shared" si="0"/>
        <v>18</v>
      </c>
    </row>
    <row r="17" spans="3:15" x14ac:dyDescent="0.3">
      <c r="D17">
        <v>1</v>
      </c>
      <c r="G17">
        <v>1</v>
      </c>
      <c r="J17">
        <v>1</v>
      </c>
      <c r="L17" t="s">
        <v>9</v>
      </c>
      <c r="M17">
        <v>32</v>
      </c>
      <c r="O17" s="2">
        <f t="shared" si="0"/>
        <v>32</v>
      </c>
    </row>
    <row r="18" spans="3:15" x14ac:dyDescent="0.3">
      <c r="E18">
        <v>1</v>
      </c>
      <c r="H18">
        <v>1</v>
      </c>
      <c r="K18">
        <v>1</v>
      </c>
      <c r="L18" t="s">
        <v>9</v>
      </c>
      <c r="M18">
        <v>25</v>
      </c>
      <c r="O18" s="2">
        <f t="shared" si="0"/>
        <v>19</v>
      </c>
    </row>
    <row r="19" spans="3:15" x14ac:dyDescent="0.3">
      <c r="C19">
        <v>1</v>
      </c>
      <c r="L19" t="s">
        <v>7</v>
      </c>
      <c r="M19">
        <v>6</v>
      </c>
      <c r="O19" s="2">
        <f t="shared" si="0"/>
        <v>8</v>
      </c>
    </row>
    <row r="20" spans="3:15" x14ac:dyDescent="0.3">
      <c r="F20">
        <v>1</v>
      </c>
      <c r="L20" t="s">
        <v>7</v>
      </c>
      <c r="M20">
        <v>4</v>
      </c>
      <c r="O20" s="2">
        <f t="shared" si="0"/>
        <v>6</v>
      </c>
    </row>
    <row r="21" spans="3:15" x14ac:dyDescent="0.3">
      <c r="I21">
        <v>1</v>
      </c>
      <c r="L21" t="s">
        <v>7</v>
      </c>
      <c r="M21">
        <v>2</v>
      </c>
      <c r="O21" s="2">
        <f t="shared" si="0"/>
        <v>4</v>
      </c>
    </row>
    <row r="22" spans="3:15" x14ac:dyDescent="0.3">
      <c r="D22">
        <v>1</v>
      </c>
      <c r="L22" t="s">
        <v>7</v>
      </c>
      <c r="M22">
        <v>11</v>
      </c>
      <c r="O22" s="2">
        <f t="shared" si="0"/>
        <v>11</v>
      </c>
    </row>
    <row r="23" spans="3:15" x14ac:dyDescent="0.3">
      <c r="G23">
        <v>1</v>
      </c>
      <c r="L23" t="s">
        <v>7</v>
      </c>
      <c r="M23">
        <v>11</v>
      </c>
      <c r="O23" s="2">
        <f t="shared" si="0"/>
        <v>11</v>
      </c>
    </row>
    <row r="24" spans="3:15" x14ac:dyDescent="0.3">
      <c r="J24">
        <v>1</v>
      </c>
      <c r="L24" t="s">
        <v>7</v>
      </c>
      <c r="M24">
        <v>10</v>
      </c>
      <c r="O24" s="2">
        <f t="shared" si="0"/>
        <v>10</v>
      </c>
    </row>
    <row r="25" spans="3:15" x14ac:dyDescent="0.3">
      <c r="E25">
        <v>1</v>
      </c>
      <c r="L25" t="s">
        <v>7</v>
      </c>
      <c r="M25">
        <v>7</v>
      </c>
      <c r="O25" s="2">
        <f t="shared" si="0"/>
        <v>7</v>
      </c>
    </row>
    <row r="26" spans="3:15" x14ac:dyDescent="0.3">
      <c r="H26">
        <v>1</v>
      </c>
      <c r="L26" t="s">
        <v>7</v>
      </c>
      <c r="M26">
        <v>7</v>
      </c>
      <c r="O26" s="2">
        <f t="shared" si="0"/>
        <v>7</v>
      </c>
    </row>
    <row r="27" spans="3:15" x14ac:dyDescent="0.3">
      <c r="K27">
        <v>1</v>
      </c>
      <c r="L27" t="s">
        <v>7</v>
      </c>
      <c r="M27">
        <v>5</v>
      </c>
      <c r="O27" s="2">
        <f t="shared" si="0"/>
        <v>5</v>
      </c>
    </row>
    <row r="28" spans="3:15" x14ac:dyDescent="0.3">
      <c r="C28">
        <v>1</v>
      </c>
      <c r="L28" t="s">
        <v>9</v>
      </c>
      <c r="M28">
        <v>8</v>
      </c>
      <c r="O28" s="2">
        <f t="shared" si="0"/>
        <v>8</v>
      </c>
    </row>
    <row r="29" spans="3:15" x14ac:dyDescent="0.3">
      <c r="F29">
        <v>1</v>
      </c>
      <c r="L29" t="s">
        <v>9</v>
      </c>
      <c r="M29">
        <v>6</v>
      </c>
      <c r="O29" s="2">
        <f t="shared" si="0"/>
        <v>6</v>
      </c>
    </row>
    <row r="30" spans="3:15" x14ac:dyDescent="0.3">
      <c r="I30">
        <v>1</v>
      </c>
      <c r="L30" t="s">
        <v>9</v>
      </c>
      <c r="M30">
        <v>4</v>
      </c>
      <c r="O30" s="2">
        <f t="shared" si="0"/>
        <v>4</v>
      </c>
    </row>
    <row r="31" spans="3:15" x14ac:dyDescent="0.3">
      <c r="D31">
        <v>1</v>
      </c>
      <c r="L31" t="s">
        <v>9</v>
      </c>
      <c r="M31">
        <v>12</v>
      </c>
      <c r="O31" s="2">
        <f t="shared" si="0"/>
        <v>11</v>
      </c>
    </row>
    <row r="32" spans="3:15" x14ac:dyDescent="0.3">
      <c r="G32">
        <v>1</v>
      </c>
      <c r="L32" t="s">
        <v>9</v>
      </c>
      <c r="M32">
        <v>12</v>
      </c>
      <c r="O32" s="2">
        <f t="shared" si="0"/>
        <v>11</v>
      </c>
    </row>
    <row r="33" spans="5:15" x14ac:dyDescent="0.3">
      <c r="J33">
        <v>1</v>
      </c>
      <c r="L33" t="s">
        <v>9</v>
      </c>
      <c r="M33">
        <v>12</v>
      </c>
      <c r="O33" s="2">
        <f t="shared" si="0"/>
        <v>10</v>
      </c>
    </row>
    <row r="34" spans="5:15" x14ac:dyDescent="0.3">
      <c r="E34">
        <v>1</v>
      </c>
      <c r="L34" t="s">
        <v>9</v>
      </c>
      <c r="M34">
        <v>12</v>
      </c>
      <c r="O34" s="2">
        <f t="shared" si="0"/>
        <v>7</v>
      </c>
    </row>
    <row r="35" spans="5:15" x14ac:dyDescent="0.3">
      <c r="H35">
        <v>1</v>
      </c>
      <c r="L35" t="s">
        <v>9</v>
      </c>
      <c r="M35">
        <v>12</v>
      </c>
      <c r="O35" s="2">
        <f t="shared" si="0"/>
        <v>7</v>
      </c>
    </row>
    <row r="36" spans="5:15" x14ac:dyDescent="0.3">
      <c r="K36">
        <v>1</v>
      </c>
      <c r="L36" t="s">
        <v>9</v>
      </c>
      <c r="M36">
        <v>7</v>
      </c>
      <c r="O36" s="2">
        <f t="shared" si="0"/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87E35B2A39F440B7804EC124980017" ma:contentTypeVersion="2" ma:contentTypeDescription="Create a new document." ma:contentTypeScope="" ma:versionID="369691acc9d811db965ea88d06f89bf3">
  <xsd:schema xmlns:xsd="http://www.w3.org/2001/XMLSchema" xmlns:xs="http://www.w3.org/2001/XMLSchema" xmlns:p="http://schemas.microsoft.com/office/2006/metadata/properties" xmlns:ns3="ef8552df-d40d-4145-8692-3d1be2b6e0c8" targetNamespace="http://schemas.microsoft.com/office/2006/metadata/properties" ma:root="true" ma:fieldsID="2608b0754b8ff1f7f56ce09244103d1f" ns3:_="">
    <xsd:import namespace="ef8552df-d40d-4145-8692-3d1be2b6e0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552df-d40d-4145-8692-3d1be2b6e0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4EB8E4-51B3-4909-83B4-C999C43419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8987B6-6E4B-4C2F-8105-2FB756FAE2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8552df-d40d-4145-8692-3d1be2b6e0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497218-00A1-4A1E-8C06-9B69D996ADD0}">
  <ds:schemaRefs>
    <ds:schemaRef ds:uri="http://www.w3.org/XML/1998/namespace"/>
    <ds:schemaRef ds:uri="ef8552df-d40d-4145-8692-3d1be2b6e0c8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2022-11-24T01:00:37Z</dcterms:created>
  <dcterms:modified xsi:type="dcterms:W3CDTF">2022-11-30T16:22:28Z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0x0101000E87E35B2A39F440B7804EC124980017</vt:lpwstr>
  </property>
</Properties>
</file>