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uant\quant_strategies\20180303-Nick-model_tracking\"/>
    </mc:Choice>
  </mc:AlternateContent>
  <bookViews>
    <workbookView xWindow="0" yWindow="0" windowWidth="20490" windowHeight="8355" tabRatio="715" activeTab="2"/>
  </bookViews>
  <sheets>
    <sheet name="BASIC" sheetId="1" r:id="rId1"/>
    <sheet name="IC" sheetId="2" r:id="rId2"/>
    <sheet name="ADA_FACTOR" sheetId="10" r:id="rId3"/>
    <sheet name="ADA_FUNDAMENTAL_FACTOR" sheetId="12" r:id="rId4"/>
    <sheet name="ADA_HFD_FACTOR" sheetId="11" r:id="rId5"/>
    <sheet name="BANK_FACTOR" sheetId="4" r:id="rId6"/>
    <sheet name="GARP_FACTOR" sheetId="5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2" l="1"/>
  <c r="A53" i="12"/>
  <c r="A52" i="12"/>
  <c r="A51" i="12"/>
  <c r="A50" i="12"/>
  <c r="A49" i="12"/>
  <c r="A48" i="12"/>
  <c r="A118" i="11" l="1"/>
  <c r="A117" i="11"/>
  <c r="A116" i="11"/>
  <c r="A115" i="11"/>
  <c r="A114" i="11"/>
  <c r="A113" i="11"/>
  <c r="A112" i="11"/>
  <c r="A117" i="10" l="1"/>
  <c r="A116" i="10"/>
  <c r="A115" i="10"/>
  <c r="A114" i="10"/>
  <c r="A113" i="10"/>
  <c r="A112" i="10"/>
  <c r="A111" i="10"/>
  <c r="C6" i="4" l="1"/>
  <c r="A66" i="2"/>
  <c r="A65" i="2"/>
  <c r="A64" i="2"/>
  <c r="A63" i="2"/>
  <c r="A62" i="2"/>
  <c r="A61" i="2"/>
  <c r="A60" i="2"/>
  <c r="A52" i="2"/>
  <c r="A51" i="2"/>
  <c r="A50" i="2"/>
  <c r="A176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8" i="2"/>
  <c r="A175" i="2"/>
  <c r="A174" i="2"/>
  <c r="A195" i="2"/>
  <c r="A194" i="2"/>
  <c r="A107" i="2"/>
  <c r="A79" i="2"/>
  <c r="A78" i="2"/>
  <c r="A77" i="2"/>
  <c r="A76" i="2"/>
  <c r="A75" i="2"/>
  <c r="A74" i="2"/>
  <c r="A173" i="2"/>
  <c r="A49" i="2"/>
  <c r="A48" i="2"/>
  <c r="A106" i="2"/>
  <c r="A47" i="2"/>
  <c r="A46" i="2"/>
  <c r="A45" i="2"/>
  <c r="A44" i="2"/>
  <c r="A43" i="2"/>
  <c r="A42" i="2"/>
  <c r="A105" i="2"/>
  <c r="A104" i="2"/>
  <c r="A103" i="2"/>
  <c r="A102" i="2"/>
  <c r="A101" i="2"/>
  <c r="A100" i="2"/>
  <c r="A99" i="2"/>
  <c r="A73" i="2"/>
  <c r="A72" i="2"/>
  <c r="A193" i="2"/>
  <c r="A192" i="2"/>
  <c r="A98" i="2"/>
  <c r="A41" i="2"/>
  <c r="A40" i="2"/>
  <c r="A97" i="2"/>
  <c r="A191" i="2"/>
  <c r="A190" i="2"/>
  <c r="A96" i="2"/>
  <c r="A172" i="2"/>
  <c r="A171" i="2"/>
  <c r="A170" i="2"/>
  <c r="A169" i="2"/>
  <c r="A168" i="2"/>
  <c r="A167" i="2"/>
  <c r="A166" i="2"/>
  <c r="A95" i="2"/>
  <c r="A94" i="2"/>
  <c r="A189" i="2"/>
  <c r="A188" i="2"/>
  <c r="A187" i="2"/>
  <c r="A186" i="2"/>
  <c r="A39" i="2"/>
  <c r="A151" i="2"/>
  <c r="A38" i="2"/>
  <c r="A37" i="2"/>
  <c r="A150" i="2"/>
  <c r="A149" i="2"/>
  <c r="A93" i="2"/>
  <c r="A36" i="2"/>
  <c r="A35" i="2"/>
  <c r="A34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33" i="2"/>
  <c r="A32" i="2"/>
  <c r="A31" i="2"/>
  <c r="A30" i="2"/>
  <c r="A29" i="2"/>
  <c r="A28" i="2"/>
  <c r="A118" i="2"/>
  <c r="A117" i="2"/>
  <c r="A116" i="2"/>
  <c r="A115" i="2"/>
  <c r="A114" i="2"/>
  <c r="A113" i="2"/>
  <c r="A112" i="2"/>
  <c r="A111" i="2"/>
  <c r="A110" i="2"/>
  <c r="A109" i="2"/>
  <c r="A185" i="2"/>
  <c r="A27" i="2"/>
  <c r="A26" i="2"/>
  <c r="A25" i="2"/>
  <c r="A24" i="2"/>
  <c r="A23" i="2"/>
  <c r="A22" i="2"/>
  <c r="A21" i="2"/>
  <c r="A20" i="2"/>
  <c r="A19" i="2"/>
  <c r="A18" i="2"/>
  <c r="A17" i="2"/>
  <c r="A16" i="2"/>
  <c r="A92" i="2"/>
  <c r="A184" i="2"/>
  <c r="A183" i="2"/>
  <c r="A182" i="2"/>
  <c r="A181" i="2"/>
  <c r="A180" i="2"/>
  <c r="A165" i="2"/>
  <c r="A91" i="2"/>
  <c r="A90" i="2"/>
  <c r="A164" i="2"/>
  <c r="A163" i="2"/>
  <c r="A162" i="2"/>
  <c r="A161" i="2"/>
  <c r="A160" i="2"/>
  <c r="A159" i="2"/>
  <c r="A89" i="2"/>
  <c r="A158" i="2"/>
  <c r="A88" i="2"/>
  <c r="A87" i="2"/>
  <c r="A86" i="2"/>
  <c r="A85" i="2"/>
  <c r="A59" i="2"/>
  <c r="A58" i="2"/>
  <c r="A57" i="2"/>
  <c r="A56" i="2"/>
  <c r="A55" i="2"/>
  <c r="A54" i="2"/>
  <c r="A179" i="2"/>
  <c r="A157" i="2"/>
  <c r="A84" i="2"/>
  <c r="A83" i="2"/>
  <c r="A71" i="2"/>
  <c r="A70" i="2"/>
  <c r="A69" i="2"/>
  <c r="A156" i="2"/>
  <c r="A178" i="2"/>
  <c r="A155" i="2"/>
  <c r="A82" i="2"/>
  <c r="A68" i="2"/>
  <c r="A81" i="2"/>
  <c r="A15" i="2"/>
  <c r="A80" i="2"/>
  <c r="A177" i="2"/>
  <c r="A154" i="2"/>
  <c r="A148" i="2"/>
  <c r="A153" i="2"/>
  <c r="A67" i="2"/>
  <c r="A152" i="2"/>
  <c r="A53" i="2"/>
</calcChain>
</file>

<file path=xl/sharedStrings.xml><?xml version="1.0" encoding="utf-8"?>
<sst xmlns="http://schemas.openxmlformats.org/spreadsheetml/2006/main" count="2152" uniqueCount="673">
  <si>
    <t>GROUP</t>
  </si>
  <si>
    <t>FACTOR</t>
  </si>
  <si>
    <t>event</t>
  </si>
  <si>
    <t>shldr_mutual_fund</t>
  </si>
  <si>
    <t>shldr_fin_corp</t>
  </si>
  <si>
    <t>shldr_pension</t>
  </si>
  <si>
    <t>shldr_fin_prod</t>
  </si>
  <si>
    <t>shldr_ssf</t>
  </si>
  <si>
    <t>shldr_other</t>
  </si>
  <si>
    <t>shldr_institution</t>
  </si>
  <si>
    <t>shldr_avg_pct_qoq</t>
  </si>
  <si>
    <t>shldr_avg_pct_hyohy</t>
  </si>
  <si>
    <t>shldr_avg_pct_yoy</t>
  </si>
  <si>
    <t>shldr_num_qoq</t>
  </si>
  <si>
    <t>shldr_num_hyohy</t>
  </si>
  <si>
    <t>shldr_num_yoy</t>
  </si>
  <si>
    <t>growth</t>
  </si>
  <si>
    <t>eps_avg_acce_yoy_3y</t>
  </si>
  <si>
    <t>eps_avg_acce_yoy_5y</t>
  </si>
  <si>
    <t>eps_avg_growth_yoy_3y</t>
  </si>
  <si>
    <t>eps_avg_growth_yoy_5y</t>
  </si>
  <si>
    <t>eps_growth_yoy</t>
  </si>
  <si>
    <t>eps_quarterly_growth_yoy</t>
  </si>
  <si>
    <t>total_profit_growth_yoy</t>
  </si>
  <si>
    <t>total_profit_avg_growth_5y</t>
  </si>
  <si>
    <t>operating_profit_growth_yoy</t>
  </si>
  <si>
    <t>operating_profit_avg_growth_5y</t>
  </si>
  <si>
    <t>total_asset_growth_yoy</t>
  </si>
  <si>
    <t>equity_growth_yoy</t>
  </si>
  <si>
    <t>eps_acce_yoy</t>
  </si>
  <si>
    <t>eps_growth_qoq</t>
  </si>
  <si>
    <t>eps_avg_growth_qoq_1y</t>
  </si>
  <si>
    <t>eps_acce_qoq</t>
  </si>
  <si>
    <t>eps_avg_acce_qoq_1y</t>
  </si>
  <si>
    <t>roe_growth_yoy</t>
  </si>
  <si>
    <t>roe_avg_growth_yoy_3y</t>
  </si>
  <si>
    <t>roe_growth_qoq</t>
  </si>
  <si>
    <t>roe_avg_growth_qoq_1y</t>
  </si>
  <si>
    <t>roe_acce_yoy</t>
  </si>
  <si>
    <t>roe_avg_acce_yoy_3y</t>
  </si>
  <si>
    <t>roe_acce_qoq</t>
  </si>
  <si>
    <t>roe_avg_acce_qoq_1y</t>
  </si>
  <si>
    <t>fwd_na_chg_1m</t>
  </si>
  <si>
    <t>fwd_na_chg_3m</t>
  </si>
  <si>
    <t>fwd_na_chg_6m</t>
  </si>
  <si>
    <t>fwd_np_chg_1m</t>
  </si>
  <si>
    <t>fwd_np_chg_3m</t>
  </si>
  <si>
    <t>fwd_np_chg_6m</t>
  </si>
  <si>
    <t>fwd_roe_chg_1m</t>
  </si>
  <si>
    <t>fwd_roe_chg_3m</t>
  </si>
  <si>
    <t>fwd_roe_chg_6m</t>
  </si>
  <si>
    <t>fwd_roll_np_cgr_2y</t>
  </si>
  <si>
    <t>fwd_roll_np_yoy</t>
  </si>
  <si>
    <t>fwd_roll_or_yoy</t>
  </si>
  <si>
    <t>alpha_bbg_growth</t>
  </si>
  <si>
    <t>liquidity</t>
  </si>
  <si>
    <t>abnormal_vol</t>
  </si>
  <si>
    <t>tvr_1d</t>
  </si>
  <si>
    <t>tvr_20d</t>
  </si>
  <si>
    <t>tvr_60d</t>
  </si>
  <si>
    <t>tvr_120d</t>
  </si>
  <si>
    <t>tvr_252d</t>
  </si>
  <si>
    <t>tvrg_120d_20d</t>
  </si>
  <si>
    <t>tvrg_252d_60d</t>
  </si>
  <si>
    <t>cf_active_buy0_1</t>
  </si>
  <si>
    <t>cf_active_buy1_5</t>
  </si>
  <si>
    <t>cf_active_buy5_10</t>
  </si>
  <si>
    <t>cf_active_buy10_n</t>
  </si>
  <si>
    <t>cf_nonsmall_active_buy</t>
  </si>
  <si>
    <t>cf_all_active_buy</t>
  </si>
  <si>
    <t>momentum</t>
  </si>
  <si>
    <t>price_to_1yhigh</t>
  </si>
  <si>
    <t>price_to_1ylow</t>
  </si>
  <si>
    <t>rtn_12m_1m</t>
  </si>
  <si>
    <t>rtn_1m</t>
  </si>
  <si>
    <t>rtn_1q</t>
  </si>
  <si>
    <t>rtn_1y</t>
  </si>
  <si>
    <t>rtn_3y</t>
  </si>
  <si>
    <t>rtn_5y</t>
  </si>
  <si>
    <t>alpha_st</t>
  </si>
  <si>
    <t>alpha_mt</t>
  </si>
  <si>
    <t>alpha_lt</t>
  </si>
  <si>
    <t>alpha_barra_momentum</t>
  </si>
  <si>
    <t>alpha_bbg_momentum</t>
  </si>
  <si>
    <t>quality</t>
  </si>
  <si>
    <t>altman</t>
  </si>
  <si>
    <t>berry_ratio</t>
  </si>
  <si>
    <t>current_ratio</t>
  </si>
  <si>
    <t>cfroc_cf_def</t>
  </si>
  <si>
    <t>cfroc_is_def</t>
  </si>
  <si>
    <t>cfroe_cf_def</t>
  </si>
  <si>
    <t>cfroe_is_def</t>
  </si>
  <si>
    <t>ebitda_margin</t>
  </si>
  <si>
    <t>roce</t>
  </si>
  <si>
    <t>roce_ebit</t>
  </si>
  <si>
    <t>debt_change</t>
  </si>
  <si>
    <t>debt_equity_ratio</t>
  </si>
  <si>
    <t>gross_margin</t>
  </si>
  <si>
    <t>payout_oeps</t>
  </si>
  <si>
    <t>rnoa</t>
  </si>
  <si>
    <t>roa</t>
  </si>
  <si>
    <t>roa_ebit</t>
  </si>
  <si>
    <t>sal_ta_ratio</t>
  </si>
  <si>
    <t>shares_change</t>
  </si>
  <si>
    <t>roe</t>
  </si>
  <si>
    <t>roe_ebit</t>
  </si>
  <si>
    <t>ocf_oe_ratio</t>
  </si>
  <si>
    <t>operateincome_ratio</t>
  </si>
  <si>
    <t>quality_score</t>
  </si>
  <si>
    <t>fwd_roll_eps</t>
  </si>
  <si>
    <t>fwd_roll_roe</t>
  </si>
  <si>
    <t>alpha_bbg_earnings_variability</t>
  </si>
  <si>
    <t>alpha_bbg_profitability</t>
  </si>
  <si>
    <t>alpha_bbg_leverage</t>
  </si>
  <si>
    <t>sentiment</t>
  </si>
  <si>
    <t>fwd_eps_roll_dev_25d</t>
  </si>
  <si>
    <t>fwd_eps_roll_dev_75d</t>
  </si>
  <si>
    <t>fwd_eps_roll_std_25d</t>
  </si>
  <si>
    <t>fwd_eps_roll_std_75d</t>
  </si>
  <si>
    <t>fwd_implied_rtn</t>
  </si>
  <si>
    <t>fwd_mkt_conf_10d</t>
  </si>
  <si>
    <t>fwd_mkt_conf_15d</t>
  </si>
  <si>
    <t>fwd_mkt_conf_25d</t>
  </si>
  <si>
    <t>fwd_mkt_conf_5d</t>
  </si>
  <si>
    <t>fwd_mkt_conf_75d</t>
  </si>
  <si>
    <t>fwd_np_roll_dev_25d</t>
  </si>
  <si>
    <t>fwd_np_roll_dev_75d</t>
  </si>
  <si>
    <t>fwd_np_roll_std_25d</t>
  </si>
  <si>
    <t>fwd_np_roll_std_75d</t>
  </si>
  <si>
    <t>fwd_optimism_conf_10d</t>
  </si>
  <si>
    <t>fwd_optimism_conf_15d</t>
  </si>
  <si>
    <t>fwd_optimism_conf_25d</t>
  </si>
  <si>
    <t>fwd_optimism_conf_5d</t>
  </si>
  <si>
    <t>fwd_optimism_conf_75d</t>
  </si>
  <si>
    <t>fwd_organ_num_10d</t>
  </si>
  <si>
    <t>fwd_organ_num_25d</t>
  </si>
  <si>
    <t>fwd_organ_num_75d</t>
  </si>
  <si>
    <t>fwd_pb_roll_dev_25d</t>
  </si>
  <si>
    <t>fwd_pb_roll_dev_75d</t>
  </si>
  <si>
    <t>fwd_pb_roll_std_25d</t>
  </si>
  <si>
    <t>fwd_pb_roll_std_75d</t>
  </si>
  <si>
    <t>fwd_pe_roll_dev_25d</t>
  </si>
  <si>
    <t>fwd_pe_roll_dev_75d</t>
  </si>
  <si>
    <t>fwd_pe_roll_std_25d</t>
  </si>
  <si>
    <t>fwd_pe_roll_std_75d</t>
  </si>
  <si>
    <t>fwd_pessimism_conf_10d</t>
  </si>
  <si>
    <t>fwd_pessimism_conf_15d</t>
  </si>
  <si>
    <t>fwd_pessimism_conf_25d</t>
  </si>
  <si>
    <t>fwd_pessimism_conf_5d</t>
  </si>
  <si>
    <t>fwd_pessimism_conf_75d</t>
  </si>
  <si>
    <t>fwd_rating_strength</t>
  </si>
  <si>
    <t>fwd_rel_rp_num_10d</t>
  </si>
  <si>
    <t>fwd_rel_rp_num_25d</t>
  </si>
  <si>
    <t>fwd_rel_rp_num_75d</t>
  </si>
  <si>
    <t>size</t>
  </si>
  <si>
    <t>fwd_roll_na</t>
  </si>
  <si>
    <t>fwd_roll_np</t>
  </si>
  <si>
    <t>fwd_roll_or</t>
  </si>
  <si>
    <t>alpha_barra_nlsize</t>
  </si>
  <si>
    <t>technical</t>
  </si>
  <si>
    <t>kurtosis_daily_1y_rlzd</t>
  </si>
  <si>
    <t>lottery_factor</t>
  </si>
  <si>
    <t>ma_co_15w_36w</t>
  </si>
  <si>
    <t>sd_daily_1y_rlzd</t>
  </si>
  <si>
    <t>sd_of_vol_price_1m</t>
  </si>
  <si>
    <t>skew_daily_1y_rlzd</t>
  </si>
  <si>
    <t>duvol</t>
  </si>
  <si>
    <t>ncskew_daily_1month</t>
  </si>
  <si>
    <t>cvturn</t>
  </si>
  <si>
    <t>cvilliq</t>
  </si>
  <si>
    <t>cyq_arc</t>
  </si>
  <si>
    <t>cyq_vrc</t>
  </si>
  <si>
    <t>cyq_src</t>
  </si>
  <si>
    <t>cyq_krc</t>
  </si>
  <si>
    <t>alpha_barra_residual_volatility</t>
  </si>
  <si>
    <t>alpha_barra_nlbeta</t>
  </si>
  <si>
    <t>alpha_bbg_volatility</t>
  </si>
  <si>
    <t>alpha_bbg_trading_activity</t>
  </si>
  <si>
    <t>coskew_daily_1month</t>
  </si>
  <si>
    <t>bias</t>
  </si>
  <si>
    <t>rsi</t>
  </si>
  <si>
    <t>mtm</t>
  </si>
  <si>
    <t>ac</t>
  </si>
  <si>
    <t>mass</t>
  </si>
  <si>
    <t>mtf</t>
  </si>
  <si>
    <t>value</t>
  </si>
  <si>
    <t>capex_depr_12m</t>
  </si>
  <si>
    <t>dvd_yield_12m</t>
  </si>
  <si>
    <t>earning_yield</t>
  </si>
  <si>
    <t>earning_yield_bef_xo_item</t>
  </si>
  <si>
    <t>ebit_ev</t>
  </si>
  <si>
    <t>ebitda_ev</t>
  </si>
  <si>
    <t>fcff_yield</t>
  </si>
  <si>
    <t>ocf_yield_is_def</t>
  </si>
  <si>
    <t>oe_yield_12m</t>
  </si>
  <si>
    <t>pb</t>
  </si>
  <si>
    <t>sales_ev</t>
  </si>
  <si>
    <t>sales_yield</t>
  </si>
  <si>
    <t>pb_inv</t>
  </si>
  <si>
    <t>fwd_roll_pb_inv</t>
  </si>
  <si>
    <t>fwd_roll_pe_inv</t>
  </si>
  <si>
    <t>fwd_roll_peg</t>
  </si>
  <si>
    <t>fwd_roll_ps_inv</t>
  </si>
  <si>
    <t>alpha_bbg_value</t>
  </si>
  <si>
    <t>alpha_bbg_dvd_yield</t>
  </si>
  <si>
    <t>GROUP</t>
    <phoneticPr fontId="1" type="noConversion"/>
  </si>
  <si>
    <t>DATE</t>
  </si>
  <si>
    <t>COVERAGE</t>
  </si>
  <si>
    <t>VALUE</t>
  </si>
  <si>
    <t>CORRELATION</t>
  </si>
  <si>
    <t>ZEROPCT</t>
  </si>
  <si>
    <t>IC</t>
  </si>
  <si>
    <t>IC_IR</t>
  </si>
  <si>
    <t>IC_TSTAT</t>
  </si>
  <si>
    <t>2010.01.29~2017.12.29</t>
  </si>
  <si>
    <t>-0.06 (-3.4,-0.76,-0.1,0.6,3.3)</t>
  </si>
  <si>
    <t>0.51 (0.23,0.44,0.5,0.57,0.77)</t>
  </si>
  <si>
    <t>7e+84 (-11000,-1.3,0.066,1.6,1.7e+89)</t>
  </si>
  <si>
    <t>-0.023 (-0.6,-0.16,0.02,0.14,0.46)</t>
  </si>
  <si>
    <t>-0.2 (-3.9,-0.9,-0.29,0.42,4.1)</t>
  </si>
  <si>
    <t>0.87 (0.61,0.85,0.88,0.9,0.94)</t>
  </si>
  <si>
    <t>-0.42 (-4.2,-1.3,-0.74,0.39,4)</t>
  </si>
  <si>
    <t>0.84 (0.26,0.82,0.87,0.92,0.98)</t>
  </si>
  <si>
    <t>1.2 (-1.5,0.61,1.6,2,2.3)</t>
  </si>
  <si>
    <t>0.98 (0.94,0.98,0.98,0.98,0.99)</t>
  </si>
  <si>
    <t>0.015 (-3.1,-0.64,-0.11,0.54,3.8)</t>
  </si>
  <si>
    <t>0.9 (0.77,0.88,0.91,0.92,0.95)</t>
  </si>
  <si>
    <t>-0.61 (-2,-1.6,-0.96,0.047,2.4)</t>
  </si>
  <si>
    <t>0.91 (0.62,0.84,0.98,0.99,1)</t>
  </si>
  <si>
    <t>0.19 (-1.7,-0.57,-0.067,0.67,3.4)</t>
  </si>
  <si>
    <t>0.97 (0.87,0.96,0.98,1,1)</t>
  </si>
  <si>
    <t>-0.0078 (-3.5,-0.65,-0.15,0.52,3)</t>
  </si>
  <si>
    <t>0.97 (0.91,0.95,0.98,0.99,1)</t>
  </si>
  <si>
    <t>-0.093 (-1.5,-1,-0.27,0.68,3)</t>
  </si>
  <si>
    <t>0.99 (0.95,0.98,0.99,1,1)</t>
  </si>
  <si>
    <t>-0.15 (-3.7,-0.78,-0.24,0.39,3.7)</t>
  </si>
  <si>
    <t>0.89 (0.67,0.87,0.9,0.92,0.95)</t>
  </si>
  <si>
    <t>-0.21 (-3.6,-0.77,-0.27,0.3,2.8)</t>
  </si>
  <si>
    <t>0.98 (0.9,0.98,0.99,1,1)</t>
  </si>
  <si>
    <t>0.3 (-1.5,-0.25,0.14,0.7,4.1)</t>
  </si>
  <si>
    <t>0.99 (0.98,0.99,1,1,1)</t>
  </si>
  <si>
    <t>-0.56 (-3.8,-1.4,-0.76,0.14,2.1)</t>
  </si>
  <si>
    <t>0.98 (0.93,0.98,0.98,0.99,0.99)</t>
  </si>
  <si>
    <t>0.45 (-3,-0.23,0.45,1.1,3.7)</t>
  </si>
  <si>
    <t>0.91 (0.65,0.9,0.92,0.94,0.98)</t>
  </si>
  <si>
    <t>0.00018 (-0.0054,-0.00056,5.5e-05,8e-04,0.0099)</t>
  </si>
  <si>
    <t>0.88 (0.65,0.86,0.89,0.92,0.95)</t>
  </si>
  <si>
    <t>0.00014 (-0.0076,-0.00088,-6.6e-05,0.00096,0.016)</t>
  </si>
  <si>
    <t>0.79 (0.48,0.74,0.8,0.84,0.93)</t>
  </si>
  <si>
    <t>0.00013 (-0.014,-0.0014,-2e-04,0.0014,0.03)</t>
  </si>
  <si>
    <t>0.59 (0.32,0.53,0.61,0.66,0.88)</t>
  </si>
  <si>
    <t>7.6 (-1.6,2.1,3.6,6.8,1700)</t>
  </si>
  <si>
    <t>0.99 (0.97,0.99,1,1,1)</t>
  </si>
  <si>
    <t>0.072 (-1.4,0.019,0.041,0.086,20)</t>
  </si>
  <si>
    <t>0.99 (0.96,0.99,1,1,1)</t>
  </si>
  <si>
    <t>-0.0056 (-0.51,-0.043,-0.0062,0.031,0.64)</t>
  </si>
  <si>
    <t>0.0037 (-0.45,-0.077,0.0056,0.081,0.34)</t>
  </si>
  <si>
    <t>2.7 (-94,0.88,1.7,3.4,500)</t>
  </si>
  <si>
    <t>0.93 (0.69,0.87,0.99,1,1)</t>
  </si>
  <si>
    <t>-0.021 (-1,-0.043,-0.017,0.0038,8.1)</t>
  </si>
  <si>
    <t>0.27 (0.028,0.21,0.26,0.36,0.49)</t>
  </si>
  <si>
    <t>0.005 (-0.26,0,0,0.0053,8.6)</t>
  </si>
  <si>
    <t>0.17 (-0.056,0.1,0.17,0.23,0.41)</t>
  </si>
  <si>
    <t>0.0024 (-0.15,-0.0097,0.0017,0.014,0.59)</t>
  </si>
  <si>
    <t>0.16 (-0.16,0.1,0.16,0.21,0.36)</t>
  </si>
  <si>
    <t>0.0032 (-0.071,0,2.9e-05,0.006,0.62)</t>
  </si>
  <si>
    <t>0.13 (-0.1,0.076,0.14,0.17,0.36)</t>
  </si>
  <si>
    <t>-0.011 (-1,-0.048,-0.012,0.022,17)</t>
  </si>
  <si>
    <t>0.23 (0.013,0.16,0.23,0.3,0.51)</t>
  </si>
  <si>
    <t>0.011 (-0.29,-0.0078,0.0063,0.024,8.6)</t>
  </si>
  <si>
    <t>0.17 (-0.15,0.11,0.17,0.22,0.44)</t>
  </si>
  <si>
    <t>-0.041 (-4.5,-0.14,-0.024,0.075,4.6)</t>
  </si>
  <si>
    <t>0.9 (0.56,0.83,0.92,1,1)</t>
  </si>
  <si>
    <t>0.014 (-1.5,-0.068,0.019,0.098,2.8)</t>
  </si>
  <si>
    <t>0.89 (0.58,0.81,0.92,1,1)</t>
  </si>
  <si>
    <t>-0.089 (-8.3,-0.23,-0.034,0.11,5.4)</t>
  </si>
  <si>
    <t>0.9 (0.55,0.83,0.91,1,1)</t>
  </si>
  <si>
    <t>0.0054 (-7.7,-0.11,0.029,0.15,6.7)</t>
  </si>
  <si>
    <t>0.89 (0.57,0.81,0.92,1,1)</t>
  </si>
  <si>
    <t>-0.0047 (-0.11,-0.0099,-0.0017,0.0033,0.056)</t>
  </si>
  <si>
    <t>0.032 (-0.39,-0.034,0.055,0.1,0.35)</t>
  </si>
  <si>
    <t>2.3 (0.02,1.1,1.5,2.2,1900)</t>
  </si>
  <si>
    <t>0.99 (0.93,0.98,0.99,1,1)</t>
  </si>
  <si>
    <t>0.85 (0.00063,0.73,0.83,0.95,2.8)</t>
  </si>
  <si>
    <t>0.073 (-0.12,0.02,0.055,0.13,0.41)</t>
  </si>
  <si>
    <t>0.47 (0.11,0.36,0.44,0.55,2.6)</t>
  </si>
  <si>
    <t>0.098 (-0.1,0.06,0.097,0.14,0.32)</t>
  </si>
  <si>
    <t>190 (1.7,28,59,120,83000)</t>
  </si>
  <si>
    <t>1 (0.99,1,1,1,1)</t>
  </si>
  <si>
    <t>2.6 (1.1,1.9,2.3,2.9,64)</t>
  </si>
  <si>
    <t>0.052 (-0.5,-0.077,0.026,0.2,0.6)</t>
  </si>
  <si>
    <t>-0.14 (-4,-0.53,-0.16,0.23,6.6)</t>
  </si>
  <si>
    <t>0.24 (-0.14,0.14,0.22,0.36,0.62)</t>
  </si>
  <si>
    <t>42000 (6e-04,2.5,13,70,4.1e+08)</t>
  </si>
  <si>
    <t>0.94 (0.87,0.93,0.95,0.96,0.98)</t>
  </si>
  <si>
    <t>-77 (-820000,-0.061,0.13,0.39,4)</t>
  </si>
  <si>
    <t>0.89 (0.5,0.82,0.92,1,1)</t>
  </si>
  <si>
    <t>0.36 (-0.012,0.04,0.19,0.48,8.8)</t>
  </si>
  <si>
    <t>0.99 (0.94,0.98,0.99,1,1)</t>
  </si>
  <si>
    <t>0.019 (-4.9,-0.25,-0.02,0.22,6.6)</t>
  </si>
  <si>
    <t>0.58 (0.32,0.54,0.59,0.63,0.82)</t>
  </si>
  <si>
    <t>0.01 (0,0.0014,0.0064,0.014,0.29)</t>
  </si>
  <si>
    <t>0.037 (-0.88,0.015,0.031,0.055,0.36)</t>
  </si>
  <si>
    <t>0.97 (0.83,0.97,0.98,0.99,1)</t>
  </si>
  <si>
    <t>0.026 (-0.97,0.0079,0.023,0.042,0.57)</t>
  </si>
  <si>
    <t>0.037 (-0.81,0.017,0.033,0.053,0.27)</t>
  </si>
  <si>
    <t>0.97 (0.84,0.97,0.98,0.99,1)</t>
  </si>
  <si>
    <t>0.055 (-0.79,0.027,0.047,0.075,0.47)</t>
  </si>
  <si>
    <t>0.98 (0.86,0.97,0.98,0.99,1)</t>
  </si>
  <si>
    <t>0.2 (-11,0.078,0.15,0.25,90)</t>
  </si>
  <si>
    <t>0.99 (0.93,0.99,0.99,1,1)</t>
  </si>
  <si>
    <t>-0.09 (-2,-1.4,-0.18,1.1,2)</t>
  </si>
  <si>
    <t>0.63 (-0.12,0.34,0.67,0.99,1)</t>
  </si>
  <si>
    <t>-0.17 (-2,-1.7,-0.3,1.2,2)</t>
  </si>
  <si>
    <t>0.88 (0.13,0.85,1,1,1)</t>
  </si>
  <si>
    <t>-0.056 (-1.2,-0.48,-0.078,0.36,1.2)</t>
  </si>
  <si>
    <t>0.8 (0.096,0.68,0.85,1,1)</t>
  </si>
  <si>
    <t>-0.16 (-1.5,-0.84,-0.17,0.49,1.5)</t>
  </si>
  <si>
    <t>0.91 (0.4,0.9,1,1,1)</t>
  </si>
  <si>
    <t>-0.11 (-0.97,-0.37,-0.1,0.17,0.88)</t>
  </si>
  <si>
    <t>0.95 (0.57,0.93,1,1,1)</t>
  </si>
  <si>
    <t>0.0041 (-1.2,-0.063,0.026,0.096,1.2)</t>
  </si>
  <si>
    <t>0.89 (0.41,0.84,0.94,1,1)</t>
  </si>
  <si>
    <t>0.072 (-1.5,-0.12,0.12,0.31,1.5)</t>
  </si>
  <si>
    <t>0.95 (0.63,0.94,1,1,1)</t>
  </si>
  <si>
    <t>0.12 (-0.98,-0.022,0.14,0.29,0.95)</t>
  </si>
  <si>
    <t>0.97 (0.83,0.97,1,1,1)</t>
  </si>
  <si>
    <t>-0.013 (-2,-0.072,0.024,0.1,2)</t>
  </si>
  <si>
    <t>0.8 (0.38,0.63,0.82,1,1)</t>
  </si>
  <si>
    <t>0.036 (-2,-0.26,0.11,0.38,2)</t>
  </si>
  <si>
    <t>0.89 (0.39,0.87,0.93,1,1)</t>
  </si>
  <si>
    <t>0.37 (-2000,-0.3,0.089,0.44,2000)</t>
  </si>
  <si>
    <t>0.82 (0.41,0.67,0.84,1,1)</t>
  </si>
  <si>
    <t>0.13 (-2,0.00038,0.089,0.22,2)</t>
  </si>
  <si>
    <t>0.88 (0.3,0.86,0.92,1,1)</t>
  </si>
  <si>
    <t>-0.0051 (-3.3,-0.036,0.008,0.046,2.4)</t>
  </si>
  <si>
    <t>0.89 (0.57,0.82,0.91,1,1)</t>
  </si>
  <si>
    <t>1.3 (0,0.63,1.3,1.7,6)</t>
  </si>
  <si>
    <t>0.029 (-0.22,-0.04,0.023,0.11,0.24)</t>
  </si>
  <si>
    <t>1.3 (0,0.67,1.2,1.7,12)</t>
  </si>
  <si>
    <t>0.2 (-0.0079,0.13,0.19,0.26,0.42)</t>
  </si>
  <si>
    <t>0.024 (0,0.0045,0.011,0.025,2.1)</t>
  </si>
  <si>
    <t>0.55 (0.42,0.5,0.55,0.58,0.75)</t>
  </si>
  <si>
    <t>0.051 (0,0.014,0.028,0.057,2.7)</t>
  </si>
  <si>
    <t>0.85 (0.75,0.82,0.85,0.88,0.94)</t>
  </si>
  <si>
    <t>0.32 (-0.8,0.14,0.27,0.43,5.8)</t>
  </si>
  <si>
    <t>0.72 (0.5,0.67,0.74,0.78,0.86)</t>
  </si>
  <si>
    <t>-0.13 (-32,-0.2,-0.014,0.11,30)</t>
  </si>
  <si>
    <t>-0.085 (-0.28,-0.14,-0.095,-0.043,0.23)</t>
  </si>
  <si>
    <t>-0.16 (-31,-0.25,-0.019,0.13,30)</t>
  </si>
  <si>
    <t>-0.082 (-0.3,-0.15,-0.084,-0.028,0.24)</t>
  </si>
  <si>
    <t>-0.25 (-27,-0.41,-0.044,0.17,26)</t>
  </si>
  <si>
    <t>0.18 (-0.15,0.069,0.17,0.28,0.57)</t>
  </si>
  <si>
    <t>-0.09 (-34,-0.14,-0.0074,0.091,30)</t>
  </si>
  <si>
    <t>-0.084 (-0.3,-0.15,-0.076,-0.024,0.11)</t>
  </si>
  <si>
    <t>-0.64 (-49,-1.1,-0.21,0.24,44)</t>
  </si>
  <si>
    <t>0.68 (0.5,0.62,0.69,0.73,0.81)</t>
  </si>
  <si>
    <t>0.015 (-3,0.00087,0.0091,0.018,43)</t>
  </si>
  <si>
    <t>0.18 (-0.093,0.095,0.16,0.26,0.52)</t>
  </si>
  <si>
    <t>0.045 (-3.2,-0.002,0.023,0.05,64)</t>
  </si>
  <si>
    <t>0.67 (0.28,0.61,0.69,0.76,0.89)</t>
  </si>
  <si>
    <t>0.097 (-3.5,0.0011,0.044,0.1,380)</t>
  </si>
  <si>
    <t>0.83 (0.68,0.79,0.83,0.88,0.93)</t>
  </si>
  <si>
    <t>0.032 (-250,-0.013,0.014,0.041,410)</t>
  </si>
  <si>
    <t>0.035 (-0.17,-0.048,0.014,0.087,0.42)</t>
  </si>
  <si>
    <t>0.11 (-250,-0.047,0.035,0.11,810)</t>
  </si>
  <si>
    <t>0.62 (0.4,0.54,0.63,0.69,0.85)</t>
  </si>
  <si>
    <t>0.13 (-1300,-0.085,0.062,0.19,480)</t>
  </si>
  <si>
    <t>0.8 (0.68,0.76,0.81,0.84,0.91)</t>
  </si>
  <si>
    <t>1.3 (0,0.64,1.3,1.7,4.9)</t>
  </si>
  <si>
    <t>0.034 (-0.24,-0.03,0.032,0.12,0.27)</t>
  </si>
  <si>
    <t>1.3 (0,0.7,1.3,1.7,8.6)</t>
  </si>
  <si>
    <t>0.2 (-0.081,0.14,0.2,0.28,0.42)</t>
  </si>
  <si>
    <t>5500 (0,400,1100,3400,1600000)</t>
  </si>
  <si>
    <t>0.72 (0.58,0.68,0.72,0.75,0.86)</t>
  </si>
  <si>
    <t>11000 (0,1200,2800,7300,2e+06)</t>
  </si>
  <si>
    <t>0.91 (0.85,0.89,0.91,0.93,0.97)</t>
  </si>
  <si>
    <t>-0.29 (-34,-0.7,-0.1,0.31,37)</t>
  </si>
  <si>
    <t>0.09 (-0.25,2.1e-05,0.1,0.17,0.39)</t>
  </si>
  <si>
    <t>-0.28 (-35,-0.71,-0.096,0.35,38)</t>
  </si>
  <si>
    <t>0.16 (-0.15,0.074,0.18,0.26,0.43)</t>
  </si>
  <si>
    <t>-0.36 (-58,-0.82,-0.13,0.36,37)</t>
  </si>
  <si>
    <t>0.38 (0.054,0.27,0.39,0.47,0.73)</t>
  </si>
  <si>
    <t>-0.27 (-36,-0.67,-0.1,0.3,37)</t>
  </si>
  <si>
    <t>0.079 (-0.3,-0.0051,0.088,0.17,0.41)</t>
  </si>
  <si>
    <t>-0.76 (-51,-1.5,-0.34,0.35,44)</t>
  </si>
  <si>
    <t>0.66 (0.38,0.62,0.66,0.71,0.86)</t>
  </si>
  <si>
    <t>2.1 (0,0,1,3,37)</t>
  </si>
  <si>
    <t>0.49 (0.31,0.41,0.47,0.56,0.69)</t>
  </si>
  <si>
    <t>4.5 (0,1,3,7,38)</t>
  </si>
  <si>
    <t>0.77 (0.6,0.72,0.78,0.82,0.89)</t>
  </si>
  <si>
    <t>9.3 (0,3,7,14,52)</t>
  </si>
  <si>
    <t>0.97 (0.92,0.96,0.97,0.98,0.99)</t>
  </si>
  <si>
    <t>1.2 (0,0.62,1.1,1.6,4.9)</t>
  </si>
  <si>
    <t>-0.039 (-0.22,-0.078,-0.036,0.0091,0.19)</t>
  </si>
  <si>
    <t>1.2 (0,0.55,1.1,1.6,8.6)</t>
  </si>
  <si>
    <t>0.047 (-0.53,-0.048,0.058,0.16,0.46)</t>
  </si>
  <si>
    <t>0.17 (1e-04,0.053,0.1,0.19,31)</t>
  </si>
  <si>
    <t>0.72 (0.53,0.67,0.74,0.76,0.82)</t>
  </si>
  <si>
    <t>0.32 (0.002,0.1,0.19,0.35,24)</t>
  </si>
  <si>
    <t>0.9 (0.72,0.88,0.91,0.93,0.97)</t>
  </si>
  <si>
    <t>1.2 (0,0.56,1.1,1.6,4.9)</t>
  </si>
  <si>
    <t>-0.041 (-0.21,-0.077,-0.034,-0.0023,0.14)</t>
  </si>
  <si>
    <t>1.2 (0,0.54,1,1.6,8.6)</t>
  </si>
  <si>
    <t>0.045 (-0.35,-0.058,0.04,0.15,0.46)</t>
  </si>
  <si>
    <t>28 (0,0.55,1.1,2.3,730000)</t>
  </si>
  <si>
    <t>0.74 (0.63,0.71,0.74,0.77,0.83)</t>
  </si>
  <si>
    <t>56 (0,1.1,2,4.4,430000)</t>
  </si>
  <si>
    <t>0.92 (0.82,0.9,0.92,0.94,0.96)</t>
  </si>
  <si>
    <t>-0.2 (-27,-0.57,-0.056,0.33,38)</t>
  </si>
  <si>
    <t>0.016 (-0.36,-0.063,0.029,0.094,0.34)</t>
  </si>
  <si>
    <t>-0.24 (-27,-0.62,-0.08,0.31,38)</t>
  </si>
  <si>
    <t>0.1 (-0.3,0.0022,0.11,0.23,0.35)</t>
  </si>
  <si>
    <t>-0.28 (-31,-0.7,-0.089,0.35,40)</t>
  </si>
  <si>
    <t>0.34 (-0.065,0.25,0.33,0.45,0.7)</t>
  </si>
  <si>
    <t>-0.17 (-28,-0.53,-0.044,0.33,38)</t>
  </si>
  <si>
    <t>0.017 (-0.36,-0.089,0.026,0.11,0.32)</t>
  </si>
  <si>
    <t>-0.54 (-44,-1.1,-0.18,0.41,40)</t>
  </si>
  <si>
    <t>0.63 (0.47,0.58,0.65,0.69,0.77)</t>
  </si>
  <si>
    <t>0.8 (0,0.75,0.83,0.93,1)</t>
  </si>
  <si>
    <t>0.83 (0.61,0.8,0.83,0.86,0.91)</t>
  </si>
  <si>
    <t>0.63 (0,0,0,0.83,27)</t>
  </si>
  <si>
    <t>0.29 (0.14,0.24,0.29,0.33,0.46)</t>
  </si>
  <si>
    <t>0.66 (0,0,0.28,0.9,15)</t>
  </si>
  <si>
    <t>0.6 (0.44,0.55,0.61,0.65,0.79)</t>
  </si>
  <si>
    <t>0.66 (0,0.089,0.39,0.97,10)</t>
  </si>
  <si>
    <t>0.94 (0.84,0.91,0.95,0.97,0.99)</t>
  </si>
  <si>
    <t>0.013 (-370,-0.023,0.0033,0.028,200)</t>
  </si>
  <si>
    <t>0.027 (-0.16,-0.056,0.015,0.078,0.4)</t>
  </si>
  <si>
    <t>0.051 (-370,-0.077,0.00088,0.063,1000)</t>
  </si>
  <si>
    <t>0.6 (0.35,0.53,0.6,0.68,0.82)</t>
  </si>
  <si>
    <t>0.0031 (-1300,-0.15,-0.012,0.098,520)</t>
  </si>
  <si>
    <t>0.78 (0.63,0.73,0.79,0.82,0.89)</t>
  </si>
  <si>
    <t>0.74 (-2.1,0.3,0.55,0.94,28)</t>
  </si>
  <si>
    <t>0.98 (0.96,0.98,0.98,0.99,1)</t>
  </si>
  <si>
    <t>2300000 (-250000,260000,480000,1e+06,2.4e+08)</t>
  </si>
  <si>
    <t>1 (0.99,0.99,1,1,1)</t>
  </si>
  <si>
    <t>3e+05 (-480000,26000,53000,120000,3.1e+07)</t>
  </si>
  <si>
    <t>0.99 (0.97,0.99,0.99,0.99,1)</t>
  </si>
  <si>
    <t>46 (8e-04,16,28,48,7700)</t>
  </si>
  <si>
    <t>0.94 (0.89,0.93,0.94,0.96,0.98)</t>
  </si>
  <si>
    <t>64 (-49000,-14,12,39,120000)</t>
  </si>
  <si>
    <t>0.89 (0.74,0.88,0.9,0.92,0.95)</t>
  </si>
  <si>
    <t>2900000 (2900,270000,580000,1600000,3e+08)</t>
  </si>
  <si>
    <t>32 (-98,-1.7,12,30,79000)</t>
  </si>
  <si>
    <t>0.89 (0.75,0.86,0.91,0.93,0.97)</t>
  </si>
  <si>
    <t>0.48 (0.015,0.27,0.42,0.63,6.3)</t>
  </si>
  <si>
    <t>0.98 (0.95,0.98,0.98,0.99,0.99)</t>
  </si>
  <si>
    <t>0.055 (2.4e-05,0.03,0.046,0.07,0.5)</t>
  </si>
  <si>
    <t>0.96 (0.93,0.96,0.96,0.97,0.98)</t>
  </si>
  <si>
    <t>5.9 (0.0021,0.39,0.74,1.4,46000)</t>
  </si>
  <si>
    <t>0.92 (0.84,0.9,0.93,0.94,0.97)</t>
  </si>
  <si>
    <t>0.87 (0.0013,0.25,0.5,0.97,23)</t>
  </si>
  <si>
    <t>0.99 (0.98,0.99,0.99,0.99,1)</t>
  </si>
  <si>
    <t>13 (-800,8,12,17,500)</t>
  </si>
  <si>
    <t>0.97 (0.93,0.96,0.97,0.98,0.99)</t>
  </si>
  <si>
    <t>0.3 (-1.8,0.17,0.26,0.4,11)</t>
  </si>
  <si>
    <t>5.4 (2,4.1,4.8,5.9,240)</t>
  </si>
  <si>
    <t>0.92 (0.76,0.9,0.93,0.95,0.99)</t>
  </si>
  <si>
    <t>0.048 (0,0.029,0.042,0.063,0.1)</t>
  </si>
  <si>
    <t>0.28 (0.018,0.2,0.26,0.35,0.6)</t>
  </si>
  <si>
    <t>1 (0.56,0.94,1,1.1,1.7)</t>
  </si>
  <si>
    <t>0.91 (0.79,0.88,0.91,0.93,0.96)</t>
  </si>
  <si>
    <t>27 (21,26,27,28,44)</t>
  </si>
  <si>
    <t>-0.061 (-0.43,-0.16,-0.073,0.014,0.45)</t>
  </si>
  <si>
    <t>0.013 (-0.27,-0.034,0.013,0.06,0.44)</t>
  </si>
  <si>
    <t>0.14 (-0.3,0.066,0.15,0.2,0.42)</t>
  </si>
  <si>
    <t>0.0081 (-0.46,-0.052,0.0022,0.06,1.1)</t>
  </si>
  <si>
    <t>0.2 (-0.38,0.1,0.22,0.33,0.53)</t>
  </si>
  <si>
    <t>0.15 (-14,-1.7,0.21,2.1,14)</t>
  </si>
  <si>
    <t>0.0031 (-0.3,-0.033,0.0036,0.042,0.25)</t>
  </si>
  <si>
    <t>1.6 (-760,-0.65,-0.21,0.42,2400)</t>
  </si>
  <si>
    <t>0.94 (0.72,0.91,0.96,1,1)</t>
  </si>
  <si>
    <t>0.047 (-3.5,0.0022,0.029,0.072,7.2)</t>
  </si>
  <si>
    <t>0.93 (0.71,0.91,0.94,1,1)</t>
  </si>
  <si>
    <t>0.042 (-0.89,0.015,0.034,0.063,0.47)</t>
  </si>
  <si>
    <t>0.97 (0.83,0.97,0.98,1,1)</t>
  </si>
  <si>
    <t>-0.2 (-13000,0.86,0.96,0.99,580)</t>
  </si>
  <si>
    <t>0.92 (0.62,0.89,0.95,1,1)</t>
  </si>
  <si>
    <t>0.1 (-0.95,-0.047,0.14,0.29,0.94)</t>
  </si>
  <si>
    <t>0.98 (0.82,0.97,1,1,1)</t>
  </si>
  <si>
    <t>0.035 (-2,-0.3,0.11,0.41,2)</t>
  </si>
  <si>
    <t>0.89 (0.4,0.86,0.93,1,1)</t>
  </si>
  <si>
    <t>0.33 (0,0.06,0.15,0.29,620)</t>
  </si>
  <si>
    <t>0.89 (0.57,0.82,0.96,0.99,1)</t>
  </si>
  <si>
    <t>3.5 (0.29,1.7,2.7,4.3,100)</t>
  </si>
  <si>
    <t>0.98 (0.94,0.98,0.99,0.99,1)</t>
  </si>
  <si>
    <t>0.45 (-0.059,0.23,0.37,0.59,3.4)</t>
  </si>
  <si>
    <t>-0.27 (-0.81,-0.38,-0.26,-0.14,0)</t>
  </si>
  <si>
    <t>0.82 (-0.011,0.81,0.87,0.9,0.96)</t>
  </si>
  <si>
    <t>0.43 (0,0.13,0.28,0.56,14)</t>
  </si>
  <si>
    <t>0.83 (0.3,0.79,0.85,0.9,0.95)</t>
  </si>
  <si>
    <t>0.52 (0.025,0.4,0.53,0.65,0.97)</t>
  </si>
  <si>
    <t>0.93 (0.65,0.9,0.95,1,1)</t>
  </si>
  <si>
    <t>0.27 (-43,0.03,0.11,0.24,790)</t>
  </si>
  <si>
    <t>0.98 (0.88,0.98,0.99,1,1)</t>
  </si>
  <si>
    <t>0.04 (-1.6,0.0093,0.029,0.064,0.55)</t>
  </si>
  <si>
    <t>0.99 (0.9,0.98,0.99,1,1)</t>
  </si>
  <si>
    <t>0.063 (-1.6,0.025,0.052,0.09,0.7)</t>
  </si>
  <si>
    <t>0.98 (0.89,0.98,0.99,1,1)</t>
  </si>
  <si>
    <t>0.063 (-2.2,0.015,0.053,0.1,1.3)</t>
  </si>
  <si>
    <t>0.1 (-2.1,0.045,0.091,0.15,1.4)</t>
  </si>
  <si>
    <t>0.98 (0.87,0.98,0.99,1,1)</t>
  </si>
  <si>
    <t>0.076 (-3.2,0.023,0.072,0.13,1.3)</t>
  </si>
  <si>
    <t>-0.086 (-2,-1.5,-0.15,1.3,2)</t>
  </si>
  <si>
    <t>0.64 (-0.12,0.35,0.68,0.98,1)</t>
  </si>
  <si>
    <t>-0.2 (-2,-2,-0.47,1.8,2)</t>
  </si>
  <si>
    <t>0.85 (0.25,0.8,0.89,1,1)</t>
  </si>
  <si>
    <t>-0.047 (-1.2,-0.52,-0.067,0.42,1.2)</t>
  </si>
  <si>
    <t>0.81 (0.15,0.69,0.85,1,1)</t>
  </si>
  <si>
    <t>-0.17 (-1.5,-0.97,-0.24,0.64,1.5)</t>
  </si>
  <si>
    <t>0.9 (0.44,0.85,0.93,1,1)</t>
  </si>
  <si>
    <t>-0.023 (-1.2,-0.13,-0.018,0.068,1.2)</t>
  </si>
  <si>
    <t>0.89 (0.38,0.85,0.93,1,1)</t>
  </si>
  <si>
    <t>-0.051 (-1.5,-0.37,-0.058,0.21,1.5)</t>
  </si>
  <si>
    <t>0.94 (0.59,0.93,0.96,1,1)</t>
  </si>
  <si>
    <t>0.13 (-3.1,0.063,0.12,0.2,1.4)</t>
  </si>
  <si>
    <t>-0.038 (-2,-0.14,-0.021,0.067,2)</t>
  </si>
  <si>
    <t>0.79 (0.31,0.65,0.84,1,1)</t>
  </si>
  <si>
    <t>-0.077 (-2,-0.51,-0.08,0.27,2)</t>
  </si>
  <si>
    <t>0.89 (0.41,0.87,0.93,1,1)</t>
  </si>
  <si>
    <t>49 (0,39,49,60,98)</t>
  </si>
  <si>
    <t>0.014 (-0.56,-0.12,0.0064,0.13,0.4)</t>
  </si>
  <si>
    <t>0.13 (-0.79,-0.19,0.013,0.31,13)</t>
  </si>
  <si>
    <t>0.87 (0.66,0.84,0.89,0.91,0.95)</t>
  </si>
  <si>
    <t>0.0066 (-0.65,-0.066,-0.0024,0.069,2.7)</t>
  </si>
  <si>
    <t>-0.037 (-0.56,-0.14,-0.048,0.056,0.46)</t>
  </si>
  <si>
    <t>0.023 (-0.7,-0.11,-0.0049,0.12,2.7)</t>
  </si>
  <si>
    <t>0.58 (0.039,0.49,0.6,0.68,0.85)</t>
  </si>
  <si>
    <t>0.13 (-0.83,-0.21,0.009,0.33,11)</t>
  </si>
  <si>
    <t>0.88 (0.71,0.86,0.89,0.92,0.96)</t>
  </si>
  <si>
    <t>0.54 (-0.82,-0.19,0.25,0.89,36)</t>
  </si>
  <si>
    <t>0.95 (0.86,0.94,0.95,0.97,0.98)</t>
  </si>
  <si>
    <t>1.7 (-0.92,0.024,0.76,2.2,62)</t>
  </si>
  <si>
    <t>0.97 (0.91,0.97,0.97,0.98,0.99)</t>
  </si>
  <si>
    <t>0.66 (-0.37,0.32,0.55,0.85,5.9)</t>
  </si>
  <si>
    <t>1 (0.97,0.99,1,1,1)</t>
  </si>
  <si>
    <t>0.52 (-0.18,0.17,0.33,0.6,14)</t>
  </si>
  <si>
    <t>0.99 (0.97,0.99,0.99,1,1)</t>
  </si>
  <si>
    <t>0.7 (-0.2,0.18,0.38,0.78,20)</t>
  </si>
  <si>
    <t>0.027 (0,0.021,0.026,0.031,0.2)</t>
  </si>
  <si>
    <t>0.98 (0.89,0.97,0.98,0.99,0.99)</t>
  </si>
  <si>
    <t>1400000 (650,150000,390000,1e+06,3e+08)</t>
  </si>
  <si>
    <t>0.88 (0.81,0.86,0.88,0.91,0.95)</t>
  </si>
  <si>
    <t>0.12 (-4,0,0,0.16,2.9)</t>
  </si>
  <si>
    <t>0.92 (0.64,0.86,0.96,1,1)</t>
  </si>
  <si>
    <t>0.0065 (-1,-0.069,0.0082,0.078,12)</t>
  </si>
  <si>
    <t>0.73 (-0.0072,0.61,0.77,0.95,1)</t>
  </si>
  <si>
    <t>0.0022 (-1,0,0,0.0014,10)</t>
  </si>
  <si>
    <t>0.39 (-0.12,0.15,0.38,0.59,1)</t>
  </si>
  <si>
    <t>-0.011 (-1,-0.18,0.016,0.14,13)</t>
  </si>
  <si>
    <t>0.87 (0.6,0.8,0.9,0.97,1)</t>
  </si>
  <si>
    <t>3.8 (0.01,0.66,1.6,3.6,82)</t>
  </si>
  <si>
    <t>0.97 (0.65,0.96,0.98,1,1)</t>
  </si>
  <si>
    <t>2.4 (0.007,0.51,1.1,2.7,59)</t>
  </si>
  <si>
    <t>0.95 (0.58,0.93,0.97,0.99,1)</t>
  </si>
  <si>
    <t>7.4 (0.015,2.7,5.6,9.6,84)</t>
  </si>
  <si>
    <t>0.96 (0.75,0.95,0.97,0.99,1)</t>
  </si>
  <si>
    <t>2.9 (0.015,0.62,1.6,3.9,48)</t>
  </si>
  <si>
    <t>0.95 (0.78,0.93,0.97,1,1)</t>
  </si>
  <si>
    <t>32 (-0.92,-0.073,-0.0082,0.074,3e+05)</t>
  </si>
  <si>
    <t>3.4 (-0.91,-0.0014,0,0,230000)</t>
  </si>
  <si>
    <t>170 (-0.93,-0.12,-0.016,0.22,370000)</t>
  </si>
  <si>
    <t>53 (0.26,39,53,66,110)</t>
  </si>
  <si>
    <t>0.46 (0,0.17,0.36,0.63,2.8)</t>
  </si>
  <si>
    <t>0.99 (0.76,1,1,1,1)</t>
  </si>
  <si>
    <t>1.4 (0.006,0.59,1,1.9,19)</t>
  </si>
  <si>
    <t>0.97 (0.88,0.95,0.98,1,1)</t>
  </si>
  <si>
    <t>0.0047 (-12,-0.3,-0.032,0.28,15)</t>
  </si>
  <si>
    <t>0.89 (0.7,0.86,0.91,0.93,0.97)</t>
  </si>
  <si>
    <t>0.15 (-2,0.0013,0.12,0.26,2)</t>
  </si>
  <si>
    <t>0.89 (0.37,0.86,0.92,1,1)</t>
  </si>
  <si>
    <t>0.12 (-0.94,-0.02,0.14,0.29,0.96)</t>
  </si>
  <si>
    <t>0.98 (0.83,0.97,1,1,1)</t>
  </si>
  <si>
    <t>0.041 (-2,-0.26,0.11,0.38,2)</t>
  </si>
  <si>
    <t>0.89 (0.38,0.87,0.93,1,1)</t>
  </si>
  <si>
    <t>1200 (4.2,530,920,1600,12000)</t>
  </si>
  <si>
    <t>0.98 (0.96,0.98,0.98,0.99,0.99)</t>
  </si>
  <si>
    <t>1100 (1.4,330,650,1300,22000)</t>
  </si>
  <si>
    <t>0.66 (0.49,0.62,0.65,0.7,0.86)</t>
  </si>
  <si>
    <t>1100 (3.7,430,790,1500,15000)</t>
  </si>
  <si>
    <t>0.84 (0.76,0.81,0.84,0.87,0.94)</t>
  </si>
  <si>
    <t>1300 (5.3,610,1000,1700,10000)</t>
  </si>
  <si>
    <t>1200 (4.1,480,860,1500,14000)</t>
  </si>
  <si>
    <t>0.95 (0.91,0.95,0.96,0.97,0.98)</t>
  </si>
  <si>
    <t>0.97 (0.038,0.65,0.89,1.2,4.6)</t>
  </si>
  <si>
    <t>0.47 (0.23,0.37,0.45,0.55,0.82)</t>
  </si>
  <si>
    <t>0.94 (0.036,0.63,0.87,1.2,3.8)</t>
  </si>
  <si>
    <t>0.85 (0.74,0.82,0.85,0.88,0.94)</t>
  </si>
  <si>
    <t>NEU_IC</t>
    <phoneticPr fontId="1" type="noConversion"/>
  </si>
  <si>
    <t>NEU_IC_IR</t>
    <phoneticPr fontId="1" type="noConversion"/>
  </si>
  <si>
    <t>NEU_IC_STAT</t>
    <phoneticPr fontId="1" type="noConversion"/>
  </si>
  <si>
    <t>FACTOR_NAME</t>
  </si>
  <si>
    <t>DIRECTION</t>
  </si>
  <si>
    <t>profit</t>
  </si>
  <si>
    <t>滚动预期EPS</t>
  </si>
  <si>
    <t>滚动预期ROE</t>
  </si>
  <si>
    <t>ROE</t>
  </si>
  <si>
    <t>ROA</t>
  </si>
  <si>
    <t>regulatory</t>
  </si>
  <si>
    <t>bank_nonperforming_ratio</t>
  </si>
  <si>
    <t>bank_bloancover_ratio</t>
  </si>
  <si>
    <t>不良贷款超额准备金比率</t>
    <phoneticPr fontId="1" type="noConversion"/>
  </si>
  <si>
    <t>滚动EP</t>
  </si>
  <si>
    <t>滚动BP</t>
  </si>
  <si>
    <t>BP</t>
  </si>
  <si>
    <t>市销率倒数</t>
  </si>
  <si>
    <t>EP</t>
  </si>
  <si>
    <t>12个月分红率</t>
  </si>
  <si>
    <t>operating_profit_avg_growth_5y</t>
    <phoneticPr fontId="1" type="noConversion"/>
  </si>
  <si>
    <t>fwd_na_chg_3m</t>
    <phoneticPr fontId="1" type="noConversion"/>
  </si>
  <si>
    <t>fwd_np_chg_3m</t>
    <phoneticPr fontId="1" type="noConversion"/>
  </si>
  <si>
    <t>GROUP</t>
    <phoneticPr fontId="1" type="noConversion"/>
  </si>
  <si>
    <t>FACTOR</t>
    <phoneticPr fontId="1" type="noConversion"/>
  </si>
  <si>
    <t>FACTOR_NAME</t>
    <phoneticPr fontId="1" type="noConversion"/>
  </si>
  <si>
    <t>DIRECTION</t>
    <phoneticPr fontId="1" type="noConversion"/>
  </si>
  <si>
    <t>value</t>
    <phoneticPr fontId="1" type="noConversion"/>
  </si>
  <si>
    <t>fwd_roll_pe_inv</t>
    <phoneticPr fontId="1" type="noConversion"/>
  </si>
  <si>
    <t>滚动EP</t>
    <phoneticPr fontId="1" type="noConversion"/>
  </si>
  <si>
    <t>value</t>
    <phoneticPr fontId="1" type="noConversion"/>
  </si>
  <si>
    <t>fwd_roll_pb_inv</t>
    <phoneticPr fontId="1" type="noConversion"/>
  </si>
  <si>
    <t>滚动BP</t>
    <phoneticPr fontId="1" type="noConversion"/>
  </si>
  <si>
    <t>pb_inv</t>
    <phoneticPr fontId="1" type="noConversion"/>
  </si>
  <si>
    <t>BP</t>
    <phoneticPr fontId="1" type="noConversion"/>
  </si>
  <si>
    <t>value</t>
    <phoneticPr fontId="1" type="noConversion"/>
  </si>
  <si>
    <t>earning_yield</t>
    <phoneticPr fontId="1" type="noConversion"/>
  </si>
  <si>
    <t>EP</t>
    <phoneticPr fontId="1" type="noConversion"/>
  </si>
  <si>
    <t>growth</t>
    <phoneticPr fontId="1" type="noConversion"/>
  </si>
  <si>
    <t>roe_growth_yoy</t>
    <phoneticPr fontId="1" type="noConversion"/>
  </si>
  <si>
    <t>ROE同比增长率</t>
    <phoneticPr fontId="1" type="noConversion"/>
  </si>
  <si>
    <t>roe_growth_qoq</t>
    <phoneticPr fontId="1" type="noConversion"/>
  </si>
  <si>
    <t>ROE环比增长率</t>
    <phoneticPr fontId="1" type="noConversion"/>
  </si>
  <si>
    <t>roe_avg_acce_yoy_3y</t>
    <phoneticPr fontId="1" type="noConversion"/>
  </si>
  <si>
    <t>ROE同比增长率3年平均加速度</t>
    <phoneticPr fontId="1" type="noConversion"/>
  </si>
  <si>
    <t>roe_avg_acce_qoq_1y</t>
    <phoneticPr fontId="1" type="noConversion"/>
  </si>
  <si>
    <t>ROE环比增长率1年平均加速度</t>
    <phoneticPr fontId="1" type="noConversion"/>
  </si>
  <si>
    <t>eps_growth_yoy</t>
    <phoneticPr fontId="1" type="noConversion"/>
  </si>
  <si>
    <t>EPS同比增长率</t>
    <phoneticPr fontId="1" type="noConversion"/>
  </si>
  <si>
    <t>eps_growth_qoq</t>
    <phoneticPr fontId="1" type="noConversion"/>
  </si>
  <si>
    <t>EPS环比增长率</t>
    <phoneticPr fontId="1" type="noConversion"/>
  </si>
  <si>
    <t>eps_avg_acce_yoy_3y</t>
    <phoneticPr fontId="1" type="noConversion"/>
  </si>
  <si>
    <t>EPS同比增长率3年平均加速度</t>
    <phoneticPr fontId="1" type="noConversion"/>
  </si>
  <si>
    <t>eps_avg_acce_qoq_1y</t>
    <phoneticPr fontId="1" type="noConversion"/>
  </si>
  <si>
    <t>EPS环比增长率1年平均加速度</t>
    <phoneticPr fontId="1" type="noConversion"/>
  </si>
  <si>
    <t>dvd_yield_12m</t>
    <phoneticPr fontId="1" type="noConversion"/>
  </si>
  <si>
    <t>12个月分红率</t>
    <phoneticPr fontId="1" type="noConversion"/>
  </si>
  <si>
    <t>sales_yield</t>
    <phoneticPr fontId="1" type="noConversion"/>
  </si>
  <si>
    <t>SP</t>
    <phoneticPr fontId="1" type="noConversion"/>
  </si>
  <si>
    <t>rtn_5y</t>
    <phoneticPr fontId="1" type="noConversion"/>
  </si>
  <si>
    <t>fwd_eps_roll_dev_25d</t>
    <phoneticPr fontId="1" type="noConversion"/>
  </si>
  <si>
    <t>fwd_eps_roll_std_25d</t>
    <phoneticPr fontId="1" type="noConversion"/>
  </si>
  <si>
    <t>fwd_implied_rtn</t>
    <phoneticPr fontId="1" type="noConversion"/>
  </si>
  <si>
    <t>fwd_np_roll_dev_25d</t>
    <phoneticPr fontId="1" type="noConversion"/>
  </si>
  <si>
    <t>fwd_np_roll_std_25d</t>
    <phoneticPr fontId="1" type="noConversion"/>
  </si>
  <si>
    <t>fwd_pb_roll_dev_25d</t>
    <phoneticPr fontId="1" type="noConversion"/>
  </si>
  <si>
    <t>fwd_pb_roll_std_25d</t>
    <phoneticPr fontId="1" type="noConversion"/>
  </si>
  <si>
    <t>fwd_pe_roll_dev_25d</t>
    <phoneticPr fontId="1" type="noConversion"/>
  </si>
  <si>
    <t>fwd_pe_roll_std_25d</t>
    <phoneticPr fontId="1" type="noConversion"/>
  </si>
  <si>
    <t>technical</t>
    <phoneticPr fontId="1" type="noConversion"/>
  </si>
  <si>
    <t>hfd_bm</t>
    <phoneticPr fontId="1" type="noConversion"/>
  </si>
  <si>
    <t>hfd_volatility</t>
    <phoneticPr fontId="1" type="noConversion"/>
  </si>
  <si>
    <t>hfd_skew</t>
    <phoneticPr fontId="1" type="noConversion"/>
  </si>
  <si>
    <t>hfd_reverse_pm</t>
    <phoneticPr fontId="1" type="noConversion"/>
  </si>
  <si>
    <t>hfd_cash_flow</t>
    <phoneticPr fontId="1" type="noConversion"/>
  </si>
  <si>
    <t>hfd_smart_money</t>
    <phoneticPr fontId="1" type="noConversion"/>
  </si>
  <si>
    <t>hfd_reverse_am</t>
    <phoneticPr fontId="1" type="noConversion"/>
  </si>
  <si>
    <t>hfd_apm</t>
    <phoneticPr fontId="1" type="noConversion"/>
  </si>
  <si>
    <t>technical</t>
    <phoneticPr fontId="1" type="noConversion"/>
  </si>
  <si>
    <t>hfd_up_illiq</t>
    <phoneticPr fontId="1" type="noConversion"/>
  </si>
  <si>
    <t>hfd_down_illiq</t>
    <phoneticPr fontId="1" type="noConversion"/>
  </si>
  <si>
    <t>lgt_holding</t>
    <phoneticPr fontId="1" type="noConversion"/>
  </si>
  <si>
    <t>lgt_cash_chg</t>
    <phoneticPr fontId="1" type="noConversion"/>
  </si>
  <si>
    <t>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</si>
</sst>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t/quant_strategies/20180105-Nick-strategy_arrangement/factor_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t/quant_strategies/20180120-Nick-bank_special_strategy/fin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UNI_FACTOR"/>
      <sheetName val="CSI800_IC"/>
      <sheetName val="SELECT_IC"/>
      <sheetName val="TA"/>
      <sheetName val="TA1"/>
      <sheetName val="USED_PARAM"/>
      <sheetName val="TEST"/>
      <sheetName val="ORIGIN_USED_PARAM"/>
      <sheetName val="Sheet7"/>
      <sheetName val="ORIGIN1"/>
      <sheetName val="ORIGIN2"/>
      <sheetName val="ORIGIN3"/>
      <sheetName val="ORIGIN"/>
    </sheetNames>
    <sheetDataSet>
      <sheetData sheetId="0" refreshError="1">
        <row r="1">
          <cell r="B1" t="str">
            <v>FACTOR</v>
          </cell>
          <cell r="C1" t="str">
            <v>GROUP</v>
          </cell>
        </row>
        <row r="2">
          <cell r="B2" t="str">
            <v>shldr_mutual_fund</v>
          </cell>
          <cell r="C2" t="str">
            <v>event</v>
          </cell>
        </row>
        <row r="3">
          <cell r="B3" t="str">
            <v>shldr_fin_corp</v>
          </cell>
          <cell r="C3" t="str">
            <v>event</v>
          </cell>
        </row>
        <row r="4">
          <cell r="B4" t="str">
            <v>shldr_pension</v>
          </cell>
          <cell r="C4" t="str">
            <v>event</v>
          </cell>
        </row>
        <row r="5">
          <cell r="B5" t="str">
            <v>shldr_fin_prod</v>
          </cell>
          <cell r="C5" t="str">
            <v>event</v>
          </cell>
        </row>
        <row r="6">
          <cell r="B6" t="str">
            <v>shldr_ssf</v>
          </cell>
          <cell r="C6" t="str">
            <v>event</v>
          </cell>
        </row>
        <row r="7">
          <cell r="B7" t="str">
            <v>shldr_other</v>
          </cell>
          <cell r="C7" t="str">
            <v>event</v>
          </cell>
        </row>
        <row r="8">
          <cell r="B8" t="str">
            <v>shldr_institution</v>
          </cell>
          <cell r="C8" t="str">
            <v>event</v>
          </cell>
        </row>
        <row r="9">
          <cell r="B9" t="str">
            <v>shldr_avg_pct_qoq</v>
          </cell>
          <cell r="C9" t="str">
            <v>event</v>
          </cell>
        </row>
        <row r="10">
          <cell r="B10" t="str">
            <v>shldr_avg_pct_hyohy</v>
          </cell>
          <cell r="C10" t="str">
            <v>event</v>
          </cell>
        </row>
        <row r="11">
          <cell r="B11" t="str">
            <v>shldr_avg_pct_yoy</v>
          </cell>
          <cell r="C11" t="str">
            <v>event</v>
          </cell>
        </row>
        <row r="12">
          <cell r="B12" t="str">
            <v>shldr_num_qoq</v>
          </cell>
          <cell r="C12" t="str">
            <v>event</v>
          </cell>
        </row>
        <row r="13">
          <cell r="B13" t="str">
            <v>shldr_num_hyohy</v>
          </cell>
          <cell r="C13" t="str">
            <v>event</v>
          </cell>
        </row>
        <row r="14">
          <cell r="B14" t="str">
            <v>shldr_num_yoy</v>
          </cell>
          <cell r="C14" t="str">
            <v>event</v>
          </cell>
        </row>
        <row r="15">
          <cell r="B15" t="str">
            <v>eps_avg_acce_yoy_3y</v>
          </cell>
          <cell r="C15" t="str">
            <v>growth</v>
          </cell>
        </row>
        <row r="16">
          <cell r="B16" t="str">
            <v>eps_avg_acce_yoy_5y</v>
          </cell>
          <cell r="C16" t="str">
            <v>growth</v>
          </cell>
        </row>
        <row r="17">
          <cell r="B17" t="str">
            <v>eps_avg_growth_yoy_3y</v>
          </cell>
          <cell r="C17" t="str">
            <v>growth</v>
          </cell>
        </row>
        <row r="18">
          <cell r="B18" t="str">
            <v>eps_avg_growth_yoy_5y</v>
          </cell>
          <cell r="C18" t="str">
            <v>growth</v>
          </cell>
        </row>
        <row r="19">
          <cell r="B19" t="str">
            <v>eps_growth_yoy</v>
          </cell>
          <cell r="C19" t="str">
            <v>growth</v>
          </cell>
        </row>
        <row r="20">
          <cell r="B20" t="str">
            <v>eps_quarterly_growth_yoy</v>
          </cell>
          <cell r="C20" t="str">
            <v>growth</v>
          </cell>
        </row>
        <row r="21">
          <cell r="B21" t="str">
            <v>total_profit_growth_yoy</v>
          </cell>
          <cell r="C21" t="str">
            <v>growth</v>
          </cell>
        </row>
        <row r="22">
          <cell r="B22" t="str">
            <v>total_profit_avg_growth_5y</v>
          </cell>
          <cell r="C22" t="str">
            <v>growth</v>
          </cell>
        </row>
        <row r="23">
          <cell r="B23" t="str">
            <v>operating_profit_growth_yoy</v>
          </cell>
          <cell r="C23" t="str">
            <v>growth</v>
          </cell>
        </row>
        <row r="24">
          <cell r="B24" t="str">
            <v>operating_profit_avg_growth_5y</v>
          </cell>
          <cell r="C24" t="str">
            <v>growth</v>
          </cell>
        </row>
        <row r="25">
          <cell r="B25" t="str">
            <v>total_asset_growth_yoy</v>
          </cell>
          <cell r="C25" t="str">
            <v>growth</v>
          </cell>
        </row>
        <row r="26">
          <cell r="B26" t="str">
            <v>equity_growth_yoy</v>
          </cell>
          <cell r="C26" t="str">
            <v>growth</v>
          </cell>
        </row>
        <row r="27">
          <cell r="B27" t="str">
            <v>eps_acce_yoy</v>
          </cell>
          <cell r="C27" t="str">
            <v>growth</v>
          </cell>
        </row>
        <row r="28">
          <cell r="B28" t="str">
            <v>eps_growth_qoq</v>
          </cell>
          <cell r="C28" t="str">
            <v>growth</v>
          </cell>
        </row>
        <row r="29">
          <cell r="B29" t="str">
            <v>eps_avg_growth_qoq_1y</v>
          </cell>
          <cell r="C29" t="str">
            <v>growth</v>
          </cell>
        </row>
        <row r="30">
          <cell r="B30" t="str">
            <v>eps_acce_qoq</v>
          </cell>
          <cell r="C30" t="str">
            <v>growth</v>
          </cell>
        </row>
        <row r="31">
          <cell r="B31" t="str">
            <v>eps_avg_acce_qoq_1y</v>
          </cell>
          <cell r="C31" t="str">
            <v>growth</v>
          </cell>
        </row>
        <row r="32">
          <cell r="B32" t="str">
            <v>roe_growth_yoy</v>
          </cell>
          <cell r="C32" t="str">
            <v>growth</v>
          </cell>
        </row>
        <row r="33">
          <cell r="B33" t="str">
            <v>roe_avg_growth_yoy_3y</v>
          </cell>
          <cell r="C33" t="str">
            <v>growth</v>
          </cell>
        </row>
        <row r="34">
          <cell r="B34" t="str">
            <v>roe_growth_qoq</v>
          </cell>
          <cell r="C34" t="str">
            <v>growth</v>
          </cell>
        </row>
        <row r="35">
          <cell r="B35" t="str">
            <v>roe_avg_growth_qoq_1y</v>
          </cell>
          <cell r="C35" t="str">
            <v>growth</v>
          </cell>
        </row>
        <row r="36">
          <cell r="B36" t="str">
            <v>roe_acce_yoy</v>
          </cell>
          <cell r="C36" t="str">
            <v>growth</v>
          </cell>
        </row>
        <row r="37">
          <cell r="B37" t="str">
            <v>roe_avg_acce_yoy_3y</v>
          </cell>
          <cell r="C37" t="str">
            <v>growth</v>
          </cell>
        </row>
        <row r="38">
          <cell r="B38" t="str">
            <v>roe_acce_qoq</v>
          </cell>
          <cell r="C38" t="str">
            <v>growth</v>
          </cell>
        </row>
        <row r="39">
          <cell r="B39" t="str">
            <v>roe_avg_acce_qoq_1y</v>
          </cell>
          <cell r="C39" t="str">
            <v>growth</v>
          </cell>
        </row>
        <row r="40">
          <cell r="B40" t="str">
            <v>fwd_na_chg_1m</v>
          </cell>
          <cell r="C40" t="str">
            <v>growth</v>
          </cell>
        </row>
        <row r="41">
          <cell r="B41" t="str">
            <v>fwd_na_chg_3m</v>
          </cell>
          <cell r="C41" t="str">
            <v>growth</v>
          </cell>
        </row>
        <row r="42">
          <cell r="B42" t="str">
            <v>fwd_na_chg_6m</v>
          </cell>
          <cell r="C42" t="str">
            <v>growth</v>
          </cell>
        </row>
        <row r="43">
          <cell r="B43" t="str">
            <v>fwd_np_chg_1m</v>
          </cell>
          <cell r="C43" t="str">
            <v>growth</v>
          </cell>
        </row>
        <row r="44">
          <cell r="B44" t="str">
            <v>fwd_np_chg_3m</v>
          </cell>
          <cell r="C44" t="str">
            <v>growth</v>
          </cell>
        </row>
        <row r="45">
          <cell r="B45" t="str">
            <v>fwd_np_chg_6m</v>
          </cell>
          <cell r="C45" t="str">
            <v>growth</v>
          </cell>
        </row>
        <row r="46">
          <cell r="B46" t="str">
            <v>fwd_roe_chg_1m</v>
          </cell>
          <cell r="C46" t="str">
            <v>growth</v>
          </cell>
        </row>
        <row r="47">
          <cell r="B47" t="str">
            <v>fwd_roe_chg_3m</v>
          </cell>
          <cell r="C47" t="str">
            <v>growth</v>
          </cell>
        </row>
        <row r="48">
          <cell r="B48" t="str">
            <v>fwd_roe_chg_6m</v>
          </cell>
          <cell r="C48" t="str">
            <v>growth</v>
          </cell>
        </row>
        <row r="49">
          <cell r="B49" t="str">
            <v>fwd_roll_np_cgr_2y</v>
          </cell>
          <cell r="C49" t="str">
            <v>growth</v>
          </cell>
        </row>
        <row r="50">
          <cell r="B50" t="str">
            <v>fwd_roll_np_yoy</v>
          </cell>
          <cell r="C50" t="str">
            <v>growth</v>
          </cell>
        </row>
        <row r="51">
          <cell r="B51" t="str">
            <v>fwd_roll_or_yoy</v>
          </cell>
          <cell r="C51" t="str">
            <v>growth</v>
          </cell>
        </row>
        <row r="52">
          <cell r="B52" t="str">
            <v>alpha_bbg_growth</v>
          </cell>
          <cell r="C52" t="str">
            <v>growth</v>
          </cell>
        </row>
        <row r="53">
          <cell r="B53" t="str">
            <v>abnormal_vol</v>
          </cell>
          <cell r="C53" t="str">
            <v>liquidity</v>
          </cell>
        </row>
        <row r="54">
          <cell r="B54" t="str">
            <v>tvr_1d</v>
          </cell>
          <cell r="C54" t="str">
            <v>liquidity</v>
          </cell>
        </row>
        <row r="55">
          <cell r="B55" t="str">
            <v>tvr_20d</v>
          </cell>
          <cell r="C55" t="str">
            <v>liquidity</v>
          </cell>
        </row>
        <row r="56">
          <cell r="B56" t="str">
            <v>tvr_60d</v>
          </cell>
          <cell r="C56" t="str">
            <v>liquidity</v>
          </cell>
        </row>
        <row r="57">
          <cell r="B57" t="str">
            <v>tvr_120d</v>
          </cell>
          <cell r="C57" t="str">
            <v>liquidity</v>
          </cell>
        </row>
        <row r="58">
          <cell r="B58" t="str">
            <v>tvr_252d</v>
          </cell>
          <cell r="C58" t="str">
            <v>liquidity</v>
          </cell>
        </row>
        <row r="59">
          <cell r="B59" t="str">
            <v>tvrg_120d_20d</v>
          </cell>
          <cell r="C59" t="str">
            <v>liquidity</v>
          </cell>
        </row>
        <row r="60">
          <cell r="B60" t="str">
            <v>tvrg_252d_60d</v>
          </cell>
          <cell r="C60" t="str">
            <v>liquidity</v>
          </cell>
        </row>
        <row r="61">
          <cell r="B61" t="str">
            <v>cf_active_buy0_1</v>
          </cell>
          <cell r="C61" t="str">
            <v>liquidity</v>
          </cell>
        </row>
        <row r="62">
          <cell r="B62" t="str">
            <v>cf_active_buy1_5</v>
          </cell>
          <cell r="C62" t="str">
            <v>liquidity</v>
          </cell>
        </row>
        <row r="63">
          <cell r="B63" t="str">
            <v>cf_active_buy5_10</v>
          </cell>
          <cell r="C63" t="str">
            <v>liquidity</v>
          </cell>
        </row>
        <row r="64">
          <cell r="B64" t="str">
            <v>cf_active_buy10_n</v>
          </cell>
          <cell r="C64" t="str">
            <v>liquidity</v>
          </cell>
        </row>
        <row r="65">
          <cell r="B65" t="str">
            <v>cf_nonsmall_active_buy</v>
          </cell>
          <cell r="C65" t="str">
            <v>liquidity</v>
          </cell>
        </row>
        <row r="66">
          <cell r="B66" t="str">
            <v>cf_all_active_buy</v>
          </cell>
          <cell r="C66" t="str">
            <v>liquidity</v>
          </cell>
        </row>
        <row r="67">
          <cell r="B67" t="str">
            <v>price_to_1yhigh</v>
          </cell>
          <cell r="C67" t="str">
            <v>momentum</v>
          </cell>
        </row>
        <row r="68">
          <cell r="B68" t="str">
            <v>price_to_1ylow</v>
          </cell>
          <cell r="C68" t="str">
            <v>momentum</v>
          </cell>
        </row>
        <row r="69">
          <cell r="B69" t="str">
            <v>rtn_12m_1m</v>
          </cell>
          <cell r="C69" t="str">
            <v>momentum</v>
          </cell>
        </row>
        <row r="70">
          <cell r="B70" t="str">
            <v>rtn_1m</v>
          </cell>
          <cell r="C70" t="str">
            <v>momentum</v>
          </cell>
        </row>
        <row r="71">
          <cell r="B71" t="str">
            <v>rtn_1q</v>
          </cell>
          <cell r="C71" t="str">
            <v>momentum</v>
          </cell>
        </row>
        <row r="72">
          <cell r="B72" t="str">
            <v>rtn_1y</v>
          </cell>
          <cell r="C72" t="str">
            <v>momentum</v>
          </cell>
        </row>
        <row r="73">
          <cell r="B73" t="str">
            <v>rtn_3y</v>
          </cell>
          <cell r="C73" t="str">
            <v>momentum</v>
          </cell>
        </row>
        <row r="74">
          <cell r="B74" t="str">
            <v>rtn_5y</v>
          </cell>
          <cell r="C74" t="str">
            <v>momentum</v>
          </cell>
        </row>
        <row r="75">
          <cell r="B75" t="str">
            <v>alpha_st</v>
          </cell>
          <cell r="C75" t="str">
            <v>momentum</v>
          </cell>
        </row>
        <row r="76">
          <cell r="B76" t="str">
            <v>alpha_mt</v>
          </cell>
          <cell r="C76" t="str">
            <v>momentum</v>
          </cell>
        </row>
        <row r="77">
          <cell r="B77" t="str">
            <v>alpha_lt</v>
          </cell>
          <cell r="C77" t="str">
            <v>momentum</v>
          </cell>
        </row>
        <row r="78">
          <cell r="B78" t="str">
            <v>alpha_barra_momentum</v>
          </cell>
          <cell r="C78" t="str">
            <v>momentum</v>
          </cell>
        </row>
        <row r="79">
          <cell r="B79" t="str">
            <v>alpha_bbg_momentum</v>
          </cell>
          <cell r="C79" t="str">
            <v>momentum</v>
          </cell>
        </row>
        <row r="80">
          <cell r="B80" t="str">
            <v>altman</v>
          </cell>
          <cell r="C80" t="str">
            <v>quality</v>
          </cell>
        </row>
        <row r="81">
          <cell r="B81" t="str">
            <v>berry_ratio</v>
          </cell>
          <cell r="C81" t="str">
            <v>quality</v>
          </cell>
        </row>
        <row r="82">
          <cell r="B82" t="str">
            <v>current_ratio</v>
          </cell>
          <cell r="C82" t="str">
            <v>quality</v>
          </cell>
        </row>
        <row r="83">
          <cell r="B83" t="str">
            <v>cfroc_cf_def</v>
          </cell>
          <cell r="C83" t="str">
            <v>quality</v>
          </cell>
        </row>
        <row r="84">
          <cell r="B84" t="str">
            <v>cfroc_is_def</v>
          </cell>
          <cell r="C84" t="str">
            <v>quality</v>
          </cell>
        </row>
        <row r="85">
          <cell r="B85" t="str">
            <v>cfroe_cf_def</v>
          </cell>
          <cell r="C85" t="str">
            <v>quality</v>
          </cell>
        </row>
        <row r="86">
          <cell r="B86" t="str">
            <v>cfroe_is_def</v>
          </cell>
          <cell r="C86" t="str">
            <v>quality</v>
          </cell>
        </row>
        <row r="87">
          <cell r="B87" t="str">
            <v>ebitda_margin</v>
          </cell>
          <cell r="C87" t="str">
            <v>quality</v>
          </cell>
        </row>
        <row r="88">
          <cell r="B88" t="str">
            <v>roce</v>
          </cell>
          <cell r="C88" t="str">
            <v>quality</v>
          </cell>
        </row>
        <row r="89">
          <cell r="B89" t="str">
            <v>roce_ebit</v>
          </cell>
          <cell r="C89" t="str">
            <v>quality</v>
          </cell>
        </row>
        <row r="90">
          <cell r="B90" t="str">
            <v>debt_change</v>
          </cell>
          <cell r="C90" t="str">
            <v>quality</v>
          </cell>
        </row>
        <row r="91">
          <cell r="B91" t="str">
            <v>debt_equity_ratio</v>
          </cell>
          <cell r="C91" t="str">
            <v>quality</v>
          </cell>
        </row>
        <row r="92">
          <cell r="B92" t="str">
            <v>gross_margin</v>
          </cell>
          <cell r="C92" t="str">
            <v>quality</v>
          </cell>
        </row>
        <row r="93">
          <cell r="B93" t="str">
            <v>payout_oeps</v>
          </cell>
          <cell r="C93" t="str">
            <v>quality</v>
          </cell>
        </row>
        <row r="94">
          <cell r="B94" t="str">
            <v>rnoa</v>
          </cell>
          <cell r="C94" t="str">
            <v>quality</v>
          </cell>
        </row>
        <row r="95">
          <cell r="B95" t="str">
            <v>roa</v>
          </cell>
          <cell r="C95" t="str">
            <v>quality</v>
          </cell>
        </row>
        <row r="96">
          <cell r="B96" t="str">
            <v>roa_ebit</v>
          </cell>
          <cell r="C96" t="str">
            <v>quality</v>
          </cell>
        </row>
        <row r="97">
          <cell r="B97" t="str">
            <v>sal_ta_ratio</v>
          </cell>
          <cell r="C97" t="str">
            <v>quality</v>
          </cell>
        </row>
        <row r="98">
          <cell r="B98" t="str">
            <v>shares_change</v>
          </cell>
          <cell r="C98" t="str">
            <v>quality</v>
          </cell>
        </row>
        <row r="99">
          <cell r="B99" t="str">
            <v>roe</v>
          </cell>
          <cell r="C99" t="str">
            <v>quality</v>
          </cell>
        </row>
        <row r="100">
          <cell r="B100" t="str">
            <v>roe_ebit</v>
          </cell>
          <cell r="C100" t="str">
            <v>quality</v>
          </cell>
        </row>
        <row r="101">
          <cell r="B101" t="str">
            <v>ocf_oe_ratio</v>
          </cell>
          <cell r="C101" t="str">
            <v>quality</v>
          </cell>
        </row>
        <row r="102">
          <cell r="B102" t="str">
            <v>operateincome_ratio</v>
          </cell>
          <cell r="C102" t="str">
            <v>quality</v>
          </cell>
        </row>
        <row r="103">
          <cell r="B103" t="str">
            <v>quality_score</v>
          </cell>
          <cell r="C103" t="str">
            <v>quality</v>
          </cell>
        </row>
        <row r="104">
          <cell r="B104" t="str">
            <v>fwd_roll_eps</v>
          </cell>
          <cell r="C104" t="str">
            <v>quality</v>
          </cell>
        </row>
        <row r="105">
          <cell r="B105" t="str">
            <v>fwd_roll_roe</v>
          </cell>
          <cell r="C105" t="str">
            <v>quality</v>
          </cell>
        </row>
        <row r="106">
          <cell r="B106" t="str">
            <v>alpha_bbg_earnings_variability</v>
          </cell>
          <cell r="C106" t="str">
            <v>quality</v>
          </cell>
        </row>
        <row r="107">
          <cell r="B107" t="str">
            <v>alpha_bbg_profitability</v>
          </cell>
          <cell r="C107" t="str">
            <v>quality</v>
          </cell>
        </row>
        <row r="108">
          <cell r="B108" t="str">
            <v>alpha_bbg_leverage</v>
          </cell>
          <cell r="C108" t="str">
            <v>quality</v>
          </cell>
        </row>
        <row r="109">
          <cell r="B109" t="str">
            <v>fwd_eps_roll_dev_25d</v>
          </cell>
          <cell r="C109" t="str">
            <v>sentiment</v>
          </cell>
        </row>
        <row r="110">
          <cell r="B110" t="str">
            <v>fwd_eps_roll_dev_75d</v>
          </cell>
          <cell r="C110" t="str">
            <v>sentiment</v>
          </cell>
        </row>
        <row r="111">
          <cell r="B111" t="str">
            <v>fwd_eps_roll_std_25d</v>
          </cell>
          <cell r="C111" t="str">
            <v>sentiment</v>
          </cell>
        </row>
        <row r="112">
          <cell r="B112" t="str">
            <v>fwd_eps_roll_std_75d</v>
          </cell>
          <cell r="C112" t="str">
            <v>sentiment</v>
          </cell>
        </row>
        <row r="113">
          <cell r="B113" t="str">
            <v>fwd_implied_rtn</v>
          </cell>
          <cell r="C113" t="str">
            <v>sentiment</v>
          </cell>
        </row>
        <row r="114">
          <cell r="B114" t="str">
            <v>fwd_mkt_conf_10d</v>
          </cell>
          <cell r="C114" t="str">
            <v>sentiment</v>
          </cell>
        </row>
        <row r="115">
          <cell r="B115" t="str">
            <v>fwd_mkt_conf_15d</v>
          </cell>
          <cell r="C115" t="str">
            <v>sentiment</v>
          </cell>
        </row>
        <row r="116">
          <cell r="B116" t="str">
            <v>fwd_mkt_conf_25d</v>
          </cell>
          <cell r="C116" t="str">
            <v>sentiment</v>
          </cell>
        </row>
        <row r="117">
          <cell r="B117" t="str">
            <v>fwd_mkt_conf_5d</v>
          </cell>
          <cell r="C117" t="str">
            <v>sentiment</v>
          </cell>
        </row>
        <row r="118">
          <cell r="B118" t="str">
            <v>fwd_mkt_conf_75d</v>
          </cell>
          <cell r="C118" t="str">
            <v>sentiment</v>
          </cell>
        </row>
        <row r="119">
          <cell r="B119" t="str">
            <v>fwd_np_roll_dev_25d</v>
          </cell>
          <cell r="C119" t="str">
            <v>sentiment</v>
          </cell>
        </row>
        <row r="120">
          <cell r="B120" t="str">
            <v>fwd_np_roll_dev_75d</v>
          </cell>
          <cell r="C120" t="str">
            <v>sentiment</v>
          </cell>
        </row>
        <row r="121">
          <cell r="B121" t="str">
            <v>fwd_np_roll_std_25d</v>
          </cell>
          <cell r="C121" t="str">
            <v>sentiment</v>
          </cell>
        </row>
        <row r="122">
          <cell r="B122" t="str">
            <v>fwd_np_roll_std_75d</v>
          </cell>
          <cell r="C122" t="str">
            <v>sentiment</v>
          </cell>
        </row>
        <row r="123">
          <cell r="B123" t="str">
            <v>fwd_optimism_conf_10d</v>
          </cell>
          <cell r="C123" t="str">
            <v>sentiment</v>
          </cell>
        </row>
        <row r="124">
          <cell r="B124" t="str">
            <v>fwd_optimism_conf_15d</v>
          </cell>
          <cell r="C124" t="str">
            <v>sentiment</v>
          </cell>
        </row>
        <row r="125">
          <cell r="B125" t="str">
            <v>fwd_optimism_conf_25d</v>
          </cell>
          <cell r="C125" t="str">
            <v>sentiment</v>
          </cell>
        </row>
        <row r="126">
          <cell r="B126" t="str">
            <v>fwd_optimism_conf_5d</v>
          </cell>
          <cell r="C126" t="str">
            <v>sentiment</v>
          </cell>
        </row>
        <row r="127">
          <cell r="B127" t="str">
            <v>fwd_optimism_conf_75d</v>
          </cell>
          <cell r="C127" t="str">
            <v>sentiment</v>
          </cell>
        </row>
        <row r="128">
          <cell r="B128" t="str">
            <v>fwd_organ_num_10d</v>
          </cell>
          <cell r="C128" t="str">
            <v>sentiment</v>
          </cell>
        </row>
        <row r="129">
          <cell r="B129" t="str">
            <v>fwd_organ_num_25d</v>
          </cell>
          <cell r="C129" t="str">
            <v>sentiment</v>
          </cell>
        </row>
        <row r="130">
          <cell r="B130" t="str">
            <v>fwd_organ_num_75d</v>
          </cell>
          <cell r="C130" t="str">
            <v>sentiment</v>
          </cell>
        </row>
        <row r="131">
          <cell r="B131" t="str">
            <v>fwd_pb_roll_dev_25d</v>
          </cell>
          <cell r="C131" t="str">
            <v>sentiment</v>
          </cell>
        </row>
        <row r="132">
          <cell r="B132" t="str">
            <v>fwd_pb_roll_dev_75d</v>
          </cell>
          <cell r="C132" t="str">
            <v>sentiment</v>
          </cell>
        </row>
        <row r="133">
          <cell r="B133" t="str">
            <v>fwd_pb_roll_std_25d</v>
          </cell>
          <cell r="C133" t="str">
            <v>sentiment</v>
          </cell>
        </row>
        <row r="134">
          <cell r="B134" t="str">
            <v>fwd_pb_roll_std_75d</v>
          </cell>
          <cell r="C134" t="str">
            <v>sentiment</v>
          </cell>
        </row>
        <row r="135">
          <cell r="B135" t="str">
            <v>fwd_pe_roll_dev_25d</v>
          </cell>
          <cell r="C135" t="str">
            <v>sentiment</v>
          </cell>
        </row>
        <row r="136">
          <cell r="B136" t="str">
            <v>fwd_pe_roll_dev_75d</v>
          </cell>
          <cell r="C136" t="str">
            <v>sentiment</v>
          </cell>
        </row>
        <row r="137">
          <cell r="B137" t="str">
            <v>fwd_pe_roll_std_25d</v>
          </cell>
          <cell r="C137" t="str">
            <v>sentiment</v>
          </cell>
        </row>
        <row r="138">
          <cell r="B138" t="str">
            <v>fwd_pe_roll_std_75d</v>
          </cell>
          <cell r="C138" t="str">
            <v>sentiment</v>
          </cell>
        </row>
        <row r="139">
          <cell r="B139" t="str">
            <v>fwd_pessimism_conf_10d</v>
          </cell>
          <cell r="C139" t="str">
            <v>sentiment</v>
          </cell>
        </row>
        <row r="140">
          <cell r="B140" t="str">
            <v>fwd_pessimism_conf_15d</v>
          </cell>
          <cell r="C140" t="str">
            <v>sentiment</v>
          </cell>
        </row>
        <row r="141">
          <cell r="B141" t="str">
            <v>fwd_pessimism_conf_25d</v>
          </cell>
          <cell r="C141" t="str">
            <v>sentiment</v>
          </cell>
        </row>
        <row r="142">
          <cell r="B142" t="str">
            <v>fwd_pessimism_conf_5d</v>
          </cell>
          <cell r="C142" t="str">
            <v>sentiment</v>
          </cell>
        </row>
        <row r="143">
          <cell r="B143" t="str">
            <v>fwd_pessimism_conf_75d</v>
          </cell>
          <cell r="C143" t="str">
            <v>sentiment</v>
          </cell>
        </row>
        <row r="144">
          <cell r="B144" t="str">
            <v>fwd_rating_strength</v>
          </cell>
          <cell r="C144" t="str">
            <v>sentiment</v>
          </cell>
        </row>
        <row r="145">
          <cell r="B145" t="str">
            <v>fwd_rel_rp_num_10d</v>
          </cell>
          <cell r="C145" t="str">
            <v>sentiment</v>
          </cell>
        </row>
        <row r="146">
          <cell r="B146" t="str">
            <v>fwd_rel_rp_num_25d</v>
          </cell>
          <cell r="C146" t="str">
            <v>sentiment</v>
          </cell>
        </row>
        <row r="147">
          <cell r="B147" t="str">
            <v>fwd_rel_rp_num_75d</v>
          </cell>
          <cell r="C147" t="str">
            <v>sentiment</v>
          </cell>
        </row>
        <row r="148">
          <cell r="B148" t="str">
            <v>fwd_roll_na</v>
          </cell>
          <cell r="C148" t="str">
            <v>size</v>
          </cell>
        </row>
        <row r="149">
          <cell r="B149" t="str">
            <v>fwd_roll_np</v>
          </cell>
          <cell r="C149" t="str">
            <v>size</v>
          </cell>
        </row>
        <row r="150">
          <cell r="B150" t="str">
            <v>fwd_roll_or</v>
          </cell>
          <cell r="C150" t="str">
            <v>size</v>
          </cell>
        </row>
        <row r="151">
          <cell r="B151" t="str">
            <v>alpha_barra_nlsize</v>
          </cell>
          <cell r="C151" t="str">
            <v>size</v>
          </cell>
        </row>
        <row r="152">
          <cell r="B152" t="str">
            <v>kurtosis_daily_1y_rlzd</v>
          </cell>
          <cell r="C152" t="str">
            <v>technical</v>
          </cell>
        </row>
        <row r="153">
          <cell r="B153" t="str">
            <v>lottery_factor</v>
          </cell>
          <cell r="C153" t="str">
            <v>technical</v>
          </cell>
        </row>
        <row r="154">
          <cell r="B154" t="str">
            <v>ma_co_15w_36w</v>
          </cell>
          <cell r="C154" t="str">
            <v>technical</v>
          </cell>
        </row>
        <row r="155">
          <cell r="B155" t="str">
            <v>sd_daily_1y_rlzd</v>
          </cell>
          <cell r="C155" t="str">
            <v>technical</v>
          </cell>
        </row>
        <row r="156">
          <cell r="B156" t="str">
            <v>sd_of_vol_price_1m</v>
          </cell>
          <cell r="C156" t="str">
            <v>technical</v>
          </cell>
        </row>
        <row r="157">
          <cell r="B157" t="str">
            <v>skew_daily_1y_rlzd</v>
          </cell>
          <cell r="C157" t="str">
            <v>technical</v>
          </cell>
        </row>
        <row r="158">
          <cell r="B158" t="str">
            <v>duvol</v>
          </cell>
          <cell r="C158" t="str">
            <v>technical</v>
          </cell>
        </row>
        <row r="159">
          <cell r="B159" t="str">
            <v>ncskew_daily_1month</v>
          </cell>
          <cell r="C159" t="str">
            <v>technical</v>
          </cell>
        </row>
        <row r="160">
          <cell r="B160" t="str">
            <v>cvturn</v>
          </cell>
          <cell r="C160" t="str">
            <v>technical</v>
          </cell>
        </row>
        <row r="161">
          <cell r="B161" t="str">
            <v>cvilliq</v>
          </cell>
          <cell r="C161" t="str">
            <v>technical</v>
          </cell>
        </row>
        <row r="162">
          <cell r="B162" t="str">
            <v>cyq_arc</v>
          </cell>
          <cell r="C162" t="str">
            <v>technical</v>
          </cell>
        </row>
        <row r="163">
          <cell r="B163" t="str">
            <v>cyq_vrc</v>
          </cell>
          <cell r="C163" t="str">
            <v>technical</v>
          </cell>
        </row>
        <row r="164">
          <cell r="B164" t="str">
            <v>cyq_src</v>
          </cell>
          <cell r="C164" t="str">
            <v>technical</v>
          </cell>
        </row>
        <row r="165">
          <cell r="B165" t="str">
            <v>cyq_krc</v>
          </cell>
          <cell r="C165" t="str">
            <v>technical</v>
          </cell>
        </row>
        <row r="166">
          <cell r="B166" t="str">
            <v>alpha_barra_residual_volatility</v>
          </cell>
          <cell r="C166" t="str">
            <v>technical</v>
          </cell>
        </row>
        <row r="167">
          <cell r="B167" t="str">
            <v>alpha_barra_nlbeta</v>
          </cell>
          <cell r="C167" t="str">
            <v>technical</v>
          </cell>
        </row>
        <row r="168">
          <cell r="B168" t="str">
            <v>alpha_bbg_volatility</v>
          </cell>
          <cell r="C168" t="str">
            <v>technical</v>
          </cell>
        </row>
        <row r="169">
          <cell r="B169" t="str">
            <v>alpha_bbg_trading_activity</v>
          </cell>
          <cell r="C169" t="str">
            <v>technical</v>
          </cell>
        </row>
        <row r="170">
          <cell r="B170" t="str">
            <v>coskew_daily_1month</v>
          </cell>
          <cell r="C170" t="str">
            <v>technical</v>
          </cell>
        </row>
        <row r="171">
          <cell r="B171" t="str">
            <v>bias</v>
          </cell>
          <cell r="C171" t="str">
            <v>technical</v>
          </cell>
        </row>
        <row r="172">
          <cell r="B172" t="str">
            <v>rsi</v>
          </cell>
          <cell r="C172" t="str">
            <v>technical</v>
          </cell>
        </row>
        <row r="173">
          <cell r="B173" t="str">
            <v>mtm</v>
          </cell>
          <cell r="C173" t="str">
            <v>technical</v>
          </cell>
        </row>
        <row r="174">
          <cell r="B174" t="str">
            <v>ac</v>
          </cell>
          <cell r="C174" t="str">
            <v>technical</v>
          </cell>
        </row>
        <row r="175">
          <cell r="B175" t="str">
            <v>mass</v>
          </cell>
          <cell r="C175" t="str">
            <v>technical</v>
          </cell>
        </row>
        <row r="176">
          <cell r="B176" t="str">
            <v>mtf</v>
          </cell>
          <cell r="C176" t="str">
            <v>technical</v>
          </cell>
        </row>
        <row r="177">
          <cell r="B177" t="str">
            <v>capex_depr_12m</v>
          </cell>
          <cell r="C177" t="str">
            <v>value</v>
          </cell>
        </row>
        <row r="178">
          <cell r="B178" t="str">
            <v>dvd_yield_12m</v>
          </cell>
          <cell r="C178" t="str">
            <v>value</v>
          </cell>
        </row>
        <row r="179">
          <cell r="B179" t="str">
            <v>earning_yield</v>
          </cell>
          <cell r="C179" t="str">
            <v>value</v>
          </cell>
        </row>
        <row r="180">
          <cell r="B180" t="str">
            <v>earning_yield_bef_xo_item</v>
          </cell>
          <cell r="C180" t="str">
            <v>value</v>
          </cell>
        </row>
        <row r="181">
          <cell r="B181" t="str">
            <v>ebit_ev</v>
          </cell>
          <cell r="C181" t="str">
            <v>value</v>
          </cell>
        </row>
        <row r="182">
          <cell r="B182" t="str">
            <v>ebitda_ev</v>
          </cell>
          <cell r="C182" t="str">
            <v>value</v>
          </cell>
        </row>
        <row r="183">
          <cell r="B183" t="str">
            <v>fcff_yield</v>
          </cell>
          <cell r="C183" t="str">
            <v>value</v>
          </cell>
        </row>
        <row r="184">
          <cell r="B184" t="str">
            <v>ocf_yield_is_def</v>
          </cell>
          <cell r="C184" t="str">
            <v>value</v>
          </cell>
        </row>
        <row r="185">
          <cell r="B185" t="str">
            <v>oe_yield_12m</v>
          </cell>
          <cell r="C185" t="str">
            <v>value</v>
          </cell>
        </row>
        <row r="186">
          <cell r="B186" t="str">
            <v>pb</v>
          </cell>
          <cell r="C186" t="str">
            <v>value</v>
          </cell>
        </row>
        <row r="187">
          <cell r="B187" t="str">
            <v>sales_ev</v>
          </cell>
          <cell r="C187" t="str">
            <v>value</v>
          </cell>
        </row>
        <row r="188">
          <cell r="B188" t="str">
            <v>sales_yield</v>
          </cell>
          <cell r="C188" t="str">
            <v>value</v>
          </cell>
        </row>
        <row r="189">
          <cell r="B189" t="str">
            <v>pb_inv</v>
          </cell>
          <cell r="C189" t="str">
            <v>value</v>
          </cell>
        </row>
        <row r="190">
          <cell r="B190" t="str">
            <v>fwd_roll_pb_inv</v>
          </cell>
          <cell r="C190" t="str">
            <v>value</v>
          </cell>
        </row>
        <row r="191">
          <cell r="B191" t="str">
            <v>fwd_roll_pe_inv</v>
          </cell>
          <cell r="C191" t="str">
            <v>value</v>
          </cell>
        </row>
        <row r="192">
          <cell r="B192" t="str">
            <v>fwd_roll_peg</v>
          </cell>
          <cell r="C192" t="str">
            <v>value</v>
          </cell>
        </row>
        <row r="193">
          <cell r="B193" t="str">
            <v>fwd_roll_ps_inv</v>
          </cell>
          <cell r="C193" t="str">
            <v>value</v>
          </cell>
        </row>
        <row r="194">
          <cell r="B194" t="str">
            <v>alpha_bbg_value</v>
          </cell>
          <cell r="C194" t="str">
            <v>value</v>
          </cell>
        </row>
        <row r="195">
          <cell r="B195" t="str">
            <v>alpha_bbg_dvd_yield</v>
          </cell>
          <cell r="C195" t="str">
            <v>value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_BASIC"/>
      <sheetName val="BANK_TESTED"/>
      <sheetName val="BANK_USED"/>
    </sheetNames>
    <sheetDataSet>
      <sheetData sheetId="0">
        <row r="2">
          <cell r="B2" t="str">
            <v>bank_invest_to_asset_ratio</v>
          </cell>
          <cell r="C2" t="str">
            <v>投资占总资产比率</v>
          </cell>
        </row>
        <row r="3">
          <cell r="B3" t="str">
            <v>bank_loan_to_asset_ratio</v>
          </cell>
          <cell r="C3" t="str">
            <v>贷款占总资产比率</v>
          </cell>
        </row>
        <row r="4">
          <cell r="B4" t="str">
            <v>bank_operateasset_to_asset_ratio</v>
          </cell>
          <cell r="C4" t="str">
            <v>经营资产占总资产比率</v>
          </cell>
        </row>
        <row r="5">
          <cell r="B5" t="str">
            <v>bank_loaninterest_to_earning_ratio</v>
          </cell>
          <cell r="C5" t="str">
            <v>贷款利息收入占总收入比率</v>
          </cell>
        </row>
        <row r="6">
          <cell r="B6" t="str">
            <v>bank_depinterest_to_cost_ratio</v>
          </cell>
          <cell r="C6" t="str">
            <v>存款利息支出占总支出比率</v>
          </cell>
        </row>
        <row r="7">
          <cell r="B7" t="str">
            <v>bank_profitasset_to_asset_ratio</v>
          </cell>
          <cell r="C7" t="str">
            <v>盈利性资产占总资产比率</v>
          </cell>
        </row>
        <row r="8">
          <cell r="B8" t="str">
            <v>debt_equity_ratio</v>
          </cell>
          <cell r="C8" t="str">
            <v>产权比率</v>
          </cell>
        </row>
        <row r="9">
          <cell r="B9" t="str">
            <v>bank_midlong_loan_ratio</v>
          </cell>
          <cell r="C9" t="str">
            <v>中长期贷款比率</v>
          </cell>
        </row>
        <row r="10">
          <cell r="B10" t="str">
            <v>bank_badasset_ratio</v>
          </cell>
          <cell r="C10" t="str">
            <v>不良资产率</v>
          </cell>
        </row>
        <row r="11">
          <cell r="B11" t="str">
            <v>bank_overreserve_rate</v>
          </cell>
          <cell r="C11" t="str">
            <v>人名币超额准备金比率</v>
          </cell>
        </row>
        <row r="12">
          <cell r="B12" t="str">
            <v>bank_deposit_loan_ratio</v>
          </cell>
          <cell r="C12" t="str">
            <v>存贷款比率</v>
          </cell>
        </row>
        <row r="13">
          <cell r="B13" t="str">
            <v>bank_core_car</v>
          </cell>
          <cell r="C13" t="str">
            <v>核心资本充足率</v>
          </cell>
        </row>
        <row r="14">
          <cell r="B14" t="str">
            <v>bank_car</v>
          </cell>
          <cell r="C14" t="str">
            <v>资本充足率</v>
          </cell>
        </row>
        <row r="15">
          <cell r="B15" t="str">
            <v>fwd_roll_operating_revenue_yoy</v>
          </cell>
          <cell r="C15" t="str">
            <v>滚动预期营业收入同比增长率</v>
          </cell>
        </row>
        <row r="16">
          <cell r="B16" t="str">
            <v>fwd_roll_ps_inv</v>
          </cell>
          <cell r="C16" t="str">
            <v>滚动预期市销率倒数</v>
          </cell>
        </row>
        <row r="17">
          <cell r="B17" t="str">
            <v>bank_current_ratio</v>
          </cell>
          <cell r="C17" t="str">
            <v>流动性比率</v>
          </cell>
        </row>
        <row r="18">
          <cell r="B18" t="str">
            <v>bank_car_level1</v>
          </cell>
          <cell r="C18" t="str">
            <v>一级资本充足率</v>
          </cell>
        </row>
        <row r="19">
          <cell r="B19" t="str">
            <v>bank_core_car_level1</v>
          </cell>
          <cell r="C19" t="str">
            <v>核心一级资本充足率</v>
          </cell>
        </row>
        <row r="20">
          <cell r="B20" t="str">
            <v>total_asset_growth_yoy</v>
          </cell>
          <cell r="C20" t="str">
            <v>总资产同比增长率</v>
          </cell>
        </row>
        <row r="21">
          <cell r="B21" t="str">
            <v>equity_growth_yoy</v>
          </cell>
          <cell r="C21" t="str">
            <v>净资产同比增长率</v>
          </cell>
        </row>
        <row r="22">
          <cell r="B22" t="str">
            <v>fwd_roll_net_profit_yoy</v>
          </cell>
          <cell r="C22" t="str">
            <v>滚动预期净利润同比增长率</v>
          </cell>
        </row>
        <row r="23">
          <cell r="B23" t="str">
            <v>eps_growth_yoy</v>
          </cell>
          <cell r="C23" t="str">
            <v>EPS同比增长率</v>
          </cell>
        </row>
        <row r="24">
          <cell r="B24" t="str">
            <v>total_profit_growth_yoy</v>
          </cell>
          <cell r="C24" t="str">
            <v>总利润同比增长率</v>
          </cell>
        </row>
        <row r="25">
          <cell r="B25" t="str">
            <v>operating_profit_growth_yoy</v>
          </cell>
          <cell r="C25" t="str">
            <v>营业利润同比增长率</v>
          </cell>
        </row>
        <row r="26">
          <cell r="B26" t="str">
            <v>fwd_rating_avg</v>
          </cell>
          <cell r="C26" t="str">
            <v>平均预期评级</v>
          </cell>
        </row>
        <row r="27">
          <cell r="B27" t="str">
            <v>bank_cost_earning_ratio</v>
          </cell>
          <cell r="C27" t="str">
            <v>成本收入比率</v>
          </cell>
        </row>
        <row r="28">
          <cell r="B28" t="str">
            <v>roa</v>
          </cell>
          <cell r="C28" t="str">
            <v>ROA</v>
          </cell>
        </row>
        <row r="29">
          <cell r="B29" t="str">
            <v>roe</v>
          </cell>
          <cell r="C29" t="str">
            <v>ROE</v>
          </cell>
        </row>
        <row r="30">
          <cell r="B30" t="str">
            <v>fwd_impl_return</v>
          </cell>
          <cell r="C30" t="str">
            <v>预期收益率</v>
          </cell>
        </row>
        <row r="31">
          <cell r="B31" t="str">
            <v>bank_nonperforming_ratio</v>
          </cell>
          <cell r="C31" t="str">
            <v>不良贷款比率</v>
          </cell>
        </row>
        <row r="32">
          <cell r="B32" t="str">
            <v>bank_bloancover_ratio</v>
          </cell>
          <cell r="C32" t="str">
            <v>不良贷款超额准备金比率</v>
          </cell>
        </row>
        <row r="33">
          <cell r="B33" t="str">
            <v>fwd_rating_strength</v>
          </cell>
          <cell r="C33" t="str">
            <v>预期评级强度</v>
          </cell>
        </row>
        <row r="34">
          <cell r="B34" t="str">
            <v>fwd_roll_roe</v>
          </cell>
          <cell r="C34" t="str">
            <v>滚动预期ROE</v>
          </cell>
        </row>
        <row r="35">
          <cell r="B35" t="str">
            <v>fwd_roll_eps</v>
          </cell>
          <cell r="C35" t="str">
            <v>滚动预期EPS</v>
          </cell>
        </row>
        <row r="36">
          <cell r="B36" t="str">
            <v>dvd_yield_12m</v>
          </cell>
          <cell r="C36" t="str">
            <v>12个月分红率</v>
          </cell>
        </row>
        <row r="37">
          <cell r="B37" t="str">
            <v>earning_yield</v>
          </cell>
          <cell r="C37" t="str">
            <v>EP</v>
          </cell>
        </row>
        <row r="38">
          <cell r="B38" t="str">
            <v>earning_yield_bef_xo_item</v>
          </cell>
          <cell r="C38" t="str">
            <v>扣非EP</v>
          </cell>
        </row>
        <row r="39">
          <cell r="B39" t="str">
            <v>sales_yield</v>
          </cell>
          <cell r="C39" t="str">
            <v>市销率倒数</v>
          </cell>
        </row>
        <row r="40">
          <cell r="B40" t="str">
            <v>pb_inv</v>
          </cell>
          <cell r="C40" t="str">
            <v>BP</v>
          </cell>
        </row>
        <row r="41">
          <cell r="B41" t="str">
            <v>fwd_roll_pb_inv</v>
          </cell>
          <cell r="C41" t="str">
            <v>滚动BP</v>
          </cell>
        </row>
        <row r="42">
          <cell r="B42" t="str">
            <v>fwd_roll_pe_inv</v>
          </cell>
          <cell r="C42" t="str">
            <v>滚动EP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opLeftCell="A184" zoomScale="85" zoomScaleNormal="85" workbookViewId="0">
      <selection activeCell="B218" sqref="B218"/>
    </sheetView>
  </sheetViews>
  <sheetFormatPr defaultRowHeight="13.5" x14ac:dyDescent="0.15"/>
  <cols>
    <col min="2" max="2" width="30.5" customWidth="1"/>
  </cols>
  <sheetData>
    <row r="1" spans="1:3" x14ac:dyDescent="0.15">
      <c r="A1" t="s">
        <v>0</v>
      </c>
      <c r="B1" t="s">
        <v>1</v>
      </c>
      <c r="C1" t="s">
        <v>0</v>
      </c>
    </row>
    <row r="2" spans="1:3" x14ac:dyDescent="0.15">
      <c r="A2" t="s">
        <v>2</v>
      </c>
      <c r="B2" t="s">
        <v>3</v>
      </c>
      <c r="C2" t="s">
        <v>2</v>
      </c>
    </row>
    <row r="3" spans="1:3" x14ac:dyDescent="0.15">
      <c r="A3" t="s">
        <v>2</v>
      </c>
      <c r="B3" t="s">
        <v>4</v>
      </c>
      <c r="C3" t="s">
        <v>2</v>
      </c>
    </row>
    <row r="4" spans="1:3" x14ac:dyDescent="0.15">
      <c r="A4" t="s">
        <v>2</v>
      </c>
      <c r="B4" t="s">
        <v>5</v>
      </c>
      <c r="C4" t="s">
        <v>2</v>
      </c>
    </row>
    <row r="5" spans="1:3" x14ac:dyDescent="0.15">
      <c r="A5" t="s">
        <v>2</v>
      </c>
      <c r="B5" t="s">
        <v>6</v>
      </c>
      <c r="C5" t="s">
        <v>2</v>
      </c>
    </row>
    <row r="6" spans="1:3" x14ac:dyDescent="0.15">
      <c r="A6" t="s">
        <v>2</v>
      </c>
      <c r="B6" t="s">
        <v>7</v>
      </c>
      <c r="C6" t="s">
        <v>2</v>
      </c>
    </row>
    <row r="7" spans="1:3" x14ac:dyDescent="0.15">
      <c r="A7" t="s">
        <v>2</v>
      </c>
      <c r="B7" t="s">
        <v>8</v>
      </c>
      <c r="C7" t="s">
        <v>2</v>
      </c>
    </row>
    <row r="8" spans="1:3" x14ac:dyDescent="0.15">
      <c r="A8" t="s">
        <v>2</v>
      </c>
      <c r="B8" t="s">
        <v>9</v>
      </c>
      <c r="C8" t="s">
        <v>2</v>
      </c>
    </row>
    <row r="9" spans="1:3" x14ac:dyDescent="0.15">
      <c r="A9" t="s">
        <v>2</v>
      </c>
      <c r="B9" t="s">
        <v>10</v>
      </c>
      <c r="C9" t="s">
        <v>2</v>
      </c>
    </row>
    <row r="10" spans="1:3" x14ac:dyDescent="0.15">
      <c r="A10" t="s">
        <v>2</v>
      </c>
      <c r="B10" t="s">
        <v>11</v>
      </c>
      <c r="C10" t="s">
        <v>2</v>
      </c>
    </row>
    <row r="11" spans="1:3" x14ac:dyDescent="0.15">
      <c r="A11" t="s">
        <v>2</v>
      </c>
      <c r="B11" t="s">
        <v>12</v>
      </c>
      <c r="C11" t="s">
        <v>2</v>
      </c>
    </row>
    <row r="12" spans="1:3" x14ac:dyDescent="0.15">
      <c r="A12" t="s">
        <v>2</v>
      </c>
      <c r="B12" t="s">
        <v>13</v>
      </c>
      <c r="C12" t="s">
        <v>2</v>
      </c>
    </row>
    <row r="13" spans="1:3" x14ac:dyDescent="0.15">
      <c r="A13" t="s">
        <v>2</v>
      </c>
      <c r="B13" t="s">
        <v>14</v>
      </c>
      <c r="C13" t="s">
        <v>2</v>
      </c>
    </row>
    <row r="14" spans="1:3" x14ac:dyDescent="0.15">
      <c r="A14" t="s">
        <v>2</v>
      </c>
      <c r="B14" t="s">
        <v>15</v>
      </c>
      <c r="C14" t="s">
        <v>2</v>
      </c>
    </row>
    <row r="15" spans="1:3" x14ac:dyDescent="0.15">
      <c r="A15" t="s">
        <v>16</v>
      </c>
      <c r="B15" t="s">
        <v>17</v>
      </c>
      <c r="C15" t="s">
        <v>16</v>
      </c>
    </row>
    <row r="16" spans="1:3" x14ac:dyDescent="0.15">
      <c r="A16" t="s">
        <v>16</v>
      </c>
      <c r="B16" t="s">
        <v>18</v>
      </c>
      <c r="C16" t="s">
        <v>16</v>
      </c>
    </row>
    <row r="17" spans="1:3" x14ac:dyDescent="0.15">
      <c r="A17" t="s">
        <v>16</v>
      </c>
      <c r="B17" t="s">
        <v>19</v>
      </c>
      <c r="C17" t="s">
        <v>16</v>
      </c>
    </row>
    <row r="18" spans="1:3" x14ac:dyDescent="0.15">
      <c r="A18" t="s">
        <v>16</v>
      </c>
      <c r="B18" t="s">
        <v>20</v>
      </c>
      <c r="C18" t="s">
        <v>16</v>
      </c>
    </row>
    <row r="19" spans="1:3" x14ac:dyDescent="0.15">
      <c r="A19" t="s">
        <v>16</v>
      </c>
      <c r="B19" t="s">
        <v>21</v>
      </c>
      <c r="C19" t="s">
        <v>16</v>
      </c>
    </row>
    <row r="20" spans="1:3" x14ac:dyDescent="0.15">
      <c r="A20" t="s">
        <v>16</v>
      </c>
      <c r="B20" t="s">
        <v>22</v>
      </c>
      <c r="C20" t="s">
        <v>16</v>
      </c>
    </row>
    <row r="21" spans="1:3" x14ac:dyDescent="0.15">
      <c r="A21" t="s">
        <v>16</v>
      </c>
      <c r="B21" t="s">
        <v>23</v>
      </c>
      <c r="C21" t="s">
        <v>16</v>
      </c>
    </row>
    <row r="22" spans="1:3" x14ac:dyDescent="0.15">
      <c r="A22" t="s">
        <v>16</v>
      </c>
      <c r="B22" t="s">
        <v>24</v>
      </c>
      <c r="C22" t="s">
        <v>16</v>
      </c>
    </row>
    <row r="23" spans="1:3" x14ac:dyDescent="0.15">
      <c r="A23" t="s">
        <v>16</v>
      </c>
      <c r="B23" t="s">
        <v>25</v>
      </c>
      <c r="C23" t="s">
        <v>16</v>
      </c>
    </row>
    <row r="24" spans="1:3" x14ac:dyDescent="0.15">
      <c r="A24" t="s">
        <v>16</v>
      </c>
      <c r="B24" t="s">
        <v>26</v>
      </c>
      <c r="C24" t="s">
        <v>16</v>
      </c>
    </row>
    <row r="25" spans="1:3" x14ac:dyDescent="0.15">
      <c r="A25" t="s">
        <v>16</v>
      </c>
      <c r="B25" t="s">
        <v>27</v>
      </c>
      <c r="C25" t="s">
        <v>16</v>
      </c>
    </row>
    <row r="26" spans="1:3" x14ac:dyDescent="0.15">
      <c r="A26" t="s">
        <v>16</v>
      </c>
      <c r="B26" t="s">
        <v>28</v>
      </c>
      <c r="C26" t="s">
        <v>16</v>
      </c>
    </row>
    <row r="27" spans="1:3" x14ac:dyDescent="0.15">
      <c r="A27" t="s">
        <v>16</v>
      </c>
      <c r="B27" t="s">
        <v>29</v>
      </c>
      <c r="C27" t="s">
        <v>16</v>
      </c>
    </row>
    <row r="28" spans="1:3" x14ac:dyDescent="0.15">
      <c r="A28" t="s">
        <v>16</v>
      </c>
      <c r="B28" t="s">
        <v>30</v>
      </c>
      <c r="C28" t="s">
        <v>16</v>
      </c>
    </row>
    <row r="29" spans="1:3" x14ac:dyDescent="0.15">
      <c r="A29" t="s">
        <v>16</v>
      </c>
      <c r="B29" t="s">
        <v>31</v>
      </c>
      <c r="C29" t="s">
        <v>16</v>
      </c>
    </row>
    <row r="30" spans="1:3" x14ac:dyDescent="0.15">
      <c r="A30" t="s">
        <v>16</v>
      </c>
      <c r="B30" t="s">
        <v>32</v>
      </c>
      <c r="C30" t="s">
        <v>16</v>
      </c>
    </row>
    <row r="31" spans="1:3" x14ac:dyDescent="0.15">
      <c r="A31" t="s">
        <v>16</v>
      </c>
      <c r="B31" t="s">
        <v>33</v>
      </c>
      <c r="C31" t="s">
        <v>16</v>
      </c>
    </row>
    <row r="32" spans="1:3" x14ac:dyDescent="0.15">
      <c r="A32" t="s">
        <v>16</v>
      </c>
      <c r="B32" t="s">
        <v>34</v>
      </c>
      <c r="C32" t="s">
        <v>16</v>
      </c>
    </row>
    <row r="33" spans="1:3" x14ac:dyDescent="0.15">
      <c r="A33" t="s">
        <v>16</v>
      </c>
      <c r="B33" t="s">
        <v>35</v>
      </c>
      <c r="C33" t="s">
        <v>16</v>
      </c>
    </row>
    <row r="34" spans="1:3" x14ac:dyDescent="0.15">
      <c r="A34" t="s">
        <v>16</v>
      </c>
      <c r="B34" t="s">
        <v>36</v>
      </c>
      <c r="C34" t="s">
        <v>16</v>
      </c>
    </row>
    <row r="35" spans="1:3" x14ac:dyDescent="0.15">
      <c r="A35" t="s">
        <v>16</v>
      </c>
      <c r="B35" t="s">
        <v>37</v>
      </c>
      <c r="C35" t="s">
        <v>16</v>
      </c>
    </row>
    <row r="36" spans="1:3" x14ac:dyDescent="0.15">
      <c r="A36" t="s">
        <v>16</v>
      </c>
      <c r="B36" t="s">
        <v>38</v>
      </c>
      <c r="C36" t="s">
        <v>16</v>
      </c>
    </row>
    <row r="37" spans="1:3" x14ac:dyDescent="0.15">
      <c r="A37" t="s">
        <v>16</v>
      </c>
      <c r="B37" t="s">
        <v>39</v>
      </c>
      <c r="C37" t="s">
        <v>16</v>
      </c>
    </row>
    <row r="38" spans="1:3" x14ac:dyDescent="0.15">
      <c r="A38" t="s">
        <v>16</v>
      </c>
      <c r="B38" t="s">
        <v>40</v>
      </c>
      <c r="C38" t="s">
        <v>16</v>
      </c>
    </row>
    <row r="39" spans="1:3" x14ac:dyDescent="0.15">
      <c r="A39" t="s">
        <v>16</v>
      </c>
      <c r="B39" t="s">
        <v>41</v>
      </c>
      <c r="C39" t="s">
        <v>16</v>
      </c>
    </row>
    <row r="40" spans="1:3" x14ac:dyDescent="0.15">
      <c r="A40" t="s">
        <v>16</v>
      </c>
      <c r="B40" t="s">
        <v>42</v>
      </c>
      <c r="C40" t="s">
        <v>16</v>
      </c>
    </row>
    <row r="41" spans="1:3" x14ac:dyDescent="0.15">
      <c r="A41" t="s">
        <v>16</v>
      </c>
      <c r="B41" t="s">
        <v>43</v>
      </c>
      <c r="C41" t="s">
        <v>16</v>
      </c>
    </row>
    <row r="42" spans="1:3" x14ac:dyDescent="0.15">
      <c r="A42" t="s">
        <v>16</v>
      </c>
      <c r="B42" t="s">
        <v>44</v>
      </c>
      <c r="C42" t="s">
        <v>16</v>
      </c>
    </row>
    <row r="43" spans="1:3" x14ac:dyDescent="0.15">
      <c r="A43" t="s">
        <v>16</v>
      </c>
      <c r="B43" t="s">
        <v>45</v>
      </c>
      <c r="C43" t="s">
        <v>16</v>
      </c>
    </row>
    <row r="44" spans="1:3" x14ac:dyDescent="0.15">
      <c r="A44" t="s">
        <v>16</v>
      </c>
      <c r="B44" t="s">
        <v>46</v>
      </c>
      <c r="C44" t="s">
        <v>16</v>
      </c>
    </row>
    <row r="45" spans="1:3" x14ac:dyDescent="0.15">
      <c r="A45" t="s">
        <v>16</v>
      </c>
      <c r="B45" t="s">
        <v>47</v>
      </c>
      <c r="C45" t="s">
        <v>16</v>
      </c>
    </row>
    <row r="46" spans="1:3" x14ac:dyDescent="0.15">
      <c r="A46" t="s">
        <v>16</v>
      </c>
      <c r="B46" t="s">
        <v>48</v>
      </c>
      <c r="C46" t="s">
        <v>16</v>
      </c>
    </row>
    <row r="47" spans="1:3" x14ac:dyDescent="0.15">
      <c r="A47" t="s">
        <v>16</v>
      </c>
      <c r="B47" t="s">
        <v>49</v>
      </c>
      <c r="C47" t="s">
        <v>16</v>
      </c>
    </row>
    <row r="48" spans="1:3" x14ac:dyDescent="0.15">
      <c r="A48" t="s">
        <v>16</v>
      </c>
      <c r="B48" t="s">
        <v>50</v>
      </c>
      <c r="C48" t="s">
        <v>16</v>
      </c>
    </row>
    <row r="49" spans="1:3" x14ac:dyDescent="0.15">
      <c r="A49" t="s">
        <v>16</v>
      </c>
      <c r="B49" t="s">
        <v>51</v>
      </c>
      <c r="C49" t="s">
        <v>16</v>
      </c>
    </row>
    <row r="50" spans="1:3" x14ac:dyDescent="0.15">
      <c r="A50" t="s">
        <v>16</v>
      </c>
      <c r="B50" t="s">
        <v>52</v>
      </c>
      <c r="C50" t="s">
        <v>16</v>
      </c>
    </row>
    <row r="51" spans="1:3" x14ac:dyDescent="0.15">
      <c r="A51" t="s">
        <v>16</v>
      </c>
      <c r="B51" t="s">
        <v>53</v>
      </c>
      <c r="C51" t="s">
        <v>16</v>
      </c>
    </row>
    <row r="52" spans="1:3" x14ac:dyDescent="0.15">
      <c r="A52" t="s">
        <v>16</v>
      </c>
      <c r="B52" t="s">
        <v>54</v>
      </c>
      <c r="C52" t="s">
        <v>16</v>
      </c>
    </row>
    <row r="53" spans="1:3" x14ac:dyDescent="0.15">
      <c r="A53" t="s">
        <v>55</v>
      </c>
      <c r="B53" t="s">
        <v>56</v>
      </c>
      <c r="C53" t="s">
        <v>55</v>
      </c>
    </row>
    <row r="54" spans="1:3" x14ac:dyDescent="0.15">
      <c r="A54" t="s">
        <v>55</v>
      </c>
      <c r="B54" t="s">
        <v>57</v>
      </c>
      <c r="C54" t="s">
        <v>55</v>
      </c>
    </row>
    <row r="55" spans="1:3" x14ac:dyDescent="0.15">
      <c r="A55" t="s">
        <v>55</v>
      </c>
      <c r="B55" t="s">
        <v>58</v>
      </c>
      <c r="C55" t="s">
        <v>55</v>
      </c>
    </row>
    <row r="56" spans="1:3" x14ac:dyDescent="0.15">
      <c r="A56" t="s">
        <v>55</v>
      </c>
      <c r="B56" t="s">
        <v>59</v>
      </c>
      <c r="C56" t="s">
        <v>55</v>
      </c>
    </row>
    <row r="57" spans="1:3" x14ac:dyDescent="0.15">
      <c r="A57" t="s">
        <v>55</v>
      </c>
      <c r="B57" t="s">
        <v>60</v>
      </c>
      <c r="C57" t="s">
        <v>55</v>
      </c>
    </row>
    <row r="58" spans="1:3" x14ac:dyDescent="0.15">
      <c r="A58" t="s">
        <v>55</v>
      </c>
      <c r="B58" t="s">
        <v>61</v>
      </c>
      <c r="C58" t="s">
        <v>55</v>
      </c>
    </row>
    <row r="59" spans="1:3" x14ac:dyDescent="0.15">
      <c r="A59" t="s">
        <v>55</v>
      </c>
      <c r="B59" t="s">
        <v>62</v>
      </c>
      <c r="C59" t="s">
        <v>55</v>
      </c>
    </row>
    <row r="60" spans="1:3" x14ac:dyDescent="0.15">
      <c r="A60" t="s">
        <v>55</v>
      </c>
      <c r="B60" t="s">
        <v>63</v>
      </c>
      <c r="C60" t="s">
        <v>55</v>
      </c>
    </row>
    <row r="61" spans="1:3" x14ac:dyDescent="0.15">
      <c r="A61" t="s">
        <v>55</v>
      </c>
      <c r="B61" t="s">
        <v>64</v>
      </c>
      <c r="C61" t="s">
        <v>55</v>
      </c>
    </row>
    <row r="62" spans="1:3" x14ac:dyDescent="0.15">
      <c r="A62" t="s">
        <v>55</v>
      </c>
      <c r="B62" t="s">
        <v>65</v>
      </c>
      <c r="C62" t="s">
        <v>55</v>
      </c>
    </row>
    <row r="63" spans="1:3" x14ac:dyDescent="0.15">
      <c r="A63" t="s">
        <v>55</v>
      </c>
      <c r="B63" t="s">
        <v>66</v>
      </c>
      <c r="C63" t="s">
        <v>55</v>
      </c>
    </row>
    <row r="64" spans="1:3" x14ac:dyDescent="0.15">
      <c r="A64" t="s">
        <v>55</v>
      </c>
      <c r="B64" t="s">
        <v>67</v>
      </c>
      <c r="C64" t="s">
        <v>55</v>
      </c>
    </row>
    <row r="65" spans="1:3" x14ac:dyDescent="0.15">
      <c r="A65" t="s">
        <v>55</v>
      </c>
      <c r="B65" t="s">
        <v>68</v>
      </c>
      <c r="C65" t="s">
        <v>55</v>
      </c>
    </row>
    <row r="66" spans="1:3" x14ac:dyDescent="0.15">
      <c r="A66" t="s">
        <v>55</v>
      </c>
      <c r="B66" t="s">
        <v>69</v>
      </c>
      <c r="C66" t="s">
        <v>55</v>
      </c>
    </row>
    <row r="67" spans="1:3" x14ac:dyDescent="0.15">
      <c r="A67" t="s">
        <v>70</v>
      </c>
      <c r="B67" t="s">
        <v>71</v>
      </c>
      <c r="C67" t="s">
        <v>70</v>
      </c>
    </row>
    <row r="68" spans="1:3" x14ac:dyDescent="0.15">
      <c r="A68" t="s">
        <v>70</v>
      </c>
      <c r="B68" t="s">
        <v>72</v>
      </c>
      <c r="C68" t="s">
        <v>70</v>
      </c>
    </row>
    <row r="69" spans="1:3" x14ac:dyDescent="0.15">
      <c r="A69" t="s">
        <v>70</v>
      </c>
      <c r="B69" t="s">
        <v>73</v>
      </c>
      <c r="C69" t="s">
        <v>70</v>
      </c>
    </row>
    <row r="70" spans="1:3" x14ac:dyDescent="0.15">
      <c r="A70" t="s">
        <v>70</v>
      </c>
      <c r="B70" t="s">
        <v>74</v>
      </c>
      <c r="C70" t="s">
        <v>70</v>
      </c>
    </row>
    <row r="71" spans="1:3" x14ac:dyDescent="0.15">
      <c r="A71" t="s">
        <v>70</v>
      </c>
      <c r="B71" t="s">
        <v>75</v>
      </c>
      <c r="C71" t="s">
        <v>70</v>
      </c>
    </row>
    <row r="72" spans="1:3" x14ac:dyDescent="0.15">
      <c r="A72" t="s">
        <v>70</v>
      </c>
      <c r="B72" t="s">
        <v>76</v>
      </c>
      <c r="C72" t="s">
        <v>70</v>
      </c>
    </row>
    <row r="73" spans="1:3" x14ac:dyDescent="0.15">
      <c r="A73" t="s">
        <v>70</v>
      </c>
      <c r="B73" t="s">
        <v>77</v>
      </c>
      <c r="C73" t="s">
        <v>70</v>
      </c>
    </row>
    <row r="74" spans="1:3" x14ac:dyDescent="0.15">
      <c r="A74" t="s">
        <v>70</v>
      </c>
      <c r="B74" t="s">
        <v>78</v>
      </c>
      <c r="C74" t="s">
        <v>70</v>
      </c>
    </row>
    <row r="75" spans="1:3" x14ac:dyDescent="0.15">
      <c r="A75" t="s">
        <v>70</v>
      </c>
      <c r="B75" t="s">
        <v>79</v>
      </c>
      <c r="C75" t="s">
        <v>70</v>
      </c>
    </row>
    <row r="76" spans="1:3" x14ac:dyDescent="0.15">
      <c r="A76" t="s">
        <v>70</v>
      </c>
      <c r="B76" t="s">
        <v>80</v>
      </c>
      <c r="C76" t="s">
        <v>70</v>
      </c>
    </row>
    <row r="77" spans="1:3" x14ac:dyDescent="0.15">
      <c r="A77" t="s">
        <v>70</v>
      </c>
      <c r="B77" t="s">
        <v>81</v>
      </c>
      <c r="C77" t="s">
        <v>70</v>
      </c>
    </row>
    <row r="78" spans="1:3" x14ac:dyDescent="0.15">
      <c r="A78" t="s">
        <v>70</v>
      </c>
      <c r="B78" t="s">
        <v>82</v>
      </c>
      <c r="C78" t="s">
        <v>70</v>
      </c>
    </row>
    <row r="79" spans="1:3" x14ac:dyDescent="0.15">
      <c r="A79" t="s">
        <v>70</v>
      </c>
      <c r="B79" t="s">
        <v>83</v>
      </c>
      <c r="C79" t="s">
        <v>70</v>
      </c>
    </row>
    <row r="80" spans="1:3" x14ac:dyDescent="0.15">
      <c r="A80" t="s">
        <v>84</v>
      </c>
      <c r="B80" t="s">
        <v>85</v>
      </c>
      <c r="C80" t="s">
        <v>84</v>
      </c>
    </row>
    <row r="81" spans="1:3" x14ac:dyDescent="0.15">
      <c r="A81" t="s">
        <v>84</v>
      </c>
      <c r="B81" t="s">
        <v>86</v>
      </c>
      <c r="C81" t="s">
        <v>84</v>
      </c>
    </row>
    <row r="82" spans="1:3" x14ac:dyDescent="0.15">
      <c r="A82" t="s">
        <v>84</v>
      </c>
      <c r="B82" t="s">
        <v>87</v>
      </c>
      <c r="C82" t="s">
        <v>84</v>
      </c>
    </row>
    <row r="83" spans="1:3" x14ac:dyDescent="0.15">
      <c r="A83" t="s">
        <v>84</v>
      </c>
      <c r="B83" t="s">
        <v>88</v>
      </c>
      <c r="C83" t="s">
        <v>84</v>
      </c>
    </row>
    <row r="84" spans="1:3" x14ac:dyDescent="0.15">
      <c r="A84" t="s">
        <v>84</v>
      </c>
      <c r="B84" t="s">
        <v>89</v>
      </c>
      <c r="C84" t="s">
        <v>84</v>
      </c>
    </row>
    <row r="85" spans="1:3" x14ac:dyDescent="0.15">
      <c r="A85" t="s">
        <v>84</v>
      </c>
      <c r="B85" t="s">
        <v>90</v>
      </c>
      <c r="C85" t="s">
        <v>84</v>
      </c>
    </row>
    <row r="86" spans="1:3" x14ac:dyDescent="0.15">
      <c r="A86" t="s">
        <v>84</v>
      </c>
      <c r="B86" t="s">
        <v>91</v>
      </c>
      <c r="C86" t="s">
        <v>84</v>
      </c>
    </row>
    <row r="87" spans="1:3" x14ac:dyDescent="0.15">
      <c r="A87" t="s">
        <v>84</v>
      </c>
      <c r="B87" t="s">
        <v>92</v>
      </c>
      <c r="C87" t="s">
        <v>84</v>
      </c>
    </row>
    <row r="88" spans="1:3" x14ac:dyDescent="0.15">
      <c r="A88" t="s">
        <v>84</v>
      </c>
      <c r="B88" t="s">
        <v>93</v>
      </c>
      <c r="C88" t="s">
        <v>84</v>
      </c>
    </row>
    <row r="89" spans="1:3" x14ac:dyDescent="0.15">
      <c r="A89" t="s">
        <v>84</v>
      </c>
      <c r="B89" t="s">
        <v>94</v>
      </c>
      <c r="C89" t="s">
        <v>84</v>
      </c>
    </row>
    <row r="90" spans="1:3" x14ac:dyDescent="0.15">
      <c r="A90" t="s">
        <v>84</v>
      </c>
      <c r="B90" t="s">
        <v>95</v>
      </c>
      <c r="C90" t="s">
        <v>84</v>
      </c>
    </row>
    <row r="91" spans="1:3" x14ac:dyDescent="0.15">
      <c r="A91" t="s">
        <v>84</v>
      </c>
      <c r="B91" t="s">
        <v>96</v>
      </c>
      <c r="C91" t="s">
        <v>84</v>
      </c>
    </row>
    <row r="92" spans="1:3" x14ac:dyDescent="0.15">
      <c r="A92" t="s">
        <v>84</v>
      </c>
      <c r="B92" t="s">
        <v>97</v>
      </c>
      <c r="C92" t="s">
        <v>84</v>
      </c>
    </row>
    <row r="93" spans="1:3" x14ac:dyDescent="0.15">
      <c r="A93" t="s">
        <v>84</v>
      </c>
      <c r="B93" t="s">
        <v>98</v>
      </c>
      <c r="C93" t="s">
        <v>84</v>
      </c>
    </row>
    <row r="94" spans="1:3" x14ac:dyDescent="0.15">
      <c r="A94" t="s">
        <v>84</v>
      </c>
      <c r="B94" t="s">
        <v>99</v>
      </c>
      <c r="C94" t="s">
        <v>84</v>
      </c>
    </row>
    <row r="95" spans="1:3" x14ac:dyDescent="0.15">
      <c r="A95" t="s">
        <v>84</v>
      </c>
      <c r="B95" t="s">
        <v>100</v>
      </c>
      <c r="C95" t="s">
        <v>84</v>
      </c>
    </row>
    <row r="96" spans="1:3" x14ac:dyDescent="0.15">
      <c r="A96" t="s">
        <v>84</v>
      </c>
      <c r="B96" t="s">
        <v>101</v>
      </c>
      <c r="C96" t="s">
        <v>84</v>
      </c>
    </row>
    <row r="97" spans="1:3" x14ac:dyDescent="0.15">
      <c r="A97" t="s">
        <v>84</v>
      </c>
      <c r="B97" t="s">
        <v>102</v>
      </c>
      <c r="C97" t="s">
        <v>84</v>
      </c>
    </row>
    <row r="98" spans="1:3" x14ac:dyDescent="0.15">
      <c r="A98" t="s">
        <v>84</v>
      </c>
      <c r="B98" t="s">
        <v>103</v>
      </c>
      <c r="C98" t="s">
        <v>84</v>
      </c>
    </row>
    <row r="99" spans="1:3" x14ac:dyDescent="0.15">
      <c r="A99" t="s">
        <v>84</v>
      </c>
      <c r="B99" t="s">
        <v>104</v>
      </c>
      <c r="C99" t="s">
        <v>84</v>
      </c>
    </row>
    <row r="100" spans="1:3" x14ac:dyDescent="0.15">
      <c r="A100" t="s">
        <v>84</v>
      </c>
      <c r="B100" t="s">
        <v>105</v>
      </c>
      <c r="C100" t="s">
        <v>84</v>
      </c>
    </row>
    <row r="101" spans="1:3" x14ac:dyDescent="0.15">
      <c r="A101" t="s">
        <v>84</v>
      </c>
      <c r="B101" t="s">
        <v>106</v>
      </c>
      <c r="C101" t="s">
        <v>84</v>
      </c>
    </row>
    <row r="102" spans="1:3" x14ac:dyDescent="0.15">
      <c r="A102" t="s">
        <v>84</v>
      </c>
      <c r="B102" t="s">
        <v>107</v>
      </c>
      <c r="C102" t="s">
        <v>84</v>
      </c>
    </row>
    <row r="103" spans="1:3" x14ac:dyDescent="0.15">
      <c r="A103" t="s">
        <v>84</v>
      </c>
      <c r="B103" t="s">
        <v>108</v>
      </c>
      <c r="C103" t="s">
        <v>84</v>
      </c>
    </row>
    <row r="104" spans="1:3" x14ac:dyDescent="0.15">
      <c r="A104" t="s">
        <v>84</v>
      </c>
      <c r="B104" t="s">
        <v>109</v>
      </c>
      <c r="C104" t="s">
        <v>84</v>
      </c>
    </row>
    <row r="105" spans="1:3" x14ac:dyDescent="0.15">
      <c r="A105" t="s">
        <v>84</v>
      </c>
      <c r="B105" t="s">
        <v>110</v>
      </c>
      <c r="C105" t="s">
        <v>84</v>
      </c>
    </row>
    <row r="106" spans="1:3" x14ac:dyDescent="0.15">
      <c r="A106" t="s">
        <v>84</v>
      </c>
      <c r="B106" t="s">
        <v>111</v>
      </c>
      <c r="C106" t="s">
        <v>84</v>
      </c>
    </row>
    <row r="107" spans="1:3" x14ac:dyDescent="0.15">
      <c r="A107" t="s">
        <v>84</v>
      </c>
      <c r="B107" t="s">
        <v>112</v>
      </c>
      <c r="C107" t="s">
        <v>84</v>
      </c>
    </row>
    <row r="108" spans="1:3" x14ac:dyDescent="0.15">
      <c r="A108" t="s">
        <v>84</v>
      </c>
      <c r="B108" t="s">
        <v>113</v>
      </c>
      <c r="C108" t="s">
        <v>84</v>
      </c>
    </row>
    <row r="109" spans="1:3" x14ac:dyDescent="0.15">
      <c r="A109" t="s">
        <v>114</v>
      </c>
      <c r="B109" t="s">
        <v>115</v>
      </c>
      <c r="C109" t="s">
        <v>114</v>
      </c>
    </row>
    <row r="110" spans="1:3" x14ac:dyDescent="0.15">
      <c r="A110" t="s">
        <v>114</v>
      </c>
      <c r="B110" t="s">
        <v>116</v>
      </c>
      <c r="C110" t="s">
        <v>114</v>
      </c>
    </row>
    <row r="111" spans="1:3" x14ac:dyDescent="0.15">
      <c r="A111" t="s">
        <v>114</v>
      </c>
      <c r="B111" t="s">
        <v>117</v>
      </c>
      <c r="C111" t="s">
        <v>114</v>
      </c>
    </row>
    <row r="112" spans="1:3" x14ac:dyDescent="0.15">
      <c r="A112" t="s">
        <v>114</v>
      </c>
      <c r="B112" t="s">
        <v>118</v>
      </c>
      <c r="C112" t="s">
        <v>114</v>
      </c>
    </row>
    <row r="113" spans="1:3" x14ac:dyDescent="0.15">
      <c r="A113" t="s">
        <v>114</v>
      </c>
      <c r="B113" t="s">
        <v>119</v>
      </c>
      <c r="C113" t="s">
        <v>114</v>
      </c>
    </row>
    <row r="114" spans="1:3" x14ac:dyDescent="0.15">
      <c r="A114" t="s">
        <v>114</v>
      </c>
      <c r="B114" t="s">
        <v>120</v>
      </c>
      <c r="C114" t="s">
        <v>114</v>
      </c>
    </row>
    <row r="115" spans="1:3" x14ac:dyDescent="0.15">
      <c r="A115" t="s">
        <v>114</v>
      </c>
      <c r="B115" t="s">
        <v>121</v>
      </c>
      <c r="C115" t="s">
        <v>114</v>
      </c>
    </row>
    <row r="116" spans="1:3" x14ac:dyDescent="0.15">
      <c r="A116" t="s">
        <v>114</v>
      </c>
      <c r="B116" t="s">
        <v>122</v>
      </c>
      <c r="C116" t="s">
        <v>114</v>
      </c>
    </row>
    <row r="117" spans="1:3" x14ac:dyDescent="0.15">
      <c r="A117" t="s">
        <v>114</v>
      </c>
      <c r="B117" t="s">
        <v>123</v>
      </c>
      <c r="C117" t="s">
        <v>114</v>
      </c>
    </row>
    <row r="118" spans="1:3" x14ac:dyDescent="0.15">
      <c r="A118" t="s">
        <v>114</v>
      </c>
      <c r="B118" t="s">
        <v>124</v>
      </c>
      <c r="C118" t="s">
        <v>114</v>
      </c>
    </row>
    <row r="119" spans="1:3" x14ac:dyDescent="0.15">
      <c r="A119" t="s">
        <v>114</v>
      </c>
      <c r="B119" t="s">
        <v>125</v>
      </c>
      <c r="C119" t="s">
        <v>114</v>
      </c>
    </row>
    <row r="120" spans="1:3" x14ac:dyDescent="0.15">
      <c r="A120" t="s">
        <v>114</v>
      </c>
      <c r="B120" t="s">
        <v>126</v>
      </c>
      <c r="C120" t="s">
        <v>114</v>
      </c>
    </row>
    <row r="121" spans="1:3" x14ac:dyDescent="0.15">
      <c r="A121" t="s">
        <v>114</v>
      </c>
      <c r="B121" t="s">
        <v>127</v>
      </c>
      <c r="C121" t="s">
        <v>114</v>
      </c>
    </row>
    <row r="122" spans="1:3" x14ac:dyDescent="0.15">
      <c r="A122" t="s">
        <v>114</v>
      </c>
      <c r="B122" t="s">
        <v>128</v>
      </c>
      <c r="C122" t="s">
        <v>114</v>
      </c>
    </row>
    <row r="123" spans="1:3" x14ac:dyDescent="0.15">
      <c r="A123" t="s">
        <v>114</v>
      </c>
      <c r="B123" t="s">
        <v>129</v>
      </c>
      <c r="C123" t="s">
        <v>114</v>
      </c>
    </row>
    <row r="124" spans="1:3" x14ac:dyDescent="0.15">
      <c r="A124" t="s">
        <v>114</v>
      </c>
      <c r="B124" t="s">
        <v>130</v>
      </c>
      <c r="C124" t="s">
        <v>114</v>
      </c>
    </row>
    <row r="125" spans="1:3" x14ac:dyDescent="0.15">
      <c r="A125" t="s">
        <v>114</v>
      </c>
      <c r="B125" t="s">
        <v>131</v>
      </c>
      <c r="C125" t="s">
        <v>114</v>
      </c>
    </row>
    <row r="126" spans="1:3" x14ac:dyDescent="0.15">
      <c r="A126" t="s">
        <v>114</v>
      </c>
      <c r="B126" t="s">
        <v>132</v>
      </c>
      <c r="C126" t="s">
        <v>114</v>
      </c>
    </row>
    <row r="127" spans="1:3" x14ac:dyDescent="0.15">
      <c r="A127" t="s">
        <v>114</v>
      </c>
      <c r="B127" t="s">
        <v>133</v>
      </c>
      <c r="C127" t="s">
        <v>114</v>
      </c>
    </row>
    <row r="128" spans="1:3" x14ac:dyDescent="0.15">
      <c r="A128" t="s">
        <v>114</v>
      </c>
      <c r="B128" t="s">
        <v>134</v>
      </c>
      <c r="C128" t="s">
        <v>114</v>
      </c>
    </row>
    <row r="129" spans="1:3" x14ac:dyDescent="0.15">
      <c r="A129" t="s">
        <v>114</v>
      </c>
      <c r="B129" t="s">
        <v>135</v>
      </c>
      <c r="C129" t="s">
        <v>114</v>
      </c>
    </row>
    <row r="130" spans="1:3" x14ac:dyDescent="0.15">
      <c r="A130" t="s">
        <v>114</v>
      </c>
      <c r="B130" t="s">
        <v>136</v>
      </c>
      <c r="C130" t="s">
        <v>114</v>
      </c>
    </row>
    <row r="131" spans="1:3" x14ac:dyDescent="0.15">
      <c r="A131" t="s">
        <v>114</v>
      </c>
      <c r="B131" t="s">
        <v>137</v>
      </c>
      <c r="C131" t="s">
        <v>114</v>
      </c>
    </row>
    <row r="132" spans="1:3" x14ac:dyDescent="0.15">
      <c r="A132" t="s">
        <v>114</v>
      </c>
      <c r="B132" t="s">
        <v>138</v>
      </c>
      <c r="C132" t="s">
        <v>114</v>
      </c>
    </row>
    <row r="133" spans="1:3" x14ac:dyDescent="0.15">
      <c r="A133" t="s">
        <v>114</v>
      </c>
      <c r="B133" t="s">
        <v>139</v>
      </c>
      <c r="C133" t="s">
        <v>114</v>
      </c>
    </row>
    <row r="134" spans="1:3" x14ac:dyDescent="0.15">
      <c r="A134" t="s">
        <v>114</v>
      </c>
      <c r="B134" t="s">
        <v>140</v>
      </c>
      <c r="C134" t="s">
        <v>114</v>
      </c>
    </row>
    <row r="135" spans="1:3" x14ac:dyDescent="0.15">
      <c r="A135" t="s">
        <v>114</v>
      </c>
      <c r="B135" t="s">
        <v>141</v>
      </c>
      <c r="C135" t="s">
        <v>114</v>
      </c>
    </row>
    <row r="136" spans="1:3" x14ac:dyDescent="0.15">
      <c r="A136" t="s">
        <v>114</v>
      </c>
      <c r="B136" t="s">
        <v>142</v>
      </c>
      <c r="C136" t="s">
        <v>114</v>
      </c>
    </row>
    <row r="137" spans="1:3" x14ac:dyDescent="0.15">
      <c r="A137" t="s">
        <v>114</v>
      </c>
      <c r="B137" t="s">
        <v>143</v>
      </c>
      <c r="C137" t="s">
        <v>114</v>
      </c>
    </row>
    <row r="138" spans="1:3" x14ac:dyDescent="0.15">
      <c r="A138" t="s">
        <v>114</v>
      </c>
      <c r="B138" t="s">
        <v>144</v>
      </c>
      <c r="C138" t="s">
        <v>114</v>
      </c>
    </row>
    <row r="139" spans="1:3" x14ac:dyDescent="0.15">
      <c r="A139" t="s">
        <v>114</v>
      </c>
      <c r="B139" t="s">
        <v>145</v>
      </c>
      <c r="C139" t="s">
        <v>114</v>
      </c>
    </row>
    <row r="140" spans="1:3" x14ac:dyDescent="0.15">
      <c r="A140" t="s">
        <v>114</v>
      </c>
      <c r="B140" t="s">
        <v>146</v>
      </c>
      <c r="C140" t="s">
        <v>114</v>
      </c>
    </row>
    <row r="141" spans="1:3" x14ac:dyDescent="0.15">
      <c r="A141" t="s">
        <v>114</v>
      </c>
      <c r="B141" t="s">
        <v>147</v>
      </c>
      <c r="C141" t="s">
        <v>114</v>
      </c>
    </row>
    <row r="142" spans="1:3" x14ac:dyDescent="0.15">
      <c r="A142" t="s">
        <v>114</v>
      </c>
      <c r="B142" t="s">
        <v>148</v>
      </c>
      <c r="C142" t="s">
        <v>114</v>
      </c>
    </row>
    <row r="143" spans="1:3" x14ac:dyDescent="0.15">
      <c r="A143" t="s">
        <v>114</v>
      </c>
      <c r="B143" t="s">
        <v>149</v>
      </c>
      <c r="C143" t="s">
        <v>114</v>
      </c>
    </row>
    <row r="144" spans="1:3" x14ac:dyDescent="0.15">
      <c r="A144" t="s">
        <v>114</v>
      </c>
      <c r="B144" t="s">
        <v>150</v>
      </c>
      <c r="C144" t="s">
        <v>114</v>
      </c>
    </row>
    <row r="145" spans="1:3" x14ac:dyDescent="0.15">
      <c r="A145" t="s">
        <v>114</v>
      </c>
      <c r="B145" t="s">
        <v>151</v>
      </c>
      <c r="C145" t="s">
        <v>114</v>
      </c>
    </row>
    <row r="146" spans="1:3" x14ac:dyDescent="0.15">
      <c r="A146" t="s">
        <v>114</v>
      </c>
      <c r="B146" t="s">
        <v>152</v>
      </c>
      <c r="C146" t="s">
        <v>114</v>
      </c>
    </row>
    <row r="147" spans="1:3" x14ac:dyDescent="0.15">
      <c r="A147" t="s">
        <v>114</v>
      </c>
      <c r="B147" t="s">
        <v>153</v>
      </c>
      <c r="C147" t="s">
        <v>114</v>
      </c>
    </row>
    <row r="148" spans="1:3" x14ac:dyDescent="0.15">
      <c r="A148" t="s">
        <v>154</v>
      </c>
      <c r="B148" t="s">
        <v>155</v>
      </c>
      <c r="C148" t="s">
        <v>154</v>
      </c>
    </row>
    <row r="149" spans="1:3" x14ac:dyDescent="0.15">
      <c r="A149" t="s">
        <v>154</v>
      </c>
      <c r="B149" t="s">
        <v>156</v>
      </c>
      <c r="C149" t="s">
        <v>154</v>
      </c>
    </row>
    <row r="150" spans="1:3" x14ac:dyDescent="0.15">
      <c r="A150" t="s">
        <v>154</v>
      </c>
      <c r="B150" t="s">
        <v>157</v>
      </c>
      <c r="C150" t="s">
        <v>154</v>
      </c>
    </row>
    <row r="151" spans="1:3" x14ac:dyDescent="0.15">
      <c r="A151" t="s">
        <v>154</v>
      </c>
      <c r="B151" t="s">
        <v>158</v>
      </c>
      <c r="C151" t="s">
        <v>154</v>
      </c>
    </row>
    <row r="152" spans="1:3" x14ac:dyDescent="0.15">
      <c r="A152" t="s">
        <v>159</v>
      </c>
      <c r="B152" t="s">
        <v>160</v>
      </c>
      <c r="C152" t="s">
        <v>159</v>
      </c>
    </row>
    <row r="153" spans="1:3" x14ac:dyDescent="0.15">
      <c r="A153" t="s">
        <v>159</v>
      </c>
      <c r="B153" t="s">
        <v>161</v>
      </c>
      <c r="C153" t="s">
        <v>159</v>
      </c>
    </row>
    <row r="154" spans="1:3" x14ac:dyDescent="0.15">
      <c r="A154" t="s">
        <v>159</v>
      </c>
      <c r="B154" t="s">
        <v>162</v>
      </c>
      <c r="C154" t="s">
        <v>159</v>
      </c>
    </row>
    <row r="155" spans="1:3" x14ac:dyDescent="0.15">
      <c r="A155" t="s">
        <v>159</v>
      </c>
      <c r="B155" t="s">
        <v>163</v>
      </c>
      <c r="C155" t="s">
        <v>159</v>
      </c>
    </row>
    <row r="156" spans="1:3" x14ac:dyDescent="0.15">
      <c r="A156" t="s">
        <v>159</v>
      </c>
      <c r="B156" t="s">
        <v>164</v>
      </c>
      <c r="C156" t="s">
        <v>159</v>
      </c>
    </row>
    <row r="157" spans="1:3" x14ac:dyDescent="0.15">
      <c r="A157" t="s">
        <v>159</v>
      </c>
      <c r="B157" t="s">
        <v>165</v>
      </c>
      <c r="C157" t="s">
        <v>159</v>
      </c>
    </row>
    <row r="158" spans="1:3" x14ac:dyDescent="0.15">
      <c r="A158" t="s">
        <v>159</v>
      </c>
      <c r="B158" t="s">
        <v>166</v>
      </c>
      <c r="C158" t="s">
        <v>159</v>
      </c>
    </row>
    <row r="159" spans="1:3" x14ac:dyDescent="0.15">
      <c r="A159" t="s">
        <v>159</v>
      </c>
      <c r="B159" t="s">
        <v>167</v>
      </c>
      <c r="C159" t="s">
        <v>159</v>
      </c>
    </row>
    <row r="160" spans="1:3" x14ac:dyDescent="0.15">
      <c r="A160" t="s">
        <v>159</v>
      </c>
      <c r="B160" t="s">
        <v>168</v>
      </c>
      <c r="C160" t="s">
        <v>159</v>
      </c>
    </row>
    <row r="161" spans="1:3" x14ac:dyDescent="0.15">
      <c r="A161" t="s">
        <v>159</v>
      </c>
      <c r="B161" t="s">
        <v>169</v>
      </c>
      <c r="C161" t="s">
        <v>159</v>
      </c>
    </row>
    <row r="162" spans="1:3" x14ac:dyDescent="0.15">
      <c r="A162" t="s">
        <v>159</v>
      </c>
      <c r="B162" t="s">
        <v>170</v>
      </c>
      <c r="C162" t="s">
        <v>159</v>
      </c>
    </row>
    <row r="163" spans="1:3" x14ac:dyDescent="0.15">
      <c r="A163" t="s">
        <v>159</v>
      </c>
      <c r="B163" t="s">
        <v>171</v>
      </c>
      <c r="C163" t="s">
        <v>159</v>
      </c>
    </row>
    <row r="164" spans="1:3" x14ac:dyDescent="0.15">
      <c r="A164" t="s">
        <v>159</v>
      </c>
      <c r="B164" t="s">
        <v>172</v>
      </c>
      <c r="C164" t="s">
        <v>159</v>
      </c>
    </row>
    <row r="165" spans="1:3" x14ac:dyDescent="0.15">
      <c r="A165" t="s">
        <v>159</v>
      </c>
      <c r="B165" t="s">
        <v>173</v>
      </c>
      <c r="C165" t="s">
        <v>159</v>
      </c>
    </row>
    <row r="166" spans="1:3" x14ac:dyDescent="0.15">
      <c r="A166" t="s">
        <v>159</v>
      </c>
      <c r="B166" t="s">
        <v>174</v>
      </c>
      <c r="C166" t="s">
        <v>159</v>
      </c>
    </row>
    <row r="167" spans="1:3" x14ac:dyDescent="0.15">
      <c r="A167" t="s">
        <v>159</v>
      </c>
      <c r="B167" t="s">
        <v>175</v>
      </c>
      <c r="C167" t="s">
        <v>159</v>
      </c>
    </row>
    <row r="168" spans="1:3" x14ac:dyDescent="0.15">
      <c r="A168" t="s">
        <v>159</v>
      </c>
      <c r="B168" t="s">
        <v>176</v>
      </c>
      <c r="C168" t="s">
        <v>159</v>
      </c>
    </row>
    <row r="169" spans="1:3" x14ac:dyDescent="0.15">
      <c r="A169" t="s">
        <v>159</v>
      </c>
      <c r="B169" t="s">
        <v>177</v>
      </c>
      <c r="C169" t="s">
        <v>159</v>
      </c>
    </row>
    <row r="170" spans="1:3" x14ac:dyDescent="0.15">
      <c r="A170" t="s">
        <v>159</v>
      </c>
      <c r="B170" t="s">
        <v>178</v>
      </c>
      <c r="C170" t="s">
        <v>159</v>
      </c>
    </row>
    <row r="171" spans="1:3" x14ac:dyDescent="0.15">
      <c r="A171" t="s">
        <v>159</v>
      </c>
      <c r="B171" t="s">
        <v>179</v>
      </c>
      <c r="C171" t="s">
        <v>159</v>
      </c>
    </row>
    <row r="172" spans="1:3" x14ac:dyDescent="0.15">
      <c r="A172" t="s">
        <v>159</v>
      </c>
      <c r="B172" t="s">
        <v>180</v>
      </c>
      <c r="C172" t="s">
        <v>159</v>
      </c>
    </row>
    <row r="173" spans="1:3" x14ac:dyDescent="0.15">
      <c r="A173" t="s">
        <v>159</v>
      </c>
      <c r="B173" t="s">
        <v>181</v>
      </c>
      <c r="C173" t="s">
        <v>159</v>
      </c>
    </row>
    <row r="174" spans="1:3" x14ac:dyDescent="0.15">
      <c r="A174" t="s">
        <v>159</v>
      </c>
      <c r="B174" t="s">
        <v>182</v>
      </c>
      <c r="C174" t="s">
        <v>159</v>
      </c>
    </row>
    <row r="175" spans="1:3" x14ac:dyDescent="0.15">
      <c r="A175" t="s">
        <v>159</v>
      </c>
      <c r="B175" t="s">
        <v>183</v>
      </c>
      <c r="C175" t="s">
        <v>159</v>
      </c>
    </row>
    <row r="176" spans="1:3" x14ac:dyDescent="0.15">
      <c r="A176" t="s">
        <v>159</v>
      </c>
      <c r="B176" t="s">
        <v>184</v>
      </c>
      <c r="C176" t="s">
        <v>159</v>
      </c>
    </row>
    <row r="177" spans="1:3" x14ac:dyDescent="0.15">
      <c r="A177" t="s">
        <v>185</v>
      </c>
      <c r="B177" t="s">
        <v>186</v>
      </c>
      <c r="C177" t="s">
        <v>185</v>
      </c>
    </row>
    <row r="178" spans="1:3" x14ac:dyDescent="0.15">
      <c r="A178" t="s">
        <v>185</v>
      </c>
      <c r="B178" t="s">
        <v>187</v>
      </c>
      <c r="C178" t="s">
        <v>185</v>
      </c>
    </row>
    <row r="179" spans="1:3" x14ac:dyDescent="0.15">
      <c r="A179" t="s">
        <v>185</v>
      </c>
      <c r="B179" t="s">
        <v>188</v>
      </c>
      <c r="C179" t="s">
        <v>185</v>
      </c>
    </row>
    <row r="180" spans="1:3" x14ac:dyDescent="0.15">
      <c r="A180" t="s">
        <v>185</v>
      </c>
      <c r="B180" t="s">
        <v>189</v>
      </c>
      <c r="C180" t="s">
        <v>185</v>
      </c>
    </row>
    <row r="181" spans="1:3" x14ac:dyDescent="0.15">
      <c r="A181" t="s">
        <v>185</v>
      </c>
      <c r="B181" t="s">
        <v>190</v>
      </c>
      <c r="C181" t="s">
        <v>185</v>
      </c>
    </row>
    <row r="182" spans="1:3" x14ac:dyDescent="0.15">
      <c r="A182" t="s">
        <v>185</v>
      </c>
      <c r="B182" t="s">
        <v>191</v>
      </c>
      <c r="C182" t="s">
        <v>185</v>
      </c>
    </row>
    <row r="183" spans="1:3" x14ac:dyDescent="0.15">
      <c r="A183" t="s">
        <v>185</v>
      </c>
      <c r="B183" t="s">
        <v>192</v>
      </c>
      <c r="C183" t="s">
        <v>185</v>
      </c>
    </row>
    <row r="184" spans="1:3" x14ac:dyDescent="0.15">
      <c r="A184" t="s">
        <v>185</v>
      </c>
      <c r="B184" t="s">
        <v>193</v>
      </c>
      <c r="C184" t="s">
        <v>185</v>
      </c>
    </row>
    <row r="185" spans="1:3" x14ac:dyDescent="0.15">
      <c r="A185" t="s">
        <v>185</v>
      </c>
      <c r="B185" t="s">
        <v>194</v>
      </c>
      <c r="C185" t="s">
        <v>185</v>
      </c>
    </row>
    <row r="186" spans="1:3" x14ac:dyDescent="0.15">
      <c r="A186" t="s">
        <v>185</v>
      </c>
      <c r="B186" t="s">
        <v>195</v>
      </c>
      <c r="C186" t="s">
        <v>185</v>
      </c>
    </row>
    <row r="187" spans="1:3" x14ac:dyDescent="0.15">
      <c r="A187" t="s">
        <v>185</v>
      </c>
      <c r="B187" t="s">
        <v>196</v>
      </c>
      <c r="C187" t="s">
        <v>185</v>
      </c>
    </row>
    <row r="188" spans="1:3" x14ac:dyDescent="0.15">
      <c r="A188" t="s">
        <v>185</v>
      </c>
      <c r="B188" t="s">
        <v>197</v>
      </c>
      <c r="C188" t="s">
        <v>185</v>
      </c>
    </row>
    <row r="189" spans="1:3" x14ac:dyDescent="0.15">
      <c r="A189" t="s">
        <v>185</v>
      </c>
      <c r="B189" t="s">
        <v>198</v>
      </c>
      <c r="C189" t="s">
        <v>185</v>
      </c>
    </row>
    <row r="190" spans="1:3" x14ac:dyDescent="0.15">
      <c r="A190" t="s">
        <v>185</v>
      </c>
      <c r="B190" t="s">
        <v>199</v>
      </c>
      <c r="C190" t="s">
        <v>185</v>
      </c>
    </row>
    <row r="191" spans="1:3" x14ac:dyDescent="0.15">
      <c r="A191" t="s">
        <v>185</v>
      </c>
      <c r="B191" t="s">
        <v>200</v>
      </c>
      <c r="C191" t="s">
        <v>185</v>
      </c>
    </row>
    <row r="192" spans="1:3" x14ac:dyDescent="0.15">
      <c r="A192" t="s">
        <v>185</v>
      </c>
      <c r="B192" t="s">
        <v>201</v>
      </c>
      <c r="C192" t="s">
        <v>185</v>
      </c>
    </row>
    <row r="193" spans="1:3" x14ac:dyDescent="0.15">
      <c r="A193" t="s">
        <v>185</v>
      </c>
      <c r="B193" t="s">
        <v>202</v>
      </c>
      <c r="C193" t="s">
        <v>185</v>
      </c>
    </row>
    <row r="194" spans="1:3" x14ac:dyDescent="0.15">
      <c r="A194" t="s">
        <v>185</v>
      </c>
      <c r="B194" t="s">
        <v>203</v>
      </c>
      <c r="C194" t="s">
        <v>185</v>
      </c>
    </row>
    <row r="195" spans="1:3" x14ac:dyDescent="0.15">
      <c r="A195" t="s">
        <v>185</v>
      </c>
      <c r="B195" t="s">
        <v>204</v>
      </c>
      <c r="C195" t="s">
        <v>185</v>
      </c>
    </row>
    <row r="196" spans="1:3" x14ac:dyDescent="0.15">
      <c r="A196" t="s">
        <v>667</v>
      </c>
      <c r="B196" t="s">
        <v>659</v>
      </c>
      <c r="C196" t="s">
        <v>667</v>
      </c>
    </row>
    <row r="197" spans="1:3" x14ac:dyDescent="0.15">
      <c r="A197" t="s">
        <v>667</v>
      </c>
      <c r="B197" t="s">
        <v>660</v>
      </c>
      <c r="C197" t="s">
        <v>667</v>
      </c>
    </row>
    <row r="198" spans="1:3" x14ac:dyDescent="0.15">
      <c r="A198" t="s">
        <v>667</v>
      </c>
      <c r="B198" t="s">
        <v>661</v>
      </c>
      <c r="C198" t="s">
        <v>667</v>
      </c>
    </row>
    <row r="199" spans="1:3" x14ac:dyDescent="0.15">
      <c r="A199" t="s">
        <v>667</v>
      </c>
      <c r="B199" t="s">
        <v>662</v>
      </c>
      <c r="C199" t="s">
        <v>667</v>
      </c>
    </row>
    <row r="200" spans="1:3" x14ac:dyDescent="0.15">
      <c r="A200" t="s">
        <v>667</v>
      </c>
      <c r="B200" t="s">
        <v>663</v>
      </c>
      <c r="C200" t="s">
        <v>667</v>
      </c>
    </row>
    <row r="201" spans="1:3" x14ac:dyDescent="0.15">
      <c r="A201" t="s">
        <v>667</v>
      </c>
      <c r="B201" t="s">
        <v>664</v>
      </c>
      <c r="C201" t="s">
        <v>667</v>
      </c>
    </row>
    <row r="202" spans="1:3" x14ac:dyDescent="0.15">
      <c r="A202" t="s">
        <v>667</v>
      </c>
      <c r="B202" t="s">
        <v>665</v>
      </c>
      <c r="C202" t="s">
        <v>667</v>
      </c>
    </row>
    <row r="203" spans="1:3" x14ac:dyDescent="0.15">
      <c r="A203" t="s">
        <v>667</v>
      </c>
      <c r="B203" t="s">
        <v>666</v>
      </c>
      <c r="C203" t="s">
        <v>667</v>
      </c>
    </row>
    <row r="204" spans="1:3" x14ac:dyDescent="0.15">
      <c r="A204" t="s">
        <v>667</v>
      </c>
      <c r="B204" t="s">
        <v>668</v>
      </c>
      <c r="C204" t="s">
        <v>667</v>
      </c>
    </row>
    <row r="205" spans="1:3" x14ac:dyDescent="0.15">
      <c r="A205" t="s">
        <v>667</v>
      </c>
      <c r="B205" t="s">
        <v>669</v>
      </c>
      <c r="C205" t="s">
        <v>667</v>
      </c>
    </row>
    <row r="206" spans="1:3" x14ac:dyDescent="0.15">
      <c r="A206" t="s">
        <v>672</v>
      </c>
      <c r="B206" t="s">
        <v>670</v>
      </c>
      <c r="C206" t="s">
        <v>672</v>
      </c>
    </row>
    <row r="207" spans="1:3" x14ac:dyDescent="0.15">
      <c r="A207" t="s">
        <v>672</v>
      </c>
      <c r="B207" t="s">
        <v>671</v>
      </c>
      <c r="C207" t="s">
        <v>672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A126" zoomScale="85" zoomScaleNormal="85" workbookViewId="0">
      <selection activeCell="C147" sqref="C147"/>
    </sheetView>
  </sheetViews>
  <sheetFormatPr defaultRowHeight="13.5" x14ac:dyDescent="0.15"/>
  <cols>
    <col min="2" max="2" width="23.875" customWidth="1"/>
    <col min="3" max="3" width="21.5" customWidth="1"/>
    <col min="4" max="4" width="9" style="1"/>
    <col min="5" max="5" width="12.625" customWidth="1"/>
    <col min="6" max="6" width="17.625" customWidth="1"/>
    <col min="7" max="7" width="9" style="1"/>
    <col min="8" max="8" width="9.5" style="9" bestFit="1" customWidth="1"/>
    <col min="9" max="10" width="9.125" style="2" bestFit="1" customWidth="1"/>
    <col min="11" max="11" width="9.5" style="9" bestFit="1" customWidth="1"/>
    <col min="12" max="12" width="9.125" style="2" bestFit="1" customWidth="1"/>
    <col min="13" max="13" width="13.125" style="2" customWidth="1"/>
  </cols>
  <sheetData>
    <row r="1" spans="1:13" x14ac:dyDescent="0.15">
      <c r="A1" t="s">
        <v>205</v>
      </c>
      <c r="B1" t="s">
        <v>1</v>
      </c>
      <c r="C1" t="s">
        <v>206</v>
      </c>
      <c r="D1" s="1" t="s">
        <v>207</v>
      </c>
      <c r="E1" t="s">
        <v>208</v>
      </c>
      <c r="F1" t="s">
        <v>209</v>
      </c>
      <c r="G1" s="1" t="s">
        <v>210</v>
      </c>
      <c r="H1" s="9" t="s">
        <v>211</v>
      </c>
      <c r="I1" s="2" t="s">
        <v>212</v>
      </c>
      <c r="J1" s="2" t="s">
        <v>213</v>
      </c>
      <c r="K1" s="9" t="s">
        <v>589</v>
      </c>
      <c r="L1" s="2" t="s">
        <v>590</v>
      </c>
      <c r="M1" s="2" t="s">
        <v>591</v>
      </c>
    </row>
    <row r="2" spans="1:13" x14ac:dyDescent="0.15">
      <c r="A2" t="str">
        <f>VLOOKUP(B2,[1]BASIC!$B$1:$C$195,2,0)</f>
        <v>event</v>
      </c>
      <c r="B2" t="s">
        <v>11</v>
      </c>
      <c r="C2" t="s">
        <v>214</v>
      </c>
      <c r="D2" s="1">
        <v>0.95049972900000002</v>
      </c>
      <c r="E2" t="s">
        <v>546</v>
      </c>
      <c r="F2" t="s">
        <v>547</v>
      </c>
      <c r="G2" s="1">
        <v>7.2031187999999996E-2</v>
      </c>
      <c r="H2" s="9">
        <v>2.9451426999999999E-2</v>
      </c>
      <c r="I2" s="2">
        <v>0.29180234599999999</v>
      </c>
      <c r="J2" s="2">
        <v>2.8441374530000001</v>
      </c>
      <c r="K2" s="9">
        <v>9.6424670000000001E-3</v>
      </c>
      <c r="L2" s="2">
        <v>0.17166953200000001</v>
      </c>
      <c r="M2" s="2">
        <v>1.67322762</v>
      </c>
    </row>
    <row r="3" spans="1:13" x14ac:dyDescent="0.15">
      <c r="A3" t="str">
        <f>VLOOKUP(B3,[1]BASIC!$B$1:$C$195,2,0)</f>
        <v>event</v>
      </c>
      <c r="B3" t="s">
        <v>10</v>
      </c>
      <c r="C3" t="s">
        <v>214</v>
      </c>
      <c r="D3" s="1">
        <v>0.95121595699999995</v>
      </c>
      <c r="E3" t="s">
        <v>548</v>
      </c>
      <c r="F3" t="s">
        <v>549</v>
      </c>
      <c r="G3" s="1">
        <v>0.55916005999999996</v>
      </c>
      <c r="H3" s="9">
        <v>2.4654307E-2</v>
      </c>
      <c r="I3" s="2">
        <v>0.37576157399999999</v>
      </c>
      <c r="J3" s="2">
        <v>3.4439117110000002</v>
      </c>
      <c r="K3" s="9">
        <v>6.0251999999999997E-3</v>
      </c>
      <c r="L3" s="2">
        <v>8.3473624999999996E-2</v>
      </c>
      <c r="M3" s="2">
        <v>0.76504841199999996</v>
      </c>
    </row>
    <row r="4" spans="1:13" x14ac:dyDescent="0.15">
      <c r="A4" t="str">
        <f>VLOOKUP(B4,[1]BASIC!$B$1:$C$195,2,0)</f>
        <v>event</v>
      </c>
      <c r="B4" t="s">
        <v>12</v>
      </c>
      <c r="C4" t="s">
        <v>214</v>
      </c>
      <c r="D4" s="1">
        <v>0.94840326100000005</v>
      </c>
      <c r="E4" t="s">
        <v>550</v>
      </c>
      <c r="F4" t="s">
        <v>551</v>
      </c>
      <c r="G4" s="1">
        <v>9.5664000000000003E-4</v>
      </c>
      <c r="H4" s="9">
        <v>3.9585397000000001E-2</v>
      </c>
      <c r="I4" s="2">
        <v>0.39286289299999999</v>
      </c>
      <c r="J4" s="2">
        <v>3.8291538269999998</v>
      </c>
      <c r="K4" s="9">
        <v>1.7945477000000001E-2</v>
      </c>
      <c r="L4" s="2">
        <v>0.28756125799999999</v>
      </c>
      <c r="M4" s="2">
        <v>2.8028004480000002</v>
      </c>
    </row>
    <row r="5" spans="1:13" x14ac:dyDescent="0.15">
      <c r="A5" t="str">
        <f>VLOOKUP(B5,[1]BASIC!$B$1:$C$195,2,0)</f>
        <v>event</v>
      </c>
      <c r="B5" t="s">
        <v>4</v>
      </c>
      <c r="C5" t="s">
        <v>214</v>
      </c>
      <c r="D5" s="1">
        <v>0.660165946</v>
      </c>
      <c r="E5" t="s">
        <v>552</v>
      </c>
      <c r="F5" t="s">
        <v>553</v>
      </c>
      <c r="G5" s="1">
        <v>0</v>
      </c>
      <c r="H5" s="9">
        <v>4.7522129999999999E-3</v>
      </c>
      <c r="I5" s="2">
        <v>7.2955144E-2</v>
      </c>
      <c r="J5" s="2">
        <v>0.71107878400000002</v>
      </c>
      <c r="K5" s="9">
        <v>2.4542790000000002E-3</v>
      </c>
      <c r="L5" s="2">
        <v>5.3332698999999997E-2</v>
      </c>
      <c r="M5" s="2">
        <v>0.51982285299999997</v>
      </c>
    </row>
    <row r="6" spans="1:13" x14ac:dyDescent="0.15">
      <c r="A6" t="str">
        <f>VLOOKUP(B6,[1]BASIC!$B$1:$C$195,2,0)</f>
        <v>event</v>
      </c>
      <c r="B6" t="s">
        <v>6</v>
      </c>
      <c r="C6" t="s">
        <v>214</v>
      </c>
      <c r="D6" s="1">
        <v>0.71022911099999997</v>
      </c>
      <c r="E6" t="s">
        <v>554</v>
      </c>
      <c r="F6" t="s">
        <v>555</v>
      </c>
      <c r="G6" s="1">
        <v>0</v>
      </c>
      <c r="H6" s="9">
        <v>1.1253575E-2</v>
      </c>
      <c r="I6" s="2">
        <v>0.13804160100000001</v>
      </c>
      <c r="J6" s="2">
        <v>1.3454630999999999</v>
      </c>
      <c r="K6" s="9">
        <v>5.0363100000000004E-4</v>
      </c>
      <c r="L6" s="2">
        <v>1.0001559E-2</v>
      </c>
      <c r="M6" s="2">
        <v>9.7483136999999997E-2</v>
      </c>
    </row>
    <row r="7" spans="1:13" x14ac:dyDescent="0.15">
      <c r="A7" t="str">
        <f>VLOOKUP(B7,[1]BASIC!$B$1:$C$195,2,0)</f>
        <v>event</v>
      </c>
      <c r="B7" t="s">
        <v>9</v>
      </c>
      <c r="C7" t="s">
        <v>214</v>
      </c>
      <c r="D7" s="1">
        <v>0.98562319099999995</v>
      </c>
      <c r="E7" t="s">
        <v>556</v>
      </c>
      <c r="F7" t="s">
        <v>557</v>
      </c>
      <c r="G7" s="1">
        <v>0</v>
      </c>
      <c r="H7" s="9">
        <v>7.8021949999999996E-3</v>
      </c>
      <c r="I7" s="2">
        <v>8.1686608999999993E-2</v>
      </c>
      <c r="J7" s="2">
        <v>0.79618257800000003</v>
      </c>
      <c r="K7" s="9">
        <v>2.9716780000000002E-3</v>
      </c>
      <c r="L7" s="2">
        <v>4.1670382999999998E-2</v>
      </c>
      <c r="M7" s="2">
        <v>0.406152652</v>
      </c>
    </row>
    <row r="8" spans="1:13" x14ac:dyDescent="0.15">
      <c r="A8" t="str">
        <f>VLOOKUP(B8,[1]BASIC!$B$1:$C$195,2,0)</f>
        <v>event</v>
      </c>
      <c r="B8" t="s">
        <v>3</v>
      </c>
      <c r="C8" t="s">
        <v>214</v>
      </c>
      <c r="D8" s="1">
        <v>0.87346207499999995</v>
      </c>
      <c r="E8" t="s">
        <v>558</v>
      </c>
      <c r="F8" t="s">
        <v>559</v>
      </c>
      <c r="G8" s="1">
        <v>0</v>
      </c>
      <c r="H8" s="9">
        <v>6.6619280000000001E-3</v>
      </c>
      <c r="I8" s="2">
        <v>5.0444541000000002E-2</v>
      </c>
      <c r="J8" s="2">
        <v>0.49167256599999998</v>
      </c>
      <c r="K8" s="9">
        <v>7.4844890000000004E-3</v>
      </c>
      <c r="L8" s="2">
        <v>0.104575449</v>
      </c>
      <c r="M8" s="2">
        <v>1.0192753960000001</v>
      </c>
    </row>
    <row r="9" spans="1:13" x14ac:dyDescent="0.15">
      <c r="A9" t="str">
        <f>VLOOKUP(B9,[1]BASIC!$B$1:$C$195,2,0)</f>
        <v>event</v>
      </c>
      <c r="B9" t="s">
        <v>14</v>
      </c>
      <c r="C9" t="s">
        <v>214</v>
      </c>
      <c r="D9" s="1">
        <v>0.95049972900000002</v>
      </c>
      <c r="E9" t="s">
        <v>560</v>
      </c>
      <c r="F9" t="s">
        <v>547</v>
      </c>
      <c r="G9" s="1">
        <v>7.2031187999999996E-2</v>
      </c>
      <c r="H9" s="9">
        <v>-2.9451426999999999E-2</v>
      </c>
      <c r="I9" s="2">
        <v>0.29180234599999999</v>
      </c>
      <c r="J9" s="2">
        <v>2.8441374530000001</v>
      </c>
      <c r="K9" s="9">
        <v>-9.0241039999999998E-3</v>
      </c>
      <c r="L9" s="2">
        <v>0.1589023</v>
      </c>
      <c r="M9" s="2">
        <v>1.5487880389999999</v>
      </c>
    </row>
    <row r="10" spans="1:13" x14ac:dyDescent="0.15">
      <c r="A10" t="str">
        <f>VLOOKUP(B10,[1]BASIC!$B$1:$C$195,2,0)</f>
        <v>event</v>
      </c>
      <c r="B10" t="s">
        <v>13</v>
      </c>
      <c r="C10" t="s">
        <v>214</v>
      </c>
      <c r="D10" s="1">
        <v>0.95121595699999995</v>
      </c>
      <c r="E10" t="s">
        <v>561</v>
      </c>
      <c r="F10" t="s">
        <v>549</v>
      </c>
      <c r="G10" s="1">
        <v>0.55916005999999996</v>
      </c>
      <c r="H10" s="9">
        <v>-2.4654307E-2</v>
      </c>
      <c r="I10" s="2">
        <v>0.37576157399999999</v>
      </c>
      <c r="J10" s="2">
        <v>3.4439117110000002</v>
      </c>
      <c r="K10" s="9">
        <v>-4.515809E-3</v>
      </c>
      <c r="L10" s="2">
        <v>6.2502271999999998E-2</v>
      </c>
      <c r="M10" s="2">
        <v>0.57284278499999997</v>
      </c>
    </row>
    <row r="11" spans="1:13" x14ac:dyDescent="0.15">
      <c r="A11" t="str">
        <f>VLOOKUP(B11,[1]BASIC!$B$1:$C$195,2,0)</f>
        <v>event</v>
      </c>
      <c r="B11" t="s">
        <v>15</v>
      </c>
      <c r="C11" t="s">
        <v>214</v>
      </c>
      <c r="D11" s="1">
        <v>0.94840326100000005</v>
      </c>
      <c r="E11" t="s">
        <v>562</v>
      </c>
      <c r="F11" t="s">
        <v>551</v>
      </c>
      <c r="G11" s="1">
        <v>9.5664000000000003E-4</v>
      </c>
      <c r="H11" s="9">
        <v>-3.9585397000000001E-2</v>
      </c>
      <c r="I11" s="2">
        <v>0.39286289299999999</v>
      </c>
      <c r="J11" s="2">
        <v>3.8291538269999998</v>
      </c>
      <c r="K11" s="9">
        <v>-1.5509715E-2</v>
      </c>
      <c r="L11" s="2">
        <v>0.242933805</v>
      </c>
      <c r="M11" s="2">
        <v>2.3678258379999999</v>
      </c>
    </row>
    <row r="12" spans="1:13" x14ac:dyDescent="0.15">
      <c r="A12" t="str">
        <f>VLOOKUP(B12,[1]BASIC!$B$1:$C$195,2,0)</f>
        <v>event</v>
      </c>
      <c r="B12" t="s">
        <v>8</v>
      </c>
      <c r="C12" t="s">
        <v>214</v>
      </c>
      <c r="D12" s="1">
        <v>0.99962234699999997</v>
      </c>
      <c r="E12" t="s">
        <v>563</v>
      </c>
      <c r="F12" t="s">
        <v>252</v>
      </c>
      <c r="G12" s="1">
        <v>0</v>
      </c>
      <c r="H12" s="9">
        <v>-3.0453110000000002E-3</v>
      </c>
      <c r="I12" s="2">
        <v>4.1154110000000001E-2</v>
      </c>
      <c r="J12" s="2">
        <v>0.40112064400000003</v>
      </c>
      <c r="K12" s="9">
        <v>8.3590620000000004E-3</v>
      </c>
      <c r="L12" s="2">
        <v>0.158809863</v>
      </c>
      <c r="M12" s="2">
        <v>1.5478870760000001</v>
      </c>
    </row>
    <row r="13" spans="1:13" x14ac:dyDescent="0.15">
      <c r="A13" t="str">
        <f>VLOOKUP(B13,[1]BASIC!$B$1:$C$195,2,0)</f>
        <v>event</v>
      </c>
      <c r="B13" t="s">
        <v>5</v>
      </c>
      <c r="C13" t="s">
        <v>214</v>
      </c>
      <c r="D13" s="1">
        <v>1.7568574999999999E-2</v>
      </c>
      <c r="E13" t="s">
        <v>564</v>
      </c>
      <c r="F13" t="s">
        <v>565</v>
      </c>
      <c r="G13" s="1">
        <v>6.8252829999999997E-3</v>
      </c>
      <c r="H13" s="9">
        <v>-3.6870107999999999E-2</v>
      </c>
      <c r="I13" s="2">
        <v>0.113680199</v>
      </c>
      <c r="J13" s="2">
        <v>1.1080175219999999</v>
      </c>
      <c r="K13" s="9">
        <v>-7.7527399999999995E-4</v>
      </c>
      <c r="L13" s="2">
        <v>6.8713940000000003E-3</v>
      </c>
      <c r="M13" s="2">
        <v>6.6974062000000001E-2</v>
      </c>
    </row>
    <row r="14" spans="1:13" x14ac:dyDescent="0.15">
      <c r="A14" t="str">
        <f>VLOOKUP(B14,[1]BASIC!$B$1:$C$195,2,0)</f>
        <v>event</v>
      </c>
      <c r="B14" t="s">
        <v>7</v>
      </c>
      <c r="C14" t="s">
        <v>214</v>
      </c>
      <c r="D14" s="1">
        <v>0.412322988</v>
      </c>
      <c r="E14" t="s">
        <v>566</v>
      </c>
      <c r="F14" t="s">
        <v>567</v>
      </c>
      <c r="G14" s="1">
        <v>0</v>
      </c>
      <c r="H14" s="9">
        <v>1.1213760999999999E-2</v>
      </c>
      <c r="I14" s="2">
        <v>0.116315505</v>
      </c>
      <c r="J14" s="2">
        <v>1.13370331</v>
      </c>
      <c r="K14" s="9">
        <v>3.8800000000000001E-5</v>
      </c>
      <c r="L14" s="2">
        <v>8.3340699999999998E-4</v>
      </c>
      <c r="M14" s="2">
        <v>8.1230499999999997E-3</v>
      </c>
    </row>
    <row r="15" spans="1:13" x14ac:dyDescent="0.15">
      <c r="A15" t="str">
        <f>VLOOKUP(B15,[1]BASIC!$B$1:$C$195,2,0)</f>
        <v>growth</v>
      </c>
      <c r="B15" t="s">
        <v>54</v>
      </c>
      <c r="C15" t="s">
        <v>214</v>
      </c>
      <c r="D15" s="1">
        <v>1</v>
      </c>
      <c r="E15" t="s">
        <v>231</v>
      </c>
      <c r="F15" t="s">
        <v>232</v>
      </c>
      <c r="G15" s="1">
        <v>0</v>
      </c>
      <c r="H15" s="9">
        <v>1.1254266000000001E-2</v>
      </c>
      <c r="I15" s="2">
        <v>9.4388678000000004E-2</v>
      </c>
      <c r="J15" s="2">
        <v>0.91998702899999996</v>
      </c>
      <c r="K15" s="9">
        <v>2.4017107999999999E-2</v>
      </c>
      <c r="L15" s="2">
        <v>0.25446496800000001</v>
      </c>
      <c r="M15" s="2">
        <v>2.4802177080000001</v>
      </c>
    </row>
    <row r="16" spans="1:13" x14ac:dyDescent="0.15">
      <c r="A16" t="str">
        <f>VLOOKUP(B16,[1]BASIC!$B$1:$C$195,2,0)</f>
        <v>growth</v>
      </c>
      <c r="B16" t="s">
        <v>32</v>
      </c>
      <c r="C16" t="s">
        <v>214</v>
      </c>
      <c r="D16" s="1">
        <v>0.99187367999999998</v>
      </c>
      <c r="E16" t="s">
        <v>311</v>
      </c>
      <c r="F16" t="s">
        <v>312</v>
      </c>
      <c r="G16" s="1">
        <v>0</v>
      </c>
      <c r="H16" s="9">
        <v>1.6268946999999999E-2</v>
      </c>
      <c r="I16" s="2">
        <v>0.35791661600000002</v>
      </c>
      <c r="J16" s="2">
        <v>3.4885396499999999</v>
      </c>
      <c r="K16" s="9">
        <v>1.5810956000000001E-2</v>
      </c>
      <c r="L16" s="2">
        <v>0.409305576</v>
      </c>
      <c r="M16" s="2">
        <v>3.9894172700000001</v>
      </c>
    </row>
    <row r="17" spans="1:13" x14ac:dyDescent="0.15">
      <c r="A17" t="str">
        <f>VLOOKUP(B17,[1]BASIC!$B$1:$C$195,2,0)</f>
        <v>growth</v>
      </c>
      <c r="B17" t="s">
        <v>29</v>
      </c>
      <c r="C17" t="s">
        <v>214</v>
      </c>
      <c r="D17" s="1">
        <v>0.99975255500000004</v>
      </c>
      <c r="E17" t="s">
        <v>313</v>
      </c>
      <c r="F17" t="s">
        <v>314</v>
      </c>
      <c r="G17" s="1">
        <v>0</v>
      </c>
      <c r="H17" s="9">
        <v>1.3946558E-2</v>
      </c>
      <c r="I17" s="2">
        <v>0.24532358200000001</v>
      </c>
      <c r="J17" s="2">
        <v>2.391118504</v>
      </c>
      <c r="K17" s="9">
        <v>8.3303519999999992E-3</v>
      </c>
      <c r="L17" s="2">
        <v>0.183024732</v>
      </c>
      <c r="M17" s="2">
        <v>1.783904422</v>
      </c>
    </row>
    <row r="18" spans="1:13" x14ac:dyDescent="0.15">
      <c r="A18" t="str">
        <f>VLOOKUP(B18,[1]BASIC!$B$1:$C$195,2,0)</f>
        <v>growth</v>
      </c>
      <c r="B18" t="s">
        <v>33</v>
      </c>
      <c r="C18" t="s">
        <v>214</v>
      </c>
      <c r="D18" s="1">
        <v>0.98576519799999995</v>
      </c>
      <c r="E18" t="s">
        <v>315</v>
      </c>
      <c r="F18" t="s">
        <v>316</v>
      </c>
      <c r="G18" s="1">
        <v>0</v>
      </c>
      <c r="H18" s="9">
        <v>2.7465587E-2</v>
      </c>
      <c r="I18" s="2">
        <v>0.45335208700000001</v>
      </c>
      <c r="J18" s="2">
        <v>4.4187295610000001</v>
      </c>
      <c r="K18" s="9">
        <v>2.4320927999999999E-2</v>
      </c>
      <c r="L18" s="2">
        <v>0.52889983900000004</v>
      </c>
      <c r="M18" s="2">
        <v>5.1550779630000001</v>
      </c>
    </row>
    <row r="19" spans="1:13" x14ac:dyDescent="0.15">
      <c r="A19" t="str">
        <f>VLOOKUP(B19,[1]BASIC!$B$1:$C$195,2,0)</f>
        <v>growth</v>
      </c>
      <c r="B19" t="s">
        <v>17</v>
      </c>
      <c r="C19" t="s">
        <v>214</v>
      </c>
      <c r="D19" s="1">
        <v>0.99907547200000002</v>
      </c>
      <c r="E19" t="s">
        <v>317</v>
      </c>
      <c r="F19" t="s">
        <v>318</v>
      </c>
      <c r="G19" s="1">
        <v>1.1441982999999999E-2</v>
      </c>
      <c r="H19" s="9">
        <v>7.7245000000000005E-4</v>
      </c>
      <c r="I19" s="2">
        <v>1.3653937999999999E-2</v>
      </c>
      <c r="J19" s="2">
        <v>0.133082122</v>
      </c>
      <c r="K19" s="9">
        <v>1.2616490000000001E-3</v>
      </c>
      <c r="L19" s="2">
        <v>3.0227055999999999E-2</v>
      </c>
      <c r="M19" s="2">
        <v>0.29461689499999999</v>
      </c>
    </row>
    <row r="20" spans="1:13" x14ac:dyDescent="0.15">
      <c r="A20" t="str">
        <f>VLOOKUP(B20,[1]BASIC!$B$1:$C$195,2,0)</f>
        <v>growth</v>
      </c>
      <c r="B20" t="s">
        <v>18</v>
      </c>
      <c r="C20" t="s">
        <v>214</v>
      </c>
      <c r="D20" s="1">
        <v>0.95537149300000002</v>
      </c>
      <c r="E20" t="s">
        <v>319</v>
      </c>
      <c r="F20" t="s">
        <v>320</v>
      </c>
      <c r="G20" s="1">
        <v>2.5675920000000001E-3</v>
      </c>
      <c r="H20" s="9">
        <v>-3.0794910000000002E-3</v>
      </c>
      <c r="I20" s="2">
        <v>5.5547211999999999E-2</v>
      </c>
      <c r="J20" s="2">
        <v>0.54140725599999995</v>
      </c>
      <c r="K20" s="9">
        <v>-6.13348E-4</v>
      </c>
      <c r="L20" s="2">
        <v>1.3732538000000001E-2</v>
      </c>
      <c r="M20" s="2">
        <v>0.13384822599999999</v>
      </c>
    </row>
    <row r="21" spans="1:13" x14ac:dyDescent="0.15">
      <c r="A21" t="str">
        <f>VLOOKUP(B21,[1]BASIC!$B$1:$C$195,2,0)</f>
        <v>growth</v>
      </c>
      <c r="B21" t="s">
        <v>31</v>
      </c>
      <c r="C21" t="s">
        <v>214</v>
      </c>
      <c r="D21" s="1">
        <v>0.99565012900000005</v>
      </c>
      <c r="E21" t="s">
        <v>321</v>
      </c>
      <c r="F21" t="s">
        <v>322</v>
      </c>
      <c r="G21" s="1">
        <v>0</v>
      </c>
      <c r="H21" s="9">
        <v>2.9517570999999999E-2</v>
      </c>
      <c r="I21" s="2">
        <v>0.33368109400000001</v>
      </c>
      <c r="J21" s="2">
        <v>3.2523209980000001</v>
      </c>
      <c r="K21" s="9">
        <v>2.8573333999999999E-2</v>
      </c>
      <c r="L21" s="2">
        <v>0.432246256</v>
      </c>
      <c r="M21" s="2">
        <v>4.2130153620000002</v>
      </c>
    </row>
    <row r="22" spans="1:13" x14ac:dyDescent="0.15">
      <c r="A22" t="str">
        <f>VLOOKUP(B22,[1]BASIC!$B$1:$C$195,2,0)</f>
        <v>growth</v>
      </c>
      <c r="B22" t="s">
        <v>19</v>
      </c>
      <c r="C22" t="s">
        <v>214</v>
      </c>
      <c r="D22" s="1">
        <v>0.999986979</v>
      </c>
      <c r="E22" t="s">
        <v>323</v>
      </c>
      <c r="F22" t="s">
        <v>324</v>
      </c>
      <c r="G22" s="1">
        <v>0</v>
      </c>
      <c r="H22" s="9">
        <v>-5.2512289999999996E-3</v>
      </c>
      <c r="I22" s="2">
        <v>6.6202442E-2</v>
      </c>
      <c r="J22" s="2">
        <v>0.64526158600000005</v>
      </c>
      <c r="K22" s="9">
        <v>6.6282199999999998E-4</v>
      </c>
      <c r="L22" s="2">
        <v>1.0219364999999999E-2</v>
      </c>
      <c r="M22" s="2">
        <v>9.9606053E-2</v>
      </c>
    </row>
    <row r="23" spans="1:13" x14ac:dyDescent="0.15">
      <c r="A23" t="str">
        <f>VLOOKUP(B23,[1]BASIC!$B$1:$C$195,2,0)</f>
        <v>growth</v>
      </c>
      <c r="B23" t="s">
        <v>20</v>
      </c>
      <c r="C23" t="s">
        <v>214</v>
      </c>
      <c r="D23" s="1">
        <v>0.98334342100000005</v>
      </c>
      <c r="E23" t="s">
        <v>325</v>
      </c>
      <c r="F23" t="s">
        <v>326</v>
      </c>
      <c r="G23" s="1">
        <v>0</v>
      </c>
      <c r="H23" s="9">
        <v>1.465706E-3</v>
      </c>
      <c r="I23" s="2">
        <v>1.6785173E-2</v>
      </c>
      <c r="J23" s="2">
        <v>0.163601633</v>
      </c>
      <c r="K23" s="9">
        <v>5.6406779999999997E-3</v>
      </c>
      <c r="L23" s="2">
        <v>7.6075091999999997E-2</v>
      </c>
      <c r="M23" s="2">
        <v>0.74148828</v>
      </c>
    </row>
    <row r="24" spans="1:13" x14ac:dyDescent="0.15">
      <c r="A24" t="str">
        <f>VLOOKUP(B24,[1]BASIC!$B$1:$C$195,2,0)</f>
        <v>growth</v>
      </c>
      <c r="B24" t="s">
        <v>30</v>
      </c>
      <c r="C24" t="s">
        <v>214</v>
      </c>
      <c r="D24" s="1">
        <v>0.99962229800000002</v>
      </c>
      <c r="E24" t="s">
        <v>327</v>
      </c>
      <c r="F24" t="s">
        <v>328</v>
      </c>
      <c r="G24" s="1">
        <v>7.8200000000000003E-5</v>
      </c>
      <c r="H24" s="9">
        <v>4.2745816999999998E-2</v>
      </c>
      <c r="I24" s="2">
        <v>0.48340599499999998</v>
      </c>
      <c r="J24" s="2">
        <v>4.7116588159999999</v>
      </c>
      <c r="K24" s="9">
        <v>4.0509178999999999E-2</v>
      </c>
      <c r="L24" s="2">
        <v>0.63262517100000004</v>
      </c>
      <c r="M24" s="2">
        <v>6.1660674440000003</v>
      </c>
    </row>
    <row r="25" spans="1:13" x14ac:dyDescent="0.15">
      <c r="A25" t="str">
        <f>VLOOKUP(B25,[1]BASIC!$B$1:$C$195,2,0)</f>
        <v>growth</v>
      </c>
      <c r="B25" t="s">
        <v>21</v>
      </c>
      <c r="C25" t="s">
        <v>214</v>
      </c>
      <c r="D25" s="1">
        <v>0.98765344700000002</v>
      </c>
      <c r="E25" t="s">
        <v>329</v>
      </c>
      <c r="F25" t="s">
        <v>330</v>
      </c>
      <c r="G25" s="1">
        <v>0</v>
      </c>
      <c r="H25" s="9">
        <v>2.7777715000000001E-2</v>
      </c>
      <c r="I25" s="2">
        <v>0.32093597299999999</v>
      </c>
      <c r="J25" s="2">
        <v>3.1280969249999999</v>
      </c>
      <c r="K25" s="9">
        <v>2.4546694000000001E-2</v>
      </c>
      <c r="L25" s="2">
        <v>0.36743649900000003</v>
      </c>
      <c r="M25" s="2">
        <v>3.5813279929999999</v>
      </c>
    </row>
    <row r="26" spans="1:13" x14ac:dyDescent="0.15">
      <c r="A26" t="str">
        <f>VLOOKUP(B26,[1]BASIC!$B$1:$C$195,2,0)</f>
        <v>growth</v>
      </c>
      <c r="B26" t="s">
        <v>22</v>
      </c>
      <c r="C26" t="s">
        <v>214</v>
      </c>
      <c r="D26" s="1">
        <v>0.91331925300000005</v>
      </c>
      <c r="E26" t="s">
        <v>331</v>
      </c>
      <c r="F26" t="s">
        <v>332</v>
      </c>
      <c r="G26" s="1">
        <v>8.4400000000000005E-5</v>
      </c>
      <c r="H26" s="9">
        <v>4.4011442999999997E-2</v>
      </c>
      <c r="I26" s="2">
        <v>0.47080302099999999</v>
      </c>
      <c r="J26" s="2">
        <v>4.5888202260000002</v>
      </c>
      <c r="K26" s="9">
        <v>4.1503973E-2</v>
      </c>
      <c r="L26" s="2">
        <v>0.67640025199999998</v>
      </c>
      <c r="M26" s="2">
        <v>6.5927341559999997</v>
      </c>
    </row>
    <row r="27" spans="1:13" x14ac:dyDescent="0.15">
      <c r="A27" t="str">
        <f>VLOOKUP(B27,[1]BASIC!$B$1:$C$195,2,0)</f>
        <v>growth</v>
      </c>
      <c r="B27" t="s">
        <v>28</v>
      </c>
      <c r="C27" t="s">
        <v>214</v>
      </c>
      <c r="D27" s="1">
        <v>0.96213067399999996</v>
      </c>
      <c r="E27" t="s">
        <v>333</v>
      </c>
      <c r="F27" t="s">
        <v>334</v>
      </c>
      <c r="G27" s="1">
        <v>0</v>
      </c>
      <c r="H27" s="9">
        <v>7.5591299999999998E-3</v>
      </c>
      <c r="I27" s="2">
        <v>9.6972541999999995E-2</v>
      </c>
      <c r="J27" s="2">
        <v>0.94517142399999998</v>
      </c>
      <c r="K27" s="9">
        <v>1.3787348E-2</v>
      </c>
      <c r="L27" s="2">
        <v>0.22321859899999999</v>
      </c>
      <c r="M27" s="2">
        <v>2.1756657779999999</v>
      </c>
    </row>
    <row r="28" spans="1:13" x14ac:dyDescent="0.15">
      <c r="A28" t="str">
        <f>VLOOKUP(B28,[1]BASIC!$B$1:$C$195,2,0)</f>
        <v>growth</v>
      </c>
      <c r="B28" t="s">
        <v>42</v>
      </c>
      <c r="C28" t="s">
        <v>214</v>
      </c>
      <c r="D28" s="1">
        <v>0.99981770800000003</v>
      </c>
      <c r="E28" t="s">
        <v>357</v>
      </c>
      <c r="F28" t="s">
        <v>358</v>
      </c>
      <c r="G28" s="1">
        <v>0</v>
      </c>
      <c r="H28" s="9">
        <v>2.7670831E-2</v>
      </c>
      <c r="I28" s="2">
        <v>0.35189984200000002</v>
      </c>
      <c r="J28" s="2">
        <v>3.4298953860000001</v>
      </c>
      <c r="K28" s="9">
        <v>3.0382398000000001E-2</v>
      </c>
      <c r="L28" s="2">
        <v>0.50381382699999999</v>
      </c>
      <c r="M28" s="2">
        <v>4.9105697619999997</v>
      </c>
    </row>
    <row r="29" spans="1:13" x14ac:dyDescent="0.15">
      <c r="A29" t="str">
        <f>VLOOKUP(B29,[1]BASIC!$B$1:$C$195,2,0)</f>
        <v>growth</v>
      </c>
      <c r="B29" t="s">
        <v>43</v>
      </c>
      <c r="C29" t="s">
        <v>214</v>
      </c>
      <c r="D29" s="1">
        <v>0.99981770800000003</v>
      </c>
      <c r="E29" t="s">
        <v>359</v>
      </c>
      <c r="F29" t="s">
        <v>360</v>
      </c>
      <c r="G29" s="1">
        <v>0</v>
      </c>
      <c r="H29" s="9">
        <v>2.8676495999999999E-2</v>
      </c>
      <c r="I29" s="2">
        <v>0.31402331</v>
      </c>
      <c r="J29" s="2">
        <v>3.0607206210000002</v>
      </c>
      <c r="K29" s="9">
        <v>3.0454136999999999E-2</v>
      </c>
      <c r="L29" s="2">
        <v>0.444683408</v>
      </c>
      <c r="M29" s="2">
        <v>4.3342377220000001</v>
      </c>
    </row>
    <row r="30" spans="1:13" x14ac:dyDescent="0.15">
      <c r="A30" t="str">
        <f>VLOOKUP(B30,[1]BASIC!$B$1:$C$195,2,0)</f>
        <v>growth</v>
      </c>
      <c r="B30" t="s">
        <v>44</v>
      </c>
      <c r="C30" t="s">
        <v>214</v>
      </c>
      <c r="D30" s="1">
        <v>0.99938790700000002</v>
      </c>
      <c r="E30" t="s">
        <v>361</v>
      </c>
      <c r="F30" t="s">
        <v>362</v>
      </c>
      <c r="G30" s="1">
        <v>0</v>
      </c>
      <c r="H30" s="9">
        <v>3.1517416999999999E-2</v>
      </c>
      <c r="I30" s="2">
        <v>0.31987208900000003</v>
      </c>
      <c r="J30" s="2">
        <v>3.1177274709999998</v>
      </c>
      <c r="K30" s="9">
        <v>3.4125467999999999E-2</v>
      </c>
      <c r="L30" s="2">
        <v>0.47992212000000001</v>
      </c>
      <c r="M30" s="2">
        <v>4.6777022050000001</v>
      </c>
    </row>
    <row r="31" spans="1:13" x14ac:dyDescent="0.15">
      <c r="A31" t="str">
        <f>VLOOKUP(B31,[1]BASIC!$B$1:$C$195,2,0)</f>
        <v>growth</v>
      </c>
      <c r="B31" t="s">
        <v>45</v>
      </c>
      <c r="C31" t="s">
        <v>214</v>
      </c>
      <c r="D31" s="1">
        <v>0.98850037199999996</v>
      </c>
      <c r="E31" t="s">
        <v>363</v>
      </c>
      <c r="F31" t="s">
        <v>364</v>
      </c>
      <c r="G31" s="1">
        <v>3.8371200000000001E-2</v>
      </c>
      <c r="H31" s="9">
        <v>2.1075188000000002E-2</v>
      </c>
      <c r="I31" s="2">
        <v>0.36792256800000001</v>
      </c>
      <c r="J31" s="2">
        <v>3.586065606</v>
      </c>
      <c r="K31" s="9">
        <v>2.2231326999999999E-2</v>
      </c>
      <c r="L31" s="2">
        <v>0.50982485200000005</v>
      </c>
      <c r="M31" s="2">
        <v>4.9691579800000003</v>
      </c>
    </row>
    <row r="32" spans="1:13" x14ac:dyDescent="0.15">
      <c r="A32" t="str">
        <f>VLOOKUP(B32,[1]BASIC!$B$1:$C$195,2,0)</f>
        <v>growth</v>
      </c>
      <c r="B32" t="s">
        <v>46</v>
      </c>
      <c r="C32" t="s">
        <v>214</v>
      </c>
      <c r="D32" s="1">
        <v>0.98861773799999997</v>
      </c>
      <c r="E32" t="s">
        <v>365</v>
      </c>
      <c r="F32" t="s">
        <v>366</v>
      </c>
      <c r="G32" s="1">
        <v>2.4793252000000002E-2</v>
      </c>
      <c r="H32" s="9">
        <v>3.7972971000000001E-2</v>
      </c>
      <c r="I32" s="2">
        <v>0.510757295</v>
      </c>
      <c r="J32" s="2">
        <v>4.9782463190000001</v>
      </c>
      <c r="K32" s="9">
        <v>3.2638077000000001E-2</v>
      </c>
      <c r="L32" s="2">
        <v>0.60156351399999997</v>
      </c>
      <c r="M32" s="2">
        <v>5.8633158610000002</v>
      </c>
    </row>
    <row r="33" spans="1:13" x14ac:dyDescent="0.15">
      <c r="A33" t="str">
        <f>VLOOKUP(B33,[1]BASIC!$B$1:$C$195,2,0)</f>
        <v>growth</v>
      </c>
      <c r="B33" t="s">
        <v>47</v>
      </c>
      <c r="C33" t="s">
        <v>214</v>
      </c>
      <c r="D33" s="1">
        <v>0.98805764699999998</v>
      </c>
      <c r="E33" t="s">
        <v>367</v>
      </c>
      <c r="F33" t="s">
        <v>368</v>
      </c>
      <c r="G33" s="1">
        <v>1.2163332000000001E-2</v>
      </c>
      <c r="H33" s="9">
        <v>4.2185803000000001E-2</v>
      </c>
      <c r="I33" s="2">
        <v>0.48013981500000003</v>
      </c>
      <c r="J33" s="2">
        <v>4.6798240350000002</v>
      </c>
      <c r="K33" s="9">
        <v>3.8003384000000001E-2</v>
      </c>
      <c r="L33" s="2">
        <v>0.61204536300000001</v>
      </c>
      <c r="M33" s="2">
        <v>5.965480286</v>
      </c>
    </row>
    <row r="34" spans="1:13" x14ac:dyDescent="0.15">
      <c r="A34" t="str">
        <f>VLOOKUP(B34,[1]BASIC!$B$1:$C$195,2,0)</f>
        <v>growth</v>
      </c>
      <c r="B34" t="s">
        <v>48</v>
      </c>
      <c r="C34" t="s">
        <v>214</v>
      </c>
      <c r="D34" s="1">
        <v>0.97938428899999996</v>
      </c>
      <c r="E34" t="s">
        <v>427</v>
      </c>
      <c r="F34" t="s">
        <v>428</v>
      </c>
      <c r="G34" s="1">
        <v>1.7631945E-2</v>
      </c>
      <c r="H34" s="9">
        <v>1.8736332000000001E-2</v>
      </c>
      <c r="I34" s="2">
        <v>0.37696273299999999</v>
      </c>
      <c r="J34" s="2">
        <v>3.674178231</v>
      </c>
      <c r="K34" s="9">
        <v>1.9125212999999999E-2</v>
      </c>
      <c r="L34" s="2">
        <v>0.489705275</v>
      </c>
      <c r="M34" s="2">
        <v>4.7730566049999998</v>
      </c>
    </row>
    <row r="35" spans="1:13" x14ac:dyDescent="0.15">
      <c r="A35" t="str">
        <f>VLOOKUP(B35,[1]BASIC!$B$1:$C$195,2,0)</f>
        <v>growth</v>
      </c>
      <c r="B35" t="s">
        <v>49</v>
      </c>
      <c r="C35" t="s">
        <v>214</v>
      </c>
      <c r="D35" s="1">
        <v>0.97920211099999999</v>
      </c>
      <c r="E35" t="s">
        <v>429</v>
      </c>
      <c r="F35" t="s">
        <v>430</v>
      </c>
      <c r="G35" s="1">
        <v>5.240598E-3</v>
      </c>
      <c r="H35" s="9">
        <v>3.7273103000000002E-2</v>
      </c>
      <c r="I35" s="2">
        <v>0.63810477799999998</v>
      </c>
      <c r="J35" s="2">
        <v>6.2194760459999996</v>
      </c>
      <c r="K35" s="9">
        <v>3.0170110999999999E-2</v>
      </c>
      <c r="L35" s="2">
        <v>0.71338557499999999</v>
      </c>
      <c r="M35" s="2">
        <v>6.9532224840000003</v>
      </c>
    </row>
    <row r="36" spans="1:13" x14ac:dyDescent="0.15">
      <c r="A36" t="str">
        <f>VLOOKUP(B36,[1]BASIC!$B$1:$C$195,2,0)</f>
        <v>growth</v>
      </c>
      <c r="B36" t="s">
        <v>50</v>
      </c>
      <c r="C36" t="s">
        <v>214</v>
      </c>
      <c r="D36" s="1">
        <v>0.97830346199999996</v>
      </c>
      <c r="E36" t="s">
        <v>431</v>
      </c>
      <c r="F36" t="s">
        <v>432</v>
      </c>
      <c r="G36" s="1">
        <v>2.6102410000000001E-3</v>
      </c>
      <c r="H36" s="9">
        <v>4.2066923999999999E-2</v>
      </c>
      <c r="I36" s="2">
        <v>0.60097860299999994</v>
      </c>
      <c r="J36" s="2">
        <v>5.857614849</v>
      </c>
      <c r="K36" s="9">
        <v>3.5436956999999998E-2</v>
      </c>
      <c r="L36" s="2">
        <v>0.68855428200000002</v>
      </c>
      <c r="M36" s="2">
        <v>6.7111969819999997</v>
      </c>
    </row>
    <row r="37" spans="1:13" x14ac:dyDescent="0.15">
      <c r="A37" t="str">
        <f>VLOOKUP(B37,[1]BASIC!$B$1:$C$195,2,0)</f>
        <v>growth</v>
      </c>
      <c r="B37" t="s">
        <v>51</v>
      </c>
      <c r="C37" t="s">
        <v>214</v>
      </c>
      <c r="D37" s="1">
        <v>0.83643370900000003</v>
      </c>
      <c r="E37" t="s">
        <v>439</v>
      </c>
      <c r="F37" t="s">
        <v>440</v>
      </c>
      <c r="G37" s="1">
        <v>0</v>
      </c>
      <c r="H37" s="9">
        <v>1.130994E-3</v>
      </c>
      <c r="I37" s="2">
        <v>1.2079914000000001E-2</v>
      </c>
      <c r="J37" s="2">
        <v>0.117740439</v>
      </c>
      <c r="K37" s="9">
        <v>-4.9026169999999997E-3</v>
      </c>
      <c r="L37" s="2">
        <v>8.7871550000000007E-2</v>
      </c>
      <c r="M37" s="2">
        <v>0.85646592200000005</v>
      </c>
    </row>
    <row r="38" spans="1:13" x14ac:dyDescent="0.15">
      <c r="A38" t="str">
        <f>VLOOKUP(B38,[1]BASIC!$B$1:$C$195,2,0)</f>
        <v>growth</v>
      </c>
      <c r="B38" t="s">
        <v>52</v>
      </c>
      <c r="C38" t="s">
        <v>214</v>
      </c>
      <c r="D38" s="1">
        <v>0.98058230300000004</v>
      </c>
      <c r="E38" t="s">
        <v>441</v>
      </c>
      <c r="F38" t="s">
        <v>442</v>
      </c>
      <c r="G38" s="1">
        <v>3.322017E-3</v>
      </c>
      <c r="H38" s="9">
        <v>3.6325391999999998E-2</v>
      </c>
      <c r="I38" s="2">
        <v>0.36785189499999998</v>
      </c>
      <c r="J38" s="2">
        <v>3.5853767649999999</v>
      </c>
      <c r="K38" s="9">
        <v>3.2048149999999997E-2</v>
      </c>
      <c r="L38" s="2">
        <v>0.46690662900000002</v>
      </c>
      <c r="M38" s="2">
        <v>4.550842888</v>
      </c>
    </row>
    <row r="39" spans="1:13" x14ac:dyDescent="0.15">
      <c r="A39" t="str">
        <f>VLOOKUP(B39,[1]BASIC!$B$1:$C$195,2,0)</f>
        <v>growth</v>
      </c>
      <c r="B39" t="s">
        <v>53</v>
      </c>
      <c r="C39" t="s">
        <v>214</v>
      </c>
      <c r="D39" s="1">
        <v>0.98835694699999999</v>
      </c>
      <c r="E39" t="s">
        <v>444</v>
      </c>
      <c r="F39" t="s">
        <v>445</v>
      </c>
      <c r="G39" s="1">
        <v>5.4081140000000003E-3</v>
      </c>
      <c r="H39" s="9">
        <v>2.0709403000000001E-2</v>
      </c>
      <c r="I39" s="2">
        <v>0.23028189099999999</v>
      </c>
      <c r="J39" s="2">
        <v>2.2445102289999999</v>
      </c>
      <c r="K39" s="9">
        <v>2.3441778E-2</v>
      </c>
      <c r="L39" s="2">
        <v>0.37771756299999998</v>
      </c>
      <c r="M39" s="2">
        <v>3.6815354029999998</v>
      </c>
    </row>
    <row r="40" spans="1:13" x14ac:dyDescent="0.15">
      <c r="A40" t="str">
        <f>VLOOKUP(B40,[1]BASIC!$B$1:$C$195,2,0)</f>
        <v>growth</v>
      </c>
      <c r="B40" t="s">
        <v>26</v>
      </c>
      <c r="C40" t="s">
        <v>214</v>
      </c>
      <c r="D40" s="1">
        <v>0.98334342100000005</v>
      </c>
      <c r="E40" t="s">
        <v>479</v>
      </c>
      <c r="F40" t="s">
        <v>480</v>
      </c>
      <c r="G40" s="1">
        <v>0</v>
      </c>
      <c r="H40" s="9">
        <v>2.4009349999999999E-3</v>
      </c>
      <c r="I40" s="2">
        <v>2.8373149E-2</v>
      </c>
      <c r="J40" s="2">
        <v>0.27654725200000002</v>
      </c>
      <c r="K40" s="9">
        <v>6.855875E-3</v>
      </c>
      <c r="L40" s="2">
        <v>9.5278829999999995E-2</v>
      </c>
      <c r="M40" s="2">
        <v>0.92866316500000001</v>
      </c>
    </row>
    <row r="41" spans="1:13" x14ac:dyDescent="0.15">
      <c r="A41" t="str">
        <f>VLOOKUP(B41,[1]BASIC!$B$1:$C$195,2,0)</f>
        <v>growth</v>
      </c>
      <c r="B41" t="s">
        <v>25</v>
      </c>
      <c r="C41" t="s">
        <v>214</v>
      </c>
      <c r="D41" s="1">
        <v>0.98765344700000002</v>
      </c>
      <c r="E41" t="s">
        <v>481</v>
      </c>
      <c r="F41" t="s">
        <v>482</v>
      </c>
      <c r="G41" s="1">
        <v>0</v>
      </c>
      <c r="H41" s="9">
        <v>2.7379066000000001E-2</v>
      </c>
      <c r="I41" s="2">
        <v>0.32290410899999999</v>
      </c>
      <c r="J41" s="2">
        <v>3.147279948</v>
      </c>
      <c r="K41" s="9">
        <v>2.3114651E-2</v>
      </c>
      <c r="L41" s="2">
        <v>0.36382933099999998</v>
      </c>
      <c r="M41" s="2">
        <v>3.5461696699999998</v>
      </c>
    </row>
    <row r="42" spans="1:13" x14ac:dyDescent="0.15">
      <c r="A42" t="str">
        <f>VLOOKUP(B42,[1]BASIC!$B$1:$C$195,2,0)</f>
        <v>growth</v>
      </c>
      <c r="B42" t="s">
        <v>40</v>
      </c>
      <c r="C42" t="s">
        <v>214</v>
      </c>
      <c r="D42" s="1">
        <v>0.95274006200000005</v>
      </c>
      <c r="E42" t="s">
        <v>504</v>
      </c>
      <c r="F42" t="s">
        <v>505</v>
      </c>
      <c r="G42" s="1">
        <v>0</v>
      </c>
      <c r="H42" s="9">
        <v>1.1522581E-2</v>
      </c>
      <c r="I42" s="2">
        <v>0.29264509799999999</v>
      </c>
      <c r="J42" s="2">
        <v>2.8523515850000001</v>
      </c>
      <c r="K42" s="9">
        <v>1.104919E-2</v>
      </c>
      <c r="L42" s="2">
        <v>0.32882195600000003</v>
      </c>
      <c r="M42" s="2">
        <v>3.2049599849999999</v>
      </c>
    </row>
    <row r="43" spans="1:13" x14ac:dyDescent="0.15">
      <c r="A43" t="str">
        <f>VLOOKUP(B43,[1]BASIC!$B$1:$C$195,2,0)</f>
        <v>growth</v>
      </c>
      <c r="B43" t="s">
        <v>38</v>
      </c>
      <c r="C43" t="s">
        <v>214</v>
      </c>
      <c r="D43" s="1">
        <v>0.95376890400000003</v>
      </c>
      <c r="E43" t="s">
        <v>506</v>
      </c>
      <c r="F43" t="s">
        <v>507</v>
      </c>
      <c r="G43" s="1">
        <v>5.7399999999999999E-5</v>
      </c>
      <c r="H43" s="9">
        <v>2.7156010000000001E-2</v>
      </c>
      <c r="I43" s="2">
        <v>0.460302667</v>
      </c>
      <c r="J43" s="2">
        <v>4.4864754309999997</v>
      </c>
      <c r="K43" s="9">
        <v>1.8011224999999999E-2</v>
      </c>
      <c r="L43" s="2">
        <v>0.44928218199999997</v>
      </c>
      <c r="M43" s="2">
        <v>4.3790610269999997</v>
      </c>
    </row>
    <row r="44" spans="1:13" x14ac:dyDescent="0.15">
      <c r="A44" t="str">
        <f>VLOOKUP(B44,[1]BASIC!$B$1:$C$195,2,0)</f>
        <v>growth</v>
      </c>
      <c r="B44" t="s">
        <v>41</v>
      </c>
      <c r="C44" t="s">
        <v>214</v>
      </c>
      <c r="D44" s="1">
        <v>0.92345143299999999</v>
      </c>
      <c r="E44" t="s">
        <v>508</v>
      </c>
      <c r="F44" t="s">
        <v>509</v>
      </c>
      <c r="G44" s="1">
        <v>0</v>
      </c>
      <c r="H44" s="9">
        <v>2.4700426000000001E-2</v>
      </c>
      <c r="I44" s="2">
        <v>0.48858568600000002</v>
      </c>
      <c r="J44" s="2">
        <v>4.762144202</v>
      </c>
      <c r="K44" s="9">
        <v>2.0458836000000001E-2</v>
      </c>
      <c r="L44" s="2">
        <v>0.50836335300000002</v>
      </c>
      <c r="M44" s="2">
        <v>4.9549130540000004</v>
      </c>
    </row>
    <row r="45" spans="1:13" x14ac:dyDescent="0.15">
      <c r="A45" t="str">
        <f>VLOOKUP(B45,[1]BASIC!$B$1:$C$195,2,0)</f>
        <v>growth</v>
      </c>
      <c r="B45" t="s">
        <v>39</v>
      </c>
      <c r="C45" t="s">
        <v>214</v>
      </c>
      <c r="D45" s="1">
        <v>0.91220135199999997</v>
      </c>
      <c r="E45" t="s">
        <v>510</v>
      </c>
      <c r="F45" t="s">
        <v>511</v>
      </c>
      <c r="G45" s="1">
        <v>1.2019597999999999E-2</v>
      </c>
      <c r="H45" s="9">
        <v>1.7368224000000002E-2</v>
      </c>
      <c r="I45" s="2">
        <v>0.29462644999999998</v>
      </c>
      <c r="J45" s="2">
        <v>2.8716634189999999</v>
      </c>
      <c r="K45" s="9">
        <v>1.0931606E-2</v>
      </c>
      <c r="L45" s="2">
        <v>0.25798181599999997</v>
      </c>
      <c r="M45" s="2">
        <v>2.5144957049999999</v>
      </c>
    </row>
    <row r="46" spans="1:13" x14ac:dyDescent="0.15">
      <c r="A46" t="str">
        <f>VLOOKUP(B46,[1]BASIC!$B$1:$C$195,2,0)</f>
        <v>growth</v>
      </c>
      <c r="B46" t="s">
        <v>37</v>
      </c>
      <c r="C46" t="s">
        <v>214</v>
      </c>
      <c r="D46" s="1">
        <v>0.985218861</v>
      </c>
      <c r="E46" t="s">
        <v>512</v>
      </c>
      <c r="F46" t="s">
        <v>513</v>
      </c>
      <c r="G46" s="1">
        <v>0</v>
      </c>
      <c r="H46" s="9">
        <v>3.3275896999999999E-2</v>
      </c>
      <c r="I46" s="2">
        <v>0.45796176999999999</v>
      </c>
      <c r="J46" s="2">
        <v>4.4636591929999998</v>
      </c>
      <c r="K46" s="9">
        <v>2.6122498000000001E-2</v>
      </c>
      <c r="L46" s="2">
        <v>0.45956249399999999</v>
      </c>
      <c r="M46" s="2">
        <v>4.4792611149999999</v>
      </c>
    </row>
    <row r="47" spans="1:13" x14ac:dyDescent="0.15">
      <c r="A47" t="str">
        <f>VLOOKUP(B47,[1]BASIC!$B$1:$C$195,2,0)</f>
        <v>growth</v>
      </c>
      <c r="B47" t="s">
        <v>35</v>
      </c>
      <c r="C47" t="s">
        <v>214</v>
      </c>
      <c r="D47" s="1">
        <v>0.99360566299999997</v>
      </c>
      <c r="E47" t="s">
        <v>514</v>
      </c>
      <c r="F47" t="s">
        <v>515</v>
      </c>
      <c r="G47" s="1">
        <v>5.24E-5</v>
      </c>
      <c r="H47" s="9">
        <v>9.7251290000000008E-3</v>
      </c>
      <c r="I47" s="2">
        <v>0.13179316199999999</v>
      </c>
      <c r="J47" s="2">
        <v>1.284560843</v>
      </c>
      <c r="K47" s="9">
        <v>9.9434120000000004E-3</v>
      </c>
      <c r="L47" s="2">
        <v>0.17091009600000001</v>
      </c>
      <c r="M47" s="2">
        <v>1.6658255609999999</v>
      </c>
    </row>
    <row r="48" spans="1:13" x14ac:dyDescent="0.15">
      <c r="A48" t="str">
        <f>VLOOKUP(B48,[1]BASIC!$B$1:$C$195,2,0)</f>
        <v>growth</v>
      </c>
      <c r="B48" t="s">
        <v>36</v>
      </c>
      <c r="C48" t="s">
        <v>214</v>
      </c>
      <c r="D48" s="1">
        <v>0.97323835800000003</v>
      </c>
      <c r="E48" t="s">
        <v>517</v>
      </c>
      <c r="F48" t="s">
        <v>518</v>
      </c>
      <c r="G48" s="1">
        <v>0</v>
      </c>
      <c r="H48" s="9">
        <v>4.3571832999999997E-2</v>
      </c>
      <c r="I48" s="2">
        <v>0.57501902800000004</v>
      </c>
      <c r="J48" s="2">
        <v>5.6045922089999998</v>
      </c>
      <c r="K48" s="9">
        <v>3.9095660999999997E-2</v>
      </c>
      <c r="L48" s="2">
        <v>0.70333469000000004</v>
      </c>
      <c r="M48" s="2">
        <v>6.8552585769999999</v>
      </c>
    </row>
    <row r="49" spans="1:13" x14ac:dyDescent="0.15">
      <c r="A49" t="str">
        <f>VLOOKUP(B49,[1]BASIC!$B$1:$C$195,2,0)</f>
        <v>growth</v>
      </c>
      <c r="B49" t="s">
        <v>34</v>
      </c>
      <c r="C49" t="s">
        <v>214</v>
      </c>
      <c r="D49" s="1">
        <v>0.98699036200000001</v>
      </c>
      <c r="E49" t="s">
        <v>519</v>
      </c>
      <c r="F49" t="s">
        <v>520</v>
      </c>
      <c r="G49" s="1">
        <v>0</v>
      </c>
      <c r="H49" s="9">
        <v>2.7245887999999999E-2</v>
      </c>
      <c r="I49" s="2">
        <v>0.37054807099999998</v>
      </c>
      <c r="J49" s="2">
        <v>3.611655839</v>
      </c>
      <c r="K49" s="9">
        <v>1.9765665000000002E-2</v>
      </c>
      <c r="L49" s="2">
        <v>0.32472611200000001</v>
      </c>
      <c r="M49" s="2">
        <v>3.1650386300000002</v>
      </c>
    </row>
    <row r="50" spans="1:13" x14ac:dyDescent="0.15">
      <c r="A50" t="str">
        <f>VLOOKUP(B50,[1]BASIC!$B$1:$C$195,2,0)</f>
        <v>growth</v>
      </c>
      <c r="B50" t="s">
        <v>27</v>
      </c>
      <c r="C50" t="s">
        <v>214</v>
      </c>
      <c r="D50" s="1">
        <v>0.96213067399999996</v>
      </c>
      <c r="E50" t="s">
        <v>570</v>
      </c>
      <c r="F50" t="s">
        <v>571</v>
      </c>
      <c r="G50" s="1">
        <v>0</v>
      </c>
      <c r="H50" s="9">
        <v>8.5087570000000005E-3</v>
      </c>
      <c r="I50" s="2">
        <v>0.11089172999999999</v>
      </c>
      <c r="J50" s="2">
        <v>1.0808388819999999</v>
      </c>
      <c r="K50" s="9">
        <v>1.5837985999999998E-2</v>
      </c>
      <c r="L50" s="2">
        <v>0.26218529099999999</v>
      </c>
      <c r="M50" s="2">
        <v>2.5554661099999998</v>
      </c>
    </row>
    <row r="51" spans="1:13" x14ac:dyDescent="0.15">
      <c r="A51" t="str">
        <f>VLOOKUP(B51,[1]BASIC!$B$1:$C$195,2,0)</f>
        <v>growth</v>
      </c>
      <c r="B51" t="s">
        <v>24</v>
      </c>
      <c r="C51" t="s">
        <v>214</v>
      </c>
      <c r="D51" s="1">
        <v>0.98334342100000005</v>
      </c>
      <c r="E51" t="s">
        <v>572</v>
      </c>
      <c r="F51" t="s">
        <v>573</v>
      </c>
      <c r="G51" s="1">
        <v>0</v>
      </c>
      <c r="H51" s="9">
        <v>1.3134519999999999E-3</v>
      </c>
      <c r="I51" s="2">
        <v>1.5289303000000001E-2</v>
      </c>
      <c r="J51" s="2">
        <v>0.14902169600000001</v>
      </c>
      <c r="K51" s="9">
        <v>5.3899159999999998E-3</v>
      </c>
      <c r="L51" s="2">
        <v>7.3421319999999998E-2</v>
      </c>
      <c r="M51" s="2">
        <v>0.71562250999999999</v>
      </c>
    </row>
    <row r="52" spans="1:13" x14ac:dyDescent="0.15">
      <c r="A52" t="str">
        <f>VLOOKUP(B52,[1]BASIC!$B$1:$C$195,2,0)</f>
        <v>growth</v>
      </c>
      <c r="B52" t="s">
        <v>23</v>
      </c>
      <c r="C52" t="s">
        <v>214</v>
      </c>
      <c r="D52" s="1">
        <v>0.98762740500000001</v>
      </c>
      <c r="E52" t="s">
        <v>574</v>
      </c>
      <c r="F52" t="s">
        <v>575</v>
      </c>
      <c r="G52" s="1">
        <v>0</v>
      </c>
      <c r="H52" s="9">
        <v>2.8209828999999999E-2</v>
      </c>
      <c r="I52" s="2">
        <v>0.32846220500000001</v>
      </c>
      <c r="J52" s="2">
        <v>3.2014535660000001</v>
      </c>
      <c r="K52" s="9">
        <v>2.4789907E-2</v>
      </c>
      <c r="L52" s="2">
        <v>0.37380679999999999</v>
      </c>
      <c r="M52" s="2">
        <v>3.643418</v>
      </c>
    </row>
    <row r="53" spans="1:13" x14ac:dyDescent="0.15">
      <c r="A53" t="str">
        <f>VLOOKUP(B53,[1]BASIC!$B$1:$C$195,2,0)</f>
        <v>liquidity</v>
      </c>
      <c r="B53" t="s">
        <v>56</v>
      </c>
      <c r="C53" t="s">
        <v>214</v>
      </c>
      <c r="D53" s="1">
        <v>0.99985677100000003</v>
      </c>
      <c r="E53" t="s">
        <v>215</v>
      </c>
      <c r="F53" t="s">
        <v>216</v>
      </c>
      <c r="G53" s="1">
        <v>0</v>
      </c>
      <c r="H53" s="9">
        <v>-5.4390175999999998E-2</v>
      </c>
      <c r="I53" s="2">
        <v>0.42862399099999998</v>
      </c>
      <c r="J53" s="2">
        <v>4.1777098920000002</v>
      </c>
      <c r="K53" s="9">
        <v>-5.3261462000000002E-2</v>
      </c>
      <c r="L53" s="2">
        <v>0.70305878600000005</v>
      </c>
      <c r="M53" s="2">
        <v>6.852569398</v>
      </c>
    </row>
    <row r="54" spans="1:13" x14ac:dyDescent="0.15">
      <c r="A54" t="str">
        <f>VLOOKUP(B54,[1]BASIC!$B$1:$C$195,2,0)</f>
        <v>liquidity</v>
      </c>
      <c r="B54" t="s">
        <v>64</v>
      </c>
      <c r="C54" t="s">
        <v>214</v>
      </c>
      <c r="D54" s="1">
        <v>0.97819966999999997</v>
      </c>
      <c r="E54" t="s">
        <v>259</v>
      </c>
      <c r="F54" t="s">
        <v>260</v>
      </c>
      <c r="G54" s="1">
        <v>9.31E-5</v>
      </c>
      <c r="H54" s="9">
        <v>-4.3238290999999998E-2</v>
      </c>
      <c r="I54" s="2">
        <v>0.36736171200000001</v>
      </c>
      <c r="J54" s="2">
        <v>3.5805990589999999</v>
      </c>
      <c r="K54" s="9">
        <v>-3.6938668000000001E-2</v>
      </c>
      <c r="L54" s="2">
        <v>0.53429192800000003</v>
      </c>
      <c r="M54" s="2">
        <v>5.2076335460000003</v>
      </c>
    </row>
    <row r="55" spans="1:13" x14ac:dyDescent="0.15">
      <c r="A55" t="str">
        <f>VLOOKUP(B55,[1]BASIC!$B$1:$C$195,2,0)</f>
        <v>liquidity</v>
      </c>
      <c r="B55" t="s">
        <v>67</v>
      </c>
      <c r="C55" t="s">
        <v>214</v>
      </c>
      <c r="D55" s="1">
        <v>0.97819966999999997</v>
      </c>
      <c r="E55" t="s">
        <v>261</v>
      </c>
      <c r="F55" t="s">
        <v>262</v>
      </c>
      <c r="G55" s="1">
        <v>0.53649564299999997</v>
      </c>
      <c r="H55" s="9">
        <v>-6.0774189999999999E-2</v>
      </c>
      <c r="I55" s="2">
        <v>0.66170487600000005</v>
      </c>
      <c r="J55" s="2">
        <v>6.449501347</v>
      </c>
      <c r="K55" s="9">
        <v>-3.8657878999999999E-2</v>
      </c>
      <c r="L55" s="2">
        <v>0.66337354599999998</v>
      </c>
      <c r="M55" s="2">
        <v>6.4657655289999996</v>
      </c>
    </row>
    <row r="56" spans="1:13" x14ac:dyDescent="0.15">
      <c r="A56" t="str">
        <f>VLOOKUP(B56,[1]BASIC!$B$1:$C$195,2,0)</f>
        <v>liquidity</v>
      </c>
      <c r="B56" t="s">
        <v>65</v>
      </c>
      <c r="C56" t="s">
        <v>214</v>
      </c>
      <c r="D56" s="1">
        <v>0.97819966999999997</v>
      </c>
      <c r="E56" t="s">
        <v>263</v>
      </c>
      <c r="F56" t="s">
        <v>264</v>
      </c>
      <c r="G56" s="1">
        <v>5.5168079999999998E-3</v>
      </c>
      <c r="H56" s="9">
        <v>-4.662877E-2</v>
      </c>
      <c r="I56" s="2">
        <v>0.42761886100000002</v>
      </c>
      <c r="J56" s="2">
        <v>4.1679130930000001</v>
      </c>
      <c r="K56" s="9">
        <v>-4.2701968E-2</v>
      </c>
      <c r="L56" s="2">
        <v>0.54698216700000002</v>
      </c>
      <c r="M56" s="2">
        <v>5.331322696</v>
      </c>
    </row>
    <row r="57" spans="1:13" x14ac:dyDescent="0.15">
      <c r="A57" t="str">
        <f>VLOOKUP(B57,[1]BASIC!$B$1:$C$195,2,0)</f>
        <v>liquidity</v>
      </c>
      <c r="B57" t="s">
        <v>66</v>
      </c>
      <c r="C57" t="s">
        <v>214</v>
      </c>
      <c r="D57" s="1">
        <v>0.97819966999999997</v>
      </c>
      <c r="E57" t="s">
        <v>265</v>
      </c>
      <c r="F57" t="s">
        <v>266</v>
      </c>
      <c r="G57" s="1">
        <v>0.29832009599999998</v>
      </c>
      <c r="H57" s="9">
        <v>-5.2445859999999997E-2</v>
      </c>
      <c r="I57" s="2">
        <v>0.59786794700000001</v>
      </c>
      <c r="J57" s="2">
        <v>5.8272959210000002</v>
      </c>
      <c r="K57" s="9">
        <v>-3.9943254999999997E-2</v>
      </c>
      <c r="L57" s="2">
        <v>0.77231803399999999</v>
      </c>
      <c r="M57" s="2">
        <v>7.527625048</v>
      </c>
    </row>
    <row r="58" spans="1:13" x14ac:dyDescent="0.15">
      <c r="A58" t="str">
        <f>VLOOKUP(B58,[1]BASIC!$B$1:$C$195,2,0)</f>
        <v>liquidity</v>
      </c>
      <c r="B58" t="s">
        <v>69</v>
      </c>
      <c r="C58" t="s">
        <v>214</v>
      </c>
      <c r="D58" s="1">
        <v>0.97819966999999997</v>
      </c>
      <c r="E58" t="s">
        <v>267</v>
      </c>
      <c r="F58" t="s">
        <v>268</v>
      </c>
      <c r="G58" s="1">
        <v>9.31E-5</v>
      </c>
      <c r="H58" s="9">
        <v>-6.2078068E-2</v>
      </c>
      <c r="I58" s="2">
        <v>0.46468578599999999</v>
      </c>
      <c r="J58" s="2">
        <v>4.5291967890000002</v>
      </c>
      <c r="K58" s="9">
        <v>-5.5632105000000001E-2</v>
      </c>
      <c r="L58" s="2">
        <v>0.689055784</v>
      </c>
      <c r="M58" s="2">
        <v>6.7160850190000003</v>
      </c>
    </row>
    <row r="59" spans="1:13" x14ac:dyDescent="0.15">
      <c r="A59" t="str">
        <f>VLOOKUP(B59,[1]BASIC!$B$1:$C$195,2,0)</f>
        <v>liquidity</v>
      </c>
      <c r="B59" t="s">
        <v>68</v>
      </c>
      <c r="C59" t="s">
        <v>214</v>
      </c>
      <c r="D59" s="1">
        <v>0.97819966999999997</v>
      </c>
      <c r="E59" t="s">
        <v>269</v>
      </c>
      <c r="F59" t="s">
        <v>270</v>
      </c>
      <c r="G59" s="1">
        <v>5.4503269999999996E-3</v>
      </c>
      <c r="H59" s="9">
        <v>-6.5045668000000001E-2</v>
      </c>
      <c r="I59" s="2">
        <v>0.54748580700000005</v>
      </c>
      <c r="J59" s="2">
        <v>5.3362315650000003</v>
      </c>
      <c r="K59" s="9">
        <v>-5.7579979000000003E-2</v>
      </c>
      <c r="L59" s="2">
        <v>0.72689915500000002</v>
      </c>
      <c r="M59" s="2">
        <v>7.0849365779999998</v>
      </c>
    </row>
    <row r="60" spans="1:13" x14ac:dyDescent="0.15">
      <c r="A60" t="str">
        <f>VLOOKUP(B60,[1]BASIC!$B$1:$C$195,2,0)</f>
        <v>liquidity</v>
      </c>
      <c r="B60" t="s">
        <v>60</v>
      </c>
      <c r="C60" t="s">
        <v>214</v>
      </c>
      <c r="D60" s="1">
        <v>0.99232944199999995</v>
      </c>
      <c r="E60" t="s">
        <v>576</v>
      </c>
      <c r="F60" t="s">
        <v>577</v>
      </c>
      <c r="G60" s="1">
        <v>0</v>
      </c>
      <c r="H60" s="9">
        <v>-5.0912213999999997E-2</v>
      </c>
      <c r="I60" s="2">
        <v>0.29706387400000001</v>
      </c>
      <c r="J60" s="2">
        <v>2.8954204840000002</v>
      </c>
      <c r="K60" s="9">
        <v>-4.2319372000000001E-2</v>
      </c>
      <c r="L60" s="2">
        <v>0.47709375799999998</v>
      </c>
      <c r="M60" s="2">
        <v>4.6501347380000002</v>
      </c>
    </row>
    <row r="61" spans="1:13" x14ac:dyDescent="0.15">
      <c r="A61" t="str">
        <f>VLOOKUP(B61,[1]BASIC!$B$1:$C$195,2,0)</f>
        <v>liquidity</v>
      </c>
      <c r="B61" t="s">
        <v>57</v>
      </c>
      <c r="C61" t="s">
        <v>214</v>
      </c>
      <c r="D61" s="1">
        <v>0.96244143100000001</v>
      </c>
      <c r="E61" t="s">
        <v>578</v>
      </c>
      <c r="F61" t="s">
        <v>579</v>
      </c>
      <c r="G61" s="1">
        <v>0</v>
      </c>
      <c r="H61" s="9">
        <v>-6.8346583000000002E-2</v>
      </c>
      <c r="I61" s="2">
        <v>0.42291777800000002</v>
      </c>
      <c r="J61" s="2">
        <v>4.1220926120000003</v>
      </c>
      <c r="K61" s="9">
        <v>-6.0679520000000001E-2</v>
      </c>
      <c r="L61" s="2">
        <v>0.64757218999999999</v>
      </c>
      <c r="M61" s="2">
        <v>6.3117529579999996</v>
      </c>
    </row>
    <row r="62" spans="1:13" x14ac:dyDescent="0.15">
      <c r="A62" t="str">
        <f>VLOOKUP(B62,[1]BASIC!$B$1:$C$195,2,0)</f>
        <v>liquidity</v>
      </c>
      <c r="B62" t="s">
        <v>58</v>
      </c>
      <c r="C62" t="s">
        <v>214</v>
      </c>
      <c r="D62" s="1">
        <v>0.96925282599999996</v>
      </c>
      <c r="E62" t="s">
        <v>580</v>
      </c>
      <c r="F62" t="s">
        <v>581</v>
      </c>
      <c r="G62" s="1">
        <v>0</v>
      </c>
      <c r="H62" s="9">
        <v>-7.0047089000000007E-2</v>
      </c>
      <c r="I62" s="2">
        <v>0.41876237199999999</v>
      </c>
      <c r="J62" s="2">
        <v>4.081590716</v>
      </c>
      <c r="K62" s="9">
        <v>-6.0800709000000001E-2</v>
      </c>
      <c r="L62" s="2">
        <v>0.663746383</v>
      </c>
      <c r="M62" s="2">
        <v>6.4693994930000001</v>
      </c>
    </row>
    <row r="63" spans="1:13" x14ac:dyDescent="0.15">
      <c r="A63" t="str">
        <f>VLOOKUP(B63,[1]BASIC!$B$1:$C$195,2,0)</f>
        <v>liquidity</v>
      </c>
      <c r="B63" t="s">
        <v>61</v>
      </c>
      <c r="C63" t="s">
        <v>214</v>
      </c>
      <c r="D63" s="1">
        <v>0.98420268200000005</v>
      </c>
      <c r="E63" t="s">
        <v>582</v>
      </c>
      <c r="F63" t="s">
        <v>453</v>
      </c>
      <c r="G63" s="1">
        <v>0</v>
      </c>
      <c r="H63" s="9">
        <v>-4.3067828000000002E-2</v>
      </c>
      <c r="I63" s="2">
        <v>0.25471983199999998</v>
      </c>
      <c r="J63" s="2">
        <v>2.4827018160000001</v>
      </c>
      <c r="K63" s="9">
        <v>-3.2884724999999997E-2</v>
      </c>
      <c r="L63" s="2">
        <v>0.40582950600000001</v>
      </c>
      <c r="M63" s="2">
        <v>3.9555367330000002</v>
      </c>
    </row>
    <row r="64" spans="1:13" x14ac:dyDescent="0.15">
      <c r="A64" t="str">
        <f>VLOOKUP(B64,[1]BASIC!$B$1:$C$195,2,0)</f>
        <v>liquidity</v>
      </c>
      <c r="B64" t="s">
        <v>59</v>
      </c>
      <c r="C64" t="s">
        <v>214</v>
      </c>
      <c r="D64" s="1">
        <v>0.97905842600000004</v>
      </c>
      <c r="E64" t="s">
        <v>583</v>
      </c>
      <c r="F64" t="s">
        <v>584</v>
      </c>
      <c r="G64" s="1">
        <v>0</v>
      </c>
      <c r="H64" s="9">
        <v>-5.7801392E-2</v>
      </c>
      <c r="I64" s="2">
        <v>0.33803168900000002</v>
      </c>
      <c r="J64" s="2">
        <v>3.2947253519999999</v>
      </c>
      <c r="K64" s="9">
        <v>-5.0187981E-2</v>
      </c>
      <c r="L64" s="2">
        <v>0.54728291200000001</v>
      </c>
      <c r="M64" s="2">
        <v>5.3342539889999996</v>
      </c>
    </row>
    <row r="65" spans="1:13" x14ac:dyDescent="0.15">
      <c r="A65" t="str">
        <f>VLOOKUP(B65,[1]BASIC!$B$1:$C$195,2,0)</f>
        <v>liquidity</v>
      </c>
      <c r="B65" t="s">
        <v>62</v>
      </c>
      <c r="C65" t="s">
        <v>214</v>
      </c>
      <c r="D65" s="1">
        <v>0.99232944199999995</v>
      </c>
      <c r="E65" t="s">
        <v>585</v>
      </c>
      <c r="F65" t="s">
        <v>586</v>
      </c>
      <c r="G65" s="1">
        <v>0</v>
      </c>
      <c r="H65" s="9">
        <v>-5.2682385999999998E-2</v>
      </c>
      <c r="I65" s="2">
        <v>0.42856359199999999</v>
      </c>
      <c r="J65" s="2">
        <v>4.177121198</v>
      </c>
      <c r="K65" s="9">
        <v>-4.9771839999999998E-2</v>
      </c>
      <c r="L65" s="2">
        <v>0.63060588699999998</v>
      </c>
      <c r="M65" s="2">
        <v>6.146385896</v>
      </c>
    </row>
    <row r="66" spans="1:13" x14ac:dyDescent="0.15">
      <c r="A66" t="str">
        <f>VLOOKUP(B66,[1]BASIC!$B$1:$C$195,2,0)</f>
        <v>liquidity</v>
      </c>
      <c r="B66" t="s">
        <v>63</v>
      </c>
      <c r="C66" t="s">
        <v>214</v>
      </c>
      <c r="D66" s="1">
        <v>0.98420268200000005</v>
      </c>
      <c r="E66" t="s">
        <v>587</v>
      </c>
      <c r="F66" t="s">
        <v>588</v>
      </c>
      <c r="G66" s="1">
        <v>0</v>
      </c>
      <c r="H66" s="9">
        <v>-3.2812296999999997E-2</v>
      </c>
      <c r="I66" s="2">
        <v>0.26924667099999999</v>
      </c>
      <c r="J66" s="2">
        <v>2.6242919339999999</v>
      </c>
      <c r="K66" s="9">
        <v>-3.8858439000000002E-2</v>
      </c>
      <c r="L66" s="2">
        <v>0.50506953600000004</v>
      </c>
      <c r="M66" s="2">
        <v>4.9228088999999997</v>
      </c>
    </row>
    <row r="67" spans="1:13" x14ac:dyDescent="0.15">
      <c r="A67" t="str">
        <f>VLOOKUP(B67,[1]BASIC!$B$1:$C$195,2,0)</f>
        <v>momentum</v>
      </c>
      <c r="B67" t="s">
        <v>82</v>
      </c>
      <c r="C67" t="s">
        <v>214</v>
      </c>
      <c r="D67" s="1">
        <v>1</v>
      </c>
      <c r="E67" t="s">
        <v>219</v>
      </c>
      <c r="F67" t="s">
        <v>220</v>
      </c>
      <c r="G67" s="1">
        <v>0</v>
      </c>
      <c r="H67" s="9">
        <v>-1.2150064E-2</v>
      </c>
      <c r="I67" s="2">
        <v>7.1221141000000002E-2</v>
      </c>
      <c r="J67" s="2">
        <v>0.69417781700000003</v>
      </c>
      <c r="K67" s="9">
        <v>-1.5021882E-2</v>
      </c>
      <c r="L67" s="2">
        <v>0.14044244</v>
      </c>
      <c r="M67" s="2">
        <v>1.368863578</v>
      </c>
    </row>
    <row r="68" spans="1:13" x14ac:dyDescent="0.15">
      <c r="A68" t="str">
        <f>VLOOKUP(B68,[1]BASIC!$B$1:$C$195,2,0)</f>
        <v>momentum</v>
      </c>
      <c r="B68" t="s">
        <v>83</v>
      </c>
      <c r="C68" t="s">
        <v>214</v>
      </c>
      <c r="D68" s="1">
        <v>1</v>
      </c>
      <c r="E68" t="s">
        <v>235</v>
      </c>
      <c r="F68" t="s">
        <v>236</v>
      </c>
      <c r="G68" s="1">
        <v>0</v>
      </c>
      <c r="H68" s="9">
        <v>-1.6656382000000001E-2</v>
      </c>
      <c r="I68" s="2">
        <v>9.8224590000000001E-2</v>
      </c>
      <c r="J68" s="2">
        <v>0.95737487799999998</v>
      </c>
      <c r="K68" s="9">
        <v>-1.3890932E-2</v>
      </c>
      <c r="L68" s="2">
        <v>0.124715455</v>
      </c>
      <c r="M68" s="2">
        <v>1.2155758940000001</v>
      </c>
    </row>
    <row r="69" spans="1:13" x14ac:dyDescent="0.15">
      <c r="A69" t="str">
        <f>VLOOKUP(B69,[1]BASIC!$B$1:$C$195,2,0)</f>
        <v>momentum</v>
      </c>
      <c r="B69" t="s">
        <v>81</v>
      </c>
      <c r="C69" t="s">
        <v>214</v>
      </c>
      <c r="D69" s="1">
        <v>0.96332813500000003</v>
      </c>
      <c r="E69" t="s">
        <v>245</v>
      </c>
      <c r="F69" t="s">
        <v>246</v>
      </c>
      <c r="G69" s="1">
        <v>4.0500000000000002E-5</v>
      </c>
      <c r="H69" s="9">
        <v>-3.4446523999999999E-2</v>
      </c>
      <c r="I69" s="2">
        <v>0.19376328300000001</v>
      </c>
      <c r="J69" s="2">
        <v>1.888570871</v>
      </c>
      <c r="K69" s="9">
        <v>-3.9949465000000003E-2</v>
      </c>
      <c r="L69" s="2">
        <v>0.33604969099999998</v>
      </c>
      <c r="M69" s="2">
        <v>3.2754072239999998</v>
      </c>
    </row>
    <row r="70" spans="1:13" x14ac:dyDescent="0.15">
      <c r="A70" t="str">
        <f>VLOOKUP(B70,[1]BASIC!$B$1:$C$195,2,0)</f>
        <v>momentum</v>
      </c>
      <c r="B70" t="s">
        <v>80</v>
      </c>
      <c r="C70" t="s">
        <v>214</v>
      </c>
      <c r="D70" s="1">
        <v>0.99228969499999997</v>
      </c>
      <c r="E70" t="s">
        <v>247</v>
      </c>
      <c r="F70" t="s">
        <v>248</v>
      </c>
      <c r="G70" s="1">
        <v>1.33E-5</v>
      </c>
      <c r="H70" s="9">
        <v>-3.3785426E-2</v>
      </c>
      <c r="I70" s="2">
        <v>0.18853018099999999</v>
      </c>
      <c r="J70" s="2">
        <v>1.8375648979999999</v>
      </c>
      <c r="K70" s="9">
        <v>-4.6516186000000001E-2</v>
      </c>
      <c r="L70" s="2">
        <v>0.38612659999999999</v>
      </c>
      <c r="M70" s="2">
        <v>3.7634965619999998</v>
      </c>
    </row>
    <row r="71" spans="1:13" x14ac:dyDescent="0.15">
      <c r="A71" t="str">
        <f>VLOOKUP(B71,[1]BASIC!$B$1:$C$195,2,0)</f>
        <v>momentum</v>
      </c>
      <c r="B71" t="s">
        <v>79</v>
      </c>
      <c r="C71" t="s">
        <v>214</v>
      </c>
      <c r="D71" s="1">
        <v>0.99243356000000005</v>
      </c>
      <c r="E71" t="s">
        <v>249</v>
      </c>
      <c r="F71" t="s">
        <v>250</v>
      </c>
      <c r="G71" s="1">
        <v>0</v>
      </c>
      <c r="H71" s="9">
        <v>-4.2681225000000003E-2</v>
      </c>
      <c r="I71" s="2">
        <v>0.26006671599999998</v>
      </c>
      <c r="J71" s="2">
        <v>2.5348167959999999</v>
      </c>
      <c r="K71" s="9">
        <v>-5.4915295000000003E-2</v>
      </c>
      <c r="L71" s="2">
        <v>0.49443018999999999</v>
      </c>
      <c r="M71" s="2">
        <v>4.8191093839999999</v>
      </c>
    </row>
    <row r="72" spans="1:13" x14ac:dyDescent="0.15">
      <c r="A72" t="str">
        <f>VLOOKUP(B72,[1]BASIC!$B$1:$C$195,2,0)</f>
        <v>momentum</v>
      </c>
      <c r="B72" t="s">
        <v>71</v>
      </c>
      <c r="C72" t="s">
        <v>214</v>
      </c>
      <c r="D72" s="1">
        <v>0.97819966999999997</v>
      </c>
      <c r="E72" t="s">
        <v>488</v>
      </c>
      <c r="F72" t="s">
        <v>489</v>
      </c>
      <c r="G72" s="1">
        <v>3.0928100000000001E-3</v>
      </c>
      <c r="H72" s="9">
        <v>5.2681209999999997E-3</v>
      </c>
      <c r="I72" s="2">
        <v>2.6333237999999998E-2</v>
      </c>
      <c r="J72" s="2">
        <v>0.25666465700000002</v>
      </c>
      <c r="K72" s="9">
        <v>-1.3307749000000001E-2</v>
      </c>
      <c r="L72" s="2">
        <v>0.10480032</v>
      </c>
      <c r="M72" s="2">
        <v>1.0214671660000001</v>
      </c>
    </row>
    <row r="73" spans="1:13" x14ac:dyDescent="0.15">
      <c r="A73" t="str">
        <f>VLOOKUP(B73,[1]BASIC!$B$1:$C$195,2,0)</f>
        <v>momentum</v>
      </c>
      <c r="B73" t="s">
        <v>72</v>
      </c>
      <c r="C73" t="s">
        <v>214</v>
      </c>
      <c r="D73" s="1">
        <v>0.97819966999999997</v>
      </c>
      <c r="E73" t="s">
        <v>490</v>
      </c>
      <c r="F73" t="s">
        <v>491</v>
      </c>
      <c r="G73" s="1">
        <v>1.1602629999999999E-3</v>
      </c>
      <c r="H73" s="9">
        <v>-4.4051944000000003E-2</v>
      </c>
      <c r="I73" s="2">
        <v>0.25444885299999997</v>
      </c>
      <c r="J73" s="2">
        <v>2.4800606379999999</v>
      </c>
      <c r="K73" s="9">
        <v>-3.7050242999999997E-2</v>
      </c>
      <c r="L73" s="2">
        <v>0.32752041700000001</v>
      </c>
      <c r="M73" s="2">
        <v>3.1922741440000002</v>
      </c>
    </row>
    <row r="74" spans="1:13" x14ac:dyDescent="0.15">
      <c r="A74" t="str">
        <f>VLOOKUP(B74,[1]BASIC!$B$1:$C$195,2,0)</f>
        <v>momentum</v>
      </c>
      <c r="B74" t="s">
        <v>73</v>
      </c>
      <c r="C74" t="s">
        <v>214</v>
      </c>
      <c r="D74" s="1">
        <v>0.94988838600000003</v>
      </c>
      <c r="E74" t="s">
        <v>523</v>
      </c>
      <c r="F74" t="s">
        <v>524</v>
      </c>
      <c r="G74" s="1">
        <v>2.9760799999999999E-4</v>
      </c>
      <c r="H74" s="9">
        <v>1.1916191E-2</v>
      </c>
      <c r="I74" s="2">
        <v>6.8208170999999998E-2</v>
      </c>
      <c r="J74" s="2">
        <v>0.66481101899999995</v>
      </c>
      <c r="K74" s="9">
        <v>2.2194329999999998E-3</v>
      </c>
      <c r="L74" s="2">
        <v>2.2750962E-2</v>
      </c>
      <c r="M74" s="2">
        <v>0.221748949</v>
      </c>
    </row>
    <row r="75" spans="1:13" x14ac:dyDescent="0.15">
      <c r="A75" t="str">
        <f>VLOOKUP(B75,[1]BASIC!$B$1:$C$195,2,0)</f>
        <v>momentum</v>
      </c>
      <c r="B75" t="s">
        <v>74</v>
      </c>
      <c r="C75" t="s">
        <v>214</v>
      </c>
      <c r="D75" s="1">
        <v>0.97089364600000005</v>
      </c>
      <c r="E75" t="s">
        <v>525</v>
      </c>
      <c r="F75" t="s">
        <v>526</v>
      </c>
      <c r="G75" s="1">
        <v>4.6546779999999998E-3</v>
      </c>
      <c r="H75" s="9">
        <v>-5.3110360000000002E-2</v>
      </c>
      <c r="I75" s="2">
        <v>0.327157749</v>
      </c>
      <c r="J75" s="2">
        <v>3.1887392989999999</v>
      </c>
      <c r="K75" s="9">
        <v>-5.3896291999999998E-2</v>
      </c>
      <c r="L75" s="2">
        <v>0.53416423300000004</v>
      </c>
      <c r="M75" s="2">
        <v>5.2063889220000004</v>
      </c>
    </row>
    <row r="76" spans="1:13" x14ac:dyDescent="0.15">
      <c r="A76" t="str">
        <f>VLOOKUP(B76,[1]BASIC!$B$1:$C$195,2,0)</f>
        <v>momentum</v>
      </c>
      <c r="B76" t="s">
        <v>75</v>
      </c>
      <c r="C76" t="s">
        <v>214</v>
      </c>
      <c r="D76" s="1">
        <v>0.96375594799999997</v>
      </c>
      <c r="E76" t="s">
        <v>527</v>
      </c>
      <c r="F76" t="s">
        <v>528</v>
      </c>
      <c r="G76" s="1">
        <v>2.3922330000000001E-3</v>
      </c>
      <c r="H76" s="9">
        <v>-5.3261754000000001E-2</v>
      </c>
      <c r="I76" s="2">
        <v>0.29958009000000002</v>
      </c>
      <c r="J76" s="2">
        <v>2.9199455310000002</v>
      </c>
      <c r="K76" s="9">
        <v>-5.2442854999999997E-2</v>
      </c>
      <c r="L76" s="2">
        <v>0.469644962</v>
      </c>
      <c r="M76" s="2">
        <v>4.5775328579999996</v>
      </c>
    </row>
    <row r="77" spans="1:13" x14ac:dyDescent="0.15">
      <c r="A77" t="str">
        <f>VLOOKUP(B77,[1]BASIC!$B$1:$C$195,2,0)</f>
        <v>momentum</v>
      </c>
      <c r="B77" t="s">
        <v>76</v>
      </c>
      <c r="C77" t="s">
        <v>214</v>
      </c>
      <c r="D77" s="1">
        <v>0.94949779300000003</v>
      </c>
      <c r="E77" t="s">
        <v>529</v>
      </c>
      <c r="F77" t="s">
        <v>530</v>
      </c>
      <c r="G77" s="1">
        <v>3.1640800000000001E-4</v>
      </c>
      <c r="H77" s="9">
        <v>-8.9961060000000002E-3</v>
      </c>
      <c r="I77" s="2">
        <v>4.8347565000000002E-2</v>
      </c>
      <c r="J77" s="2">
        <v>0.47123377399999999</v>
      </c>
      <c r="K77" s="9">
        <v>-1.8474172000000001E-2</v>
      </c>
      <c r="L77" s="2">
        <v>0.16856459900000001</v>
      </c>
      <c r="M77" s="2">
        <v>1.6429644839999999</v>
      </c>
    </row>
    <row r="78" spans="1:13" x14ac:dyDescent="0.15">
      <c r="A78" t="str">
        <f>VLOOKUP(B78,[1]BASIC!$B$1:$C$195,2,0)</f>
        <v>momentum</v>
      </c>
      <c r="B78" t="s">
        <v>77</v>
      </c>
      <c r="C78" t="s">
        <v>214</v>
      </c>
      <c r="D78" s="1">
        <v>0.88127289600000003</v>
      </c>
      <c r="E78" t="s">
        <v>531</v>
      </c>
      <c r="F78" t="s">
        <v>532</v>
      </c>
      <c r="G78" s="1">
        <v>1.03459E-4</v>
      </c>
      <c r="H78" s="9">
        <v>-3.9763286000000002E-2</v>
      </c>
      <c r="I78" s="2">
        <v>0.246959132</v>
      </c>
      <c r="J78" s="2">
        <v>2.4070598670000001</v>
      </c>
      <c r="K78" s="9">
        <v>-2.7238992E-2</v>
      </c>
      <c r="L78" s="2">
        <v>0.29082436699999997</v>
      </c>
      <c r="M78" s="2">
        <v>2.834605297</v>
      </c>
    </row>
    <row r="79" spans="1:13" x14ac:dyDescent="0.15">
      <c r="A79" t="str">
        <f>VLOOKUP(B79,[1]BASIC!$B$1:$C$195,2,0)</f>
        <v>momentum</v>
      </c>
      <c r="B79" t="s">
        <v>78</v>
      </c>
      <c r="C79" t="s">
        <v>214</v>
      </c>
      <c r="D79" s="1">
        <v>0.799955266</v>
      </c>
      <c r="E79" t="s">
        <v>533</v>
      </c>
      <c r="F79" t="s">
        <v>534</v>
      </c>
      <c r="G79" s="1">
        <v>5.0699999999999999E-5</v>
      </c>
      <c r="H79" s="9">
        <v>-3.7301437E-2</v>
      </c>
      <c r="I79" s="2">
        <v>0.22929043900000001</v>
      </c>
      <c r="J79" s="2">
        <v>2.2348467529999998</v>
      </c>
      <c r="K79" s="9">
        <v>-2.1332335000000001E-2</v>
      </c>
      <c r="L79" s="2">
        <v>0.21056171800000001</v>
      </c>
      <c r="M79" s="2">
        <v>2.0523017600000002</v>
      </c>
    </row>
    <row r="80" spans="1:13" x14ac:dyDescent="0.15">
      <c r="A80" t="str">
        <f>VLOOKUP(B80,[1]BASIC!$B$1:$C$195,2,0)</f>
        <v>quality</v>
      </c>
      <c r="B80" t="s">
        <v>111</v>
      </c>
      <c r="C80" t="s">
        <v>214</v>
      </c>
      <c r="D80" s="1">
        <v>1</v>
      </c>
      <c r="E80" t="s">
        <v>229</v>
      </c>
      <c r="F80" t="s">
        <v>230</v>
      </c>
      <c r="G80" s="1">
        <v>0</v>
      </c>
      <c r="H80" s="9">
        <v>-1.2070144999999999E-2</v>
      </c>
      <c r="I80" s="2">
        <v>0.13126648199999999</v>
      </c>
      <c r="J80" s="2">
        <v>1.279427404</v>
      </c>
      <c r="K80" s="9">
        <v>-2.544569E-3</v>
      </c>
      <c r="L80" s="2">
        <v>3.4637631000000002E-2</v>
      </c>
      <c r="M80" s="2">
        <v>0.337605867</v>
      </c>
    </row>
    <row r="81" spans="1:13" x14ac:dyDescent="0.15">
      <c r="A81" t="str">
        <f>VLOOKUP(B81,[1]BASIC!$B$1:$C$195,2,0)</f>
        <v>quality</v>
      </c>
      <c r="B81" t="s">
        <v>113</v>
      </c>
      <c r="C81" t="s">
        <v>214</v>
      </c>
      <c r="D81" s="1">
        <v>1</v>
      </c>
      <c r="E81" t="s">
        <v>233</v>
      </c>
      <c r="F81" t="s">
        <v>234</v>
      </c>
      <c r="G81" s="1">
        <v>0</v>
      </c>
      <c r="H81" s="9">
        <v>-8.1627609999999993E-3</v>
      </c>
      <c r="I81" s="2">
        <v>5.1399019999999997E-2</v>
      </c>
      <c r="J81" s="2">
        <v>0.50097567399999998</v>
      </c>
      <c r="K81" s="9">
        <v>-6.9773980000000001E-3</v>
      </c>
      <c r="L81" s="2">
        <v>8.0438414E-2</v>
      </c>
      <c r="M81" s="2">
        <v>0.78401667799999997</v>
      </c>
    </row>
    <row r="82" spans="1:13" x14ac:dyDescent="0.15">
      <c r="A82" t="str">
        <f>VLOOKUP(B82,[1]BASIC!$B$1:$C$195,2,0)</f>
        <v>quality</v>
      </c>
      <c r="B82" t="s">
        <v>112</v>
      </c>
      <c r="C82" t="s">
        <v>214</v>
      </c>
      <c r="D82" s="1">
        <v>1</v>
      </c>
      <c r="E82" t="s">
        <v>237</v>
      </c>
      <c r="F82" t="s">
        <v>238</v>
      </c>
      <c r="G82" s="1">
        <v>0</v>
      </c>
      <c r="H82" s="9">
        <v>2.5468973999999998E-2</v>
      </c>
      <c r="I82" s="2">
        <v>0.202599691</v>
      </c>
      <c r="J82" s="2">
        <v>1.974697527</v>
      </c>
      <c r="K82" s="9">
        <v>3.3432088999999998E-2</v>
      </c>
      <c r="L82" s="2">
        <v>0.33017976999999998</v>
      </c>
      <c r="M82" s="2">
        <v>3.2181943099999999</v>
      </c>
    </row>
    <row r="83" spans="1:13" x14ac:dyDescent="0.15">
      <c r="A83" t="str">
        <f>VLOOKUP(B83,[1]BASIC!$B$1:$C$195,2,0)</f>
        <v>quality</v>
      </c>
      <c r="B83" t="s">
        <v>85</v>
      </c>
      <c r="C83" t="s">
        <v>214</v>
      </c>
      <c r="D83" s="1">
        <v>0.94930223700000005</v>
      </c>
      <c r="E83" t="s">
        <v>251</v>
      </c>
      <c r="F83" t="s">
        <v>252</v>
      </c>
      <c r="G83" s="1">
        <v>0</v>
      </c>
      <c r="H83" s="9">
        <v>4.8886399999999999E-4</v>
      </c>
      <c r="I83" s="2">
        <v>2.5837389999999998E-3</v>
      </c>
      <c r="J83" s="2">
        <v>2.5183171000000001E-2</v>
      </c>
      <c r="K83" s="9">
        <v>5.5199469999999999E-3</v>
      </c>
      <c r="L83" s="2">
        <v>7.1317821000000003E-2</v>
      </c>
      <c r="M83" s="2">
        <v>0.69512013100000003</v>
      </c>
    </row>
    <row r="84" spans="1:13" x14ac:dyDescent="0.15">
      <c r="A84" t="str">
        <f>VLOOKUP(B84,[1]BASIC!$B$1:$C$195,2,0)</f>
        <v>quality</v>
      </c>
      <c r="B84" t="s">
        <v>86</v>
      </c>
      <c r="C84" t="s">
        <v>214</v>
      </c>
      <c r="D84" s="1">
        <v>0.91364526300000004</v>
      </c>
      <c r="E84" t="s">
        <v>253</v>
      </c>
      <c r="F84" t="s">
        <v>254</v>
      </c>
      <c r="G84" s="1">
        <v>3.1402699999999998E-4</v>
      </c>
      <c r="H84" s="9">
        <v>1.9125741000000002E-2</v>
      </c>
      <c r="I84" s="2">
        <v>0.15263652999999999</v>
      </c>
      <c r="J84" s="2">
        <v>1.4877168670000001</v>
      </c>
      <c r="K84" s="9">
        <v>1.0647192999999999E-2</v>
      </c>
      <c r="L84" s="2">
        <v>0.23338990200000001</v>
      </c>
      <c r="M84" s="2">
        <v>2.2748033730000001</v>
      </c>
    </row>
    <row r="85" spans="1:13" x14ac:dyDescent="0.15">
      <c r="A85" t="str">
        <f>VLOOKUP(B85,[1]BASIC!$B$1:$C$195,2,0)</f>
        <v>quality</v>
      </c>
      <c r="B85" t="s">
        <v>88</v>
      </c>
      <c r="C85" t="s">
        <v>214</v>
      </c>
      <c r="D85" s="1">
        <v>0.93676095800000003</v>
      </c>
      <c r="E85" t="s">
        <v>271</v>
      </c>
      <c r="F85" t="s">
        <v>272</v>
      </c>
      <c r="G85" s="1">
        <v>0</v>
      </c>
      <c r="H85" s="9">
        <v>7.7862549999999997E-3</v>
      </c>
      <c r="I85" s="2">
        <v>0.11355086</v>
      </c>
      <c r="J85" s="2">
        <v>1.1067568800000001</v>
      </c>
      <c r="K85" s="9">
        <v>6.3475620000000002E-3</v>
      </c>
      <c r="L85" s="2">
        <v>0.140990432</v>
      </c>
      <c r="M85" s="2">
        <v>1.374204741</v>
      </c>
    </row>
    <row r="86" spans="1:13" x14ac:dyDescent="0.15">
      <c r="A86" t="str">
        <f>VLOOKUP(B86,[1]BASIC!$B$1:$C$195,2,0)</f>
        <v>quality</v>
      </c>
      <c r="B86" t="s">
        <v>89</v>
      </c>
      <c r="C86" t="s">
        <v>214</v>
      </c>
      <c r="D86" s="1">
        <v>0.93676095800000003</v>
      </c>
      <c r="E86" t="s">
        <v>273</v>
      </c>
      <c r="F86" t="s">
        <v>274</v>
      </c>
      <c r="G86" s="1">
        <v>0</v>
      </c>
      <c r="H86" s="9">
        <v>1.2182369E-2</v>
      </c>
      <c r="I86" s="2">
        <v>0.18257520299999999</v>
      </c>
      <c r="J86" s="2">
        <v>1.779522957</v>
      </c>
      <c r="K86" s="9">
        <v>1.2905106E-2</v>
      </c>
      <c r="L86" s="2">
        <v>0.28333654200000002</v>
      </c>
      <c r="M86" s="2">
        <v>2.7616230079999999</v>
      </c>
    </row>
    <row r="87" spans="1:13" x14ac:dyDescent="0.15">
      <c r="A87" t="str">
        <f>VLOOKUP(B87,[1]BASIC!$B$1:$C$195,2,0)</f>
        <v>quality</v>
      </c>
      <c r="B87" t="s">
        <v>90</v>
      </c>
      <c r="C87" t="s">
        <v>214</v>
      </c>
      <c r="D87" s="1">
        <v>0.93676095800000003</v>
      </c>
      <c r="E87" t="s">
        <v>275</v>
      </c>
      <c r="F87" t="s">
        <v>276</v>
      </c>
      <c r="G87" s="1">
        <v>0</v>
      </c>
      <c r="H87" s="9">
        <v>7.365786E-3</v>
      </c>
      <c r="I87" s="2">
        <v>0.105843337</v>
      </c>
      <c r="J87" s="2">
        <v>1.0316332340000001</v>
      </c>
      <c r="K87" s="9">
        <v>6.5969230000000002E-3</v>
      </c>
      <c r="L87" s="2">
        <v>0.14292858</v>
      </c>
      <c r="M87" s="2">
        <v>1.3930954710000001</v>
      </c>
    </row>
    <row r="88" spans="1:13" x14ac:dyDescent="0.15">
      <c r="A88" t="str">
        <f>VLOOKUP(B88,[1]BASIC!$B$1:$C$195,2,0)</f>
        <v>quality</v>
      </c>
      <c r="B88" t="s">
        <v>91</v>
      </c>
      <c r="C88" t="s">
        <v>214</v>
      </c>
      <c r="D88" s="1">
        <v>0.93676095800000003</v>
      </c>
      <c r="E88" t="s">
        <v>277</v>
      </c>
      <c r="F88" t="s">
        <v>278</v>
      </c>
      <c r="G88" s="1">
        <v>0</v>
      </c>
      <c r="H88" s="9">
        <v>1.045451E-2</v>
      </c>
      <c r="I88" s="2">
        <v>0.167047479</v>
      </c>
      <c r="J88" s="2">
        <v>1.6281774200000001</v>
      </c>
      <c r="K88" s="9">
        <v>1.1429730000000001E-2</v>
      </c>
      <c r="L88" s="2">
        <v>0.260931511</v>
      </c>
      <c r="M88" s="2">
        <v>2.543245776</v>
      </c>
    </row>
    <row r="89" spans="1:13" x14ac:dyDescent="0.15">
      <c r="A89" t="str">
        <f>VLOOKUP(B89,[1]BASIC!$B$1:$C$195,2,0)</f>
        <v>quality</v>
      </c>
      <c r="B89" t="s">
        <v>87</v>
      </c>
      <c r="C89" t="s">
        <v>214</v>
      </c>
      <c r="D89" s="1">
        <v>0.95129468500000003</v>
      </c>
      <c r="E89" t="s">
        <v>281</v>
      </c>
      <c r="F89" t="s">
        <v>282</v>
      </c>
      <c r="G89" s="1">
        <v>0</v>
      </c>
      <c r="H89" s="9">
        <v>1.3951731E-2</v>
      </c>
      <c r="I89" s="2">
        <v>0.11243642600000001</v>
      </c>
      <c r="J89" s="2">
        <v>1.095894725</v>
      </c>
      <c r="K89" s="9">
        <v>9.0985700000000003E-3</v>
      </c>
      <c r="L89" s="2">
        <v>0.14251610100000001</v>
      </c>
      <c r="M89" s="2">
        <v>1.3890751320000001</v>
      </c>
    </row>
    <row r="90" spans="1:13" x14ac:dyDescent="0.15">
      <c r="A90" t="str">
        <f>VLOOKUP(B90,[1]BASIC!$B$1:$C$195,2,0)</f>
        <v>quality</v>
      </c>
      <c r="B90" t="s">
        <v>95</v>
      </c>
      <c r="C90" t="s">
        <v>214</v>
      </c>
      <c r="D90" s="1">
        <v>0.96302798700000003</v>
      </c>
      <c r="E90" t="s">
        <v>295</v>
      </c>
      <c r="F90" t="s">
        <v>296</v>
      </c>
      <c r="G90" s="1">
        <v>9.205665E-3</v>
      </c>
      <c r="H90" s="9">
        <v>-1.043722E-3</v>
      </c>
      <c r="I90" s="2">
        <v>1.9900259999999999E-2</v>
      </c>
      <c r="J90" s="2">
        <v>0.193963741</v>
      </c>
      <c r="K90" s="9">
        <v>3.0000539999999998E-3</v>
      </c>
      <c r="L90" s="2">
        <v>6.9674797999999996E-2</v>
      </c>
      <c r="M90" s="2">
        <v>0.67910592700000005</v>
      </c>
    </row>
    <row r="91" spans="1:13" x14ac:dyDescent="0.15">
      <c r="A91" t="str">
        <f>VLOOKUP(B91,[1]BASIC!$B$1:$C$195,2,0)</f>
        <v>quality</v>
      </c>
      <c r="B91" t="s">
        <v>96</v>
      </c>
      <c r="C91" t="s">
        <v>214</v>
      </c>
      <c r="D91" s="1">
        <v>0.926759165</v>
      </c>
      <c r="E91" t="s">
        <v>297</v>
      </c>
      <c r="F91" t="s">
        <v>298</v>
      </c>
      <c r="G91" s="1">
        <v>2.5591300000000002E-3</v>
      </c>
      <c r="H91" s="9">
        <v>-9.9719979999999993E-3</v>
      </c>
      <c r="I91" s="2">
        <v>6.9145182999999999E-2</v>
      </c>
      <c r="J91" s="2">
        <v>0.67394387499999997</v>
      </c>
      <c r="K91" s="9">
        <v>-4.7503399999999996E-3</v>
      </c>
      <c r="L91" s="2">
        <v>6.5131840999999996E-2</v>
      </c>
      <c r="M91" s="2">
        <v>0.63482665500000002</v>
      </c>
    </row>
    <row r="92" spans="1:13" x14ac:dyDescent="0.15">
      <c r="A92" t="str">
        <f>VLOOKUP(B92,[1]BASIC!$B$1:$C$195,2,0)</f>
        <v>quality</v>
      </c>
      <c r="B92" t="s">
        <v>92</v>
      </c>
      <c r="C92" t="s">
        <v>214</v>
      </c>
      <c r="D92" s="1">
        <v>0.99091031799999996</v>
      </c>
      <c r="E92" t="s">
        <v>309</v>
      </c>
      <c r="F92" t="s">
        <v>310</v>
      </c>
      <c r="G92" s="1">
        <v>0</v>
      </c>
      <c r="H92" s="9">
        <v>1.1746842E-2</v>
      </c>
      <c r="I92" s="2">
        <v>0.14667925000000001</v>
      </c>
      <c r="J92" s="2">
        <v>1.4296524859999999</v>
      </c>
      <c r="K92" s="9">
        <v>1.6548647999999999E-2</v>
      </c>
      <c r="L92" s="2">
        <v>0.290011097</v>
      </c>
      <c r="M92" s="2">
        <v>2.8266785159999999</v>
      </c>
    </row>
    <row r="93" spans="1:13" x14ac:dyDescent="0.15">
      <c r="A93" t="str">
        <f>VLOOKUP(B93,[1]BASIC!$B$1:$C$195,2,0)</f>
        <v>quality</v>
      </c>
      <c r="B93" t="s">
        <v>109</v>
      </c>
      <c r="C93" t="s">
        <v>214</v>
      </c>
      <c r="D93" s="1">
        <v>0.999973958</v>
      </c>
      <c r="E93" t="s">
        <v>433</v>
      </c>
      <c r="F93" t="s">
        <v>434</v>
      </c>
      <c r="G93" s="1">
        <v>0</v>
      </c>
      <c r="H93" s="9">
        <v>3.3111702E-2</v>
      </c>
      <c r="I93" s="2">
        <v>0.24547685599999999</v>
      </c>
      <c r="J93" s="2">
        <v>2.392612427</v>
      </c>
      <c r="K93" s="9">
        <v>4.4558686E-2</v>
      </c>
      <c r="L93" s="2">
        <v>0.41937823099999999</v>
      </c>
      <c r="M93" s="2">
        <v>4.0875933719999997</v>
      </c>
    </row>
    <row r="94" spans="1:13" x14ac:dyDescent="0.15">
      <c r="A94" t="str">
        <f>VLOOKUP(B94,[1]BASIC!$B$1:$C$195,2,0)</f>
        <v>quality</v>
      </c>
      <c r="B94" t="s">
        <v>110</v>
      </c>
      <c r="C94" t="s">
        <v>214</v>
      </c>
      <c r="D94" s="1">
        <v>0.99072769999999999</v>
      </c>
      <c r="E94" t="s">
        <v>454</v>
      </c>
      <c r="F94" t="s">
        <v>455</v>
      </c>
      <c r="G94" s="1">
        <v>0</v>
      </c>
      <c r="H94" s="9">
        <v>2.8113559E-2</v>
      </c>
      <c r="I94" s="2">
        <v>0.22925875300000001</v>
      </c>
      <c r="J94" s="2">
        <v>2.234537913</v>
      </c>
      <c r="K94" s="9">
        <v>3.6844766000000001E-2</v>
      </c>
      <c r="L94" s="2">
        <v>0.369710602</v>
      </c>
      <c r="M94" s="2">
        <v>3.6034932049999999</v>
      </c>
    </row>
    <row r="95" spans="1:13" x14ac:dyDescent="0.15">
      <c r="A95" t="str">
        <f>VLOOKUP(B95,[1]BASIC!$B$1:$C$195,2,0)</f>
        <v>quality</v>
      </c>
      <c r="B95" t="s">
        <v>97</v>
      </c>
      <c r="C95" t="s">
        <v>214</v>
      </c>
      <c r="D95" s="1">
        <v>0.94947142600000001</v>
      </c>
      <c r="E95" t="s">
        <v>456</v>
      </c>
      <c r="F95" t="s">
        <v>252</v>
      </c>
      <c r="G95" s="1">
        <v>0</v>
      </c>
      <c r="H95" s="9">
        <v>2.0130496000000001E-2</v>
      </c>
      <c r="I95" s="2">
        <v>0.20780644500000001</v>
      </c>
      <c r="J95" s="2">
        <v>2.0254466799999999</v>
      </c>
      <c r="K95" s="9">
        <v>1.8845242000000002E-2</v>
      </c>
      <c r="L95" s="2">
        <v>0.34572029199999998</v>
      </c>
      <c r="M95" s="2">
        <v>3.3696645859999999</v>
      </c>
    </row>
    <row r="96" spans="1:13" x14ac:dyDescent="0.15">
      <c r="A96" t="str">
        <f>VLOOKUP(B96,[1]BASIC!$B$1:$C$195,2,0)</f>
        <v>quality</v>
      </c>
      <c r="B96" t="s">
        <v>106</v>
      </c>
      <c r="C96" t="s">
        <v>214</v>
      </c>
      <c r="D96" s="1">
        <v>0.76832637500000001</v>
      </c>
      <c r="E96" t="s">
        <v>471</v>
      </c>
      <c r="F96" t="s">
        <v>472</v>
      </c>
      <c r="G96" s="1">
        <v>0</v>
      </c>
      <c r="H96" s="9">
        <v>8.7586439999999995E-3</v>
      </c>
      <c r="I96" s="2">
        <v>8.9019319999999999E-2</v>
      </c>
      <c r="J96" s="2">
        <v>0.86765300400000001</v>
      </c>
      <c r="K96" s="9">
        <v>6.3042289999999997E-3</v>
      </c>
      <c r="L96" s="2">
        <v>0.11968991499999999</v>
      </c>
      <c r="M96" s="2">
        <v>1.1665929829999999</v>
      </c>
    </row>
    <row r="97" spans="1:13" x14ac:dyDescent="0.15">
      <c r="A97" t="str">
        <f>VLOOKUP(B97,[1]BASIC!$B$1:$C$195,2,0)</f>
        <v>quality</v>
      </c>
      <c r="B97" t="s">
        <v>107</v>
      </c>
      <c r="C97" t="s">
        <v>214</v>
      </c>
      <c r="D97" s="1">
        <v>0.99979158499999998</v>
      </c>
      <c r="E97" t="s">
        <v>477</v>
      </c>
      <c r="F97" t="s">
        <v>478</v>
      </c>
      <c r="G97" s="1">
        <v>0</v>
      </c>
      <c r="H97" s="9">
        <v>1.26463E-4</v>
      </c>
      <c r="I97" s="2">
        <v>1.4355920000000001E-3</v>
      </c>
      <c r="J97" s="2">
        <v>1.3992423E-2</v>
      </c>
      <c r="K97" s="9">
        <v>3.72049E-4</v>
      </c>
      <c r="L97" s="2">
        <v>8.4723430000000002E-3</v>
      </c>
      <c r="M97" s="2">
        <v>8.2578182999999999E-2</v>
      </c>
    </row>
    <row r="98" spans="1:13" x14ac:dyDescent="0.15">
      <c r="A98" t="str">
        <f>VLOOKUP(B98,[1]BASIC!$B$1:$C$195,2,0)</f>
        <v>quality</v>
      </c>
      <c r="B98" t="s">
        <v>98</v>
      </c>
      <c r="C98" t="s">
        <v>214</v>
      </c>
      <c r="D98" s="1">
        <v>0.93510696999999998</v>
      </c>
      <c r="E98" t="s">
        <v>483</v>
      </c>
      <c r="F98" t="s">
        <v>484</v>
      </c>
      <c r="G98" s="1">
        <v>0.187348969</v>
      </c>
      <c r="H98" s="9">
        <v>3.5539489999999998E-3</v>
      </c>
      <c r="I98" s="2">
        <v>5.90334E-2</v>
      </c>
      <c r="J98" s="2">
        <v>0.57538641400000001</v>
      </c>
      <c r="K98" s="9">
        <v>4.0486539999999996E-3</v>
      </c>
      <c r="L98" s="2">
        <v>9.5909381000000002E-2</v>
      </c>
      <c r="M98" s="2">
        <v>0.93480901599999999</v>
      </c>
    </row>
    <row r="99" spans="1:13" x14ac:dyDescent="0.15">
      <c r="A99" t="str">
        <f>VLOOKUP(B99,[1]BASIC!$B$1:$C$195,2,0)</f>
        <v>quality</v>
      </c>
      <c r="B99" t="s">
        <v>108</v>
      </c>
      <c r="C99" t="s">
        <v>214</v>
      </c>
      <c r="D99" s="1">
        <v>1</v>
      </c>
      <c r="E99" t="s">
        <v>492</v>
      </c>
      <c r="F99" t="s">
        <v>493</v>
      </c>
      <c r="G99" s="1">
        <v>0</v>
      </c>
      <c r="H99" s="9">
        <v>3.2912416E-2</v>
      </c>
      <c r="I99" s="2">
        <v>0.308850079</v>
      </c>
      <c r="J99" s="2">
        <v>3.0102981999999998</v>
      </c>
      <c r="K99" s="9">
        <v>3.4257844000000003E-2</v>
      </c>
      <c r="L99" s="2">
        <v>0.42486225799999999</v>
      </c>
      <c r="M99" s="2">
        <v>4.1410450570000004</v>
      </c>
    </row>
    <row r="100" spans="1:13" x14ac:dyDescent="0.15">
      <c r="A100" t="str">
        <f>VLOOKUP(B100,[1]BASIC!$B$1:$C$195,2,0)</f>
        <v>quality</v>
      </c>
      <c r="B100" t="s">
        <v>99</v>
      </c>
      <c r="C100" t="s">
        <v>214</v>
      </c>
      <c r="D100" s="1">
        <v>0.88835561100000004</v>
      </c>
      <c r="E100" t="s">
        <v>494</v>
      </c>
      <c r="F100" t="s">
        <v>495</v>
      </c>
      <c r="G100" s="1">
        <v>0</v>
      </c>
      <c r="H100" s="9">
        <v>2.1308845E-2</v>
      </c>
      <c r="I100" s="2">
        <v>0.15742419599999999</v>
      </c>
      <c r="J100" s="2">
        <v>1.5343812670000001</v>
      </c>
      <c r="K100" s="9">
        <v>2.8161228E-2</v>
      </c>
      <c r="L100" s="2">
        <v>0.30928674</v>
      </c>
      <c r="M100" s="2">
        <v>3.0145542500000002</v>
      </c>
    </row>
    <row r="101" spans="1:13" x14ac:dyDescent="0.15">
      <c r="A101" t="str">
        <f>VLOOKUP(B101,[1]BASIC!$B$1:$C$195,2,0)</f>
        <v>quality</v>
      </c>
      <c r="B101" t="s">
        <v>100</v>
      </c>
      <c r="C101" t="s">
        <v>214</v>
      </c>
      <c r="D101" s="1">
        <v>0.99751261300000005</v>
      </c>
      <c r="E101" t="s">
        <v>496</v>
      </c>
      <c r="F101" t="s">
        <v>497</v>
      </c>
      <c r="G101" s="1">
        <v>0</v>
      </c>
      <c r="H101" s="9">
        <v>2.2679819E-2</v>
      </c>
      <c r="I101" s="2">
        <v>0.164616082</v>
      </c>
      <c r="J101" s="2">
        <v>1.6044790950000001</v>
      </c>
      <c r="K101" s="9">
        <v>3.2728456000000003E-2</v>
      </c>
      <c r="L101" s="2">
        <v>0.31831374200000001</v>
      </c>
      <c r="M101" s="2">
        <v>3.1025385810000001</v>
      </c>
    </row>
    <row r="102" spans="1:13" x14ac:dyDescent="0.15">
      <c r="A102" t="str">
        <f>VLOOKUP(B102,[1]BASIC!$B$1:$C$195,2,0)</f>
        <v>quality</v>
      </c>
      <c r="B102" t="s">
        <v>101</v>
      </c>
      <c r="C102" t="s">
        <v>214</v>
      </c>
      <c r="D102" s="1">
        <v>0.99751261300000005</v>
      </c>
      <c r="E102" t="s">
        <v>498</v>
      </c>
      <c r="F102" t="s">
        <v>499</v>
      </c>
      <c r="G102" s="1">
        <v>0</v>
      </c>
      <c r="H102" s="9">
        <v>2.2008518000000001E-2</v>
      </c>
      <c r="I102" s="2">
        <v>0.168703143</v>
      </c>
      <c r="J102" s="2">
        <v>1.6443148439999999</v>
      </c>
      <c r="K102" s="9">
        <v>3.3433551999999998E-2</v>
      </c>
      <c r="L102" s="2">
        <v>0.330272028</v>
      </c>
      <c r="M102" s="2">
        <v>3.2190935359999999</v>
      </c>
    </row>
    <row r="103" spans="1:13" x14ac:dyDescent="0.15">
      <c r="A103" t="str">
        <f>VLOOKUP(B103,[1]BASIC!$B$1:$C$195,2,0)</f>
        <v>quality</v>
      </c>
      <c r="B103" t="s">
        <v>93</v>
      </c>
      <c r="C103" t="s">
        <v>214</v>
      </c>
      <c r="D103" s="1">
        <v>0.94917194699999996</v>
      </c>
      <c r="E103" t="s">
        <v>500</v>
      </c>
      <c r="F103" t="s">
        <v>495</v>
      </c>
      <c r="G103" s="1">
        <v>0</v>
      </c>
      <c r="H103" s="9">
        <v>2.5635311000000001E-2</v>
      </c>
      <c r="I103" s="2">
        <v>0.18903804199999999</v>
      </c>
      <c r="J103" s="2">
        <v>1.8425149160000001</v>
      </c>
      <c r="K103" s="9">
        <v>3.3546149999999997E-2</v>
      </c>
      <c r="L103" s="2">
        <v>0.32106654200000001</v>
      </c>
      <c r="M103" s="2">
        <v>3.129369552</v>
      </c>
    </row>
    <row r="104" spans="1:13" x14ac:dyDescent="0.15">
      <c r="A104" t="str">
        <f>VLOOKUP(B104,[1]BASIC!$B$1:$C$195,2,0)</f>
        <v>quality</v>
      </c>
      <c r="B104" t="s">
        <v>94</v>
      </c>
      <c r="C104" t="s">
        <v>214</v>
      </c>
      <c r="D104" s="1">
        <v>0.94917194699999996</v>
      </c>
      <c r="E104" t="s">
        <v>501</v>
      </c>
      <c r="F104" t="s">
        <v>502</v>
      </c>
      <c r="G104" s="1">
        <v>0</v>
      </c>
      <c r="H104" s="9">
        <v>2.5260607000000001E-2</v>
      </c>
      <c r="I104" s="2">
        <v>0.20495202800000001</v>
      </c>
      <c r="J104" s="2">
        <v>1.9976252649999999</v>
      </c>
      <c r="K104" s="9">
        <v>3.2850708999999999E-2</v>
      </c>
      <c r="L104" s="2">
        <v>0.33051335399999998</v>
      </c>
      <c r="M104" s="2">
        <v>3.2214456849999999</v>
      </c>
    </row>
    <row r="105" spans="1:13" x14ac:dyDescent="0.15">
      <c r="A105" t="str">
        <f>VLOOKUP(B105,[1]BASIC!$B$1:$C$195,2,0)</f>
        <v>quality</v>
      </c>
      <c r="B105" t="s">
        <v>104</v>
      </c>
      <c r="C105" t="s">
        <v>214</v>
      </c>
      <c r="D105" s="1">
        <v>0.99751261300000005</v>
      </c>
      <c r="E105" t="s">
        <v>503</v>
      </c>
      <c r="F105" t="s">
        <v>499</v>
      </c>
      <c r="G105" s="1">
        <v>0</v>
      </c>
      <c r="H105" s="9">
        <v>2.7167204E-2</v>
      </c>
      <c r="I105" s="2">
        <v>0.22142185</v>
      </c>
      <c r="J105" s="2">
        <v>2.1581532330000002</v>
      </c>
      <c r="K105" s="9">
        <v>3.4162471E-2</v>
      </c>
      <c r="L105" s="2">
        <v>0.33644842400000002</v>
      </c>
      <c r="M105" s="2">
        <v>3.279293595</v>
      </c>
    </row>
    <row r="106" spans="1:13" x14ac:dyDescent="0.15">
      <c r="A106" t="str">
        <f>VLOOKUP(B106,[1]BASIC!$B$1:$C$195,2,0)</f>
        <v>quality</v>
      </c>
      <c r="B106" t="s">
        <v>105</v>
      </c>
      <c r="C106" t="s">
        <v>214</v>
      </c>
      <c r="D106" s="1">
        <v>0.99751261300000005</v>
      </c>
      <c r="E106" t="s">
        <v>516</v>
      </c>
      <c r="F106" t="s">
        <v>502</v>
      </c>
      <c r="G106" s="1">
        <v>0</v>
      </c>
      <c r="H106" s="9">
        <v>2.5287156000000002E-2</v>
      </c>
      <c r="I106" s="2">
        <v>0.22019074299999999</v>
      </c>
      <c r="J106" s="2">
        <v>2.146153886</v>
      </c>
      <c r="K106" s="9">
        <v>3.2516970999999999E-2</v>
      </c>
      <c r="L106" s="2">
        <v>0.35342440400000003</v>
      </c>
      <c r="M106" s="2">
        <v>3.4447549799999999</v>
      </c>
    </row>
    <row r="107" spans="1:13" x14ac:dyDescent="0.15">
      <c r="A107" t="str">
        <f>VLOOKUP(B107,[1]BASIC!$B$1:$C$195,2,0)</f>
        <v>quality</v>
      </c>
      <c r="B107" t="s">
        <v>102</v>
      </c>
      <c r="C107" t="s">
        <v>214</v>
      </c>
      <c r="D107" s="1">
        <v>0.99751261300000005</v>
      </c>
      <c r="E107" t="s">
        <v>535</v>
      </c>
      <c r="F107" t="s">
        <v>536</v>
      </c>
      <c r="G107" s="1">
        <v>1.2999999999999999E-5</v>
      </c>
      <c r="H107" s="9">
        <v>7.364888E-3</v>
      </c>
      <c r="I107" s="2">
        <v>6.7834686000000005E-2</v>
      </c>
      <c r="J107" s="2">
        <v>0.66117073299999995</v>
      </c>
      <c r="K107" s="9">
        <v>1.6568027999999999E-2</v>
      </c>
      <c r="L107" s="2">
        <v>0.28464615300000001</v>
      </c>
      <c r="M107" s="2">
        <v>2.774387511</v>
      </c>
    </row>
    <row r="108" spans="1:13" x14ac:dyDescent="0.15">
      <c r="A108" t="str">
        <f>VLOOKUP(B108,[1]BASIC!$B$1:$C$195,2,0)</f>
        <v>quality</v>
      </c>
      <c r="B108" t="s">
        <v>103</v>
      </c>
      <c r="C108" t="s">
        <v>214</v>
      </c>
      <c r="D108" s="1">
        <v>0.989906964</v>
      </c>
      <c r="E108" t="s">
        <v>544</v>
      </c>
      <c r="F108" t="s">
        <v>545</v>
      </c>
      <c r="G108" s="1">
        <v>0.61058145900000005</v>
      </c>
      <c r="H108" s="9">
        <v>-1.0382695000000001E-2</v>
      </c>
      <c r="I108" s="2">
        <v>0.164382479</v>
      </c>
      <c r="J108" s="2">
        <v>1.602202221</v>
      </c>
      <c r="K108" s="9">
        <v>4.3952230000000002E-3</v>
      </c>
      <c r="L108" s="2">
        <v>7.7253791000000002E-2</v>
      </c>
      <c r="M108" s="2">
        <v>0.752976812</v>
      </c>
    </row>
    <row r="109" spans="1:13" x14ac:dyDescent="0.15">
      <c r="A109" t="str">
        <f>VLOOKUP(B109,[1]BASIC!$B$1:$C$195,2,0)</f>
        <v>sentiment</v>
      </c>
      <c r="B109" t="s">
        <v>115</v>
      </c>
      <c r="C109" t="s">
        <v>214</v>
      </c>
      <c r="D109" s="1">
        <v>0.99170445799999996</v>
      </c>
      <c r="E109" t="s">
        <v>337</v>
      </c>
      <c r="F109" t="s">
        <v>338</v>
      </c>
      <c r="G109" s="1">
        <v>4.1920785000000002E-2</v>
      </c>
      <c r="H109" s="9">
        <v>1.3637379E-2</v>
      </c>
      <c r="I109" s="2">
        <v>0.32581857400000003</v>
      </c>
      <c r="J109" s="2">
        <v>3.1756866339999998</v>
      </c>
      <c r="K109" s="9">
        <v>1.7171326000000001E-2</v>
      </c>
      <c r="L109" s="2">
        <v>0.42563347600000001</v>
      </c>
      <c r="M109" s="2">
        <v>4.1485619590000002</v>
      </c>
    </row>
    <row r="110" spans="1:13" x14ac:dyDescent="0.15">
      <c r="A110" t="str">
        <f>VLOOKUP(B110,[1]BASIC!$B$1:$C$195,2,0)</f>
        <v>sentiment</v>
      </c>
      <c r="B110" t="s">
        <v>116</v>
      </c>
      <c r="C110" t="s">
        <v>214</v>
      </c>
      <c r="D110" s="1">
        <v>0.99161331200000002</v>
      </c>
      <c r="E110" t="s">
        <v>339</v>
      </c>
      <c r="F110" t="s">
        <v>340</v>
      </c>
      <c r="G110" s="1">
        <v>2.2521394E-2</v>
      </c>
      <c r="H110" s="9">
        <v>9.0418570000000004E-3</v>
      </c>
      <c r="I110" s="2">
        <v>0.20176424500000001</v>
      </c>
      <c r="J110" s="2">
        <v>1.966554605</v>
      </c>
      <c r="K110" s="9">
        <v>1.5202718E-2</v>
      </c>
      <c r="L110" s="2">
        <v>0.36817413500000001</v>
      </c>
      <c r="M110" s="2">
        <v>3.5885175810000001</v>
      </c>
    </row>
    <row r="111" spans="1:13" x14ac:dyDescent="0.15">
      <c r="A111" t="str">
        <f>VLOOKUP(B111,[1]BASIC!$B$1:$C$195,2,0)</f>
        <v>sentiment</v>
      </c>
      <c r="B111" t="s">
        <v>117</v>
      </c>
      <c r="C111" t="s">
        <v>214</v>
      </c>
      <c r="D111" s="1">
        <v>0.99170445799999996</v>
      </c>
      <c r="E111" t="s">
        <v>341</v>
      </c>
      <c r="F111" t="s">
        <v>342</v>
      </c>
      <c r="G111" s="1">
        <v>3.9151014999999997E-2</v>
      </c>
      <c r="H111" s="9">
        <v>-4.1290950000000002E-3</v>
      </c>
      <c r="I111" s="2">
        <v>4.8948367999999999E-2</v>
      </c>
      <c r="J111" s="2">
        <v>0.47708967699999999</v>
      </c>
      <c r="K111" s="9">
        <v>9.7723310000000004E-3</v>
      </c>
      <c r="L111" s="2">
        <v>0.16509175300000001</v>
      </c>
      <c r="M111" s="2">
        <v>1.609115361</v>
      </c>
    </row>
    <row r="112" spans="1:13" x14ac:dyDescent="0.15">
      <c r="A112" t="str">
        <f>VLOOKUP(B112,[1]BASIC!$B$1:$C$195,2,0)</f>
        <v>sentiment</v>
      </c>
      <c r="B112" t="s">
        <v>118</v>
      </c>
      <c r="C112" t="s">
        <v>214</v>
      </c>
      <c r="D112" s="1">
        <v>0.99161331200000002</v>
      </c>
      <c r="E112" t="s">
        <v>343</v>
      </c>
      <c r="F112" t="s">
        <v>344</v>
      </c>
      <c r="G112" s="1">
        <v>2.1708448000000002E-2</v>
      </c>
      <c r="H112" s="9">
        <v>2.1248880000000001E-3</v>
      </c>
      <c r="I112" s="2">
        <v>2.4276202E-2</v>
      </c>
      <c r="J112" s="2">
        <v>0.236615146</v>
      </c>
      <c r="K112" s="9">
        <v>1.2365747999999999E-2</v>
      </c>
      <c r="L112" s="2">
        <v>0.18786340600000001</v>
      </c>
      <c r="M112" s="2">
        <v>1.831065988</v>
      </c>
    </row>
    <row r="113" spans="1:13" x14ac:dyDescent="0.15">
      <c r="A113" t="str">
        <f>VLOOKUP(B113,[1]BASIC!$B$1:$C$195,2,0)</f>
        <v>sentiment</v>
      </c>
      <c r="B113" t="s">
        <v>119</v>
      </c>
      <c r="C113" t="s">
        <v>214</v>
      </c>
      <c r="D113" s="1">
        <v>0.86086255300000003</v>
      </c>
      <c r="E113" t="s">
        <v>345</v>
      </c>
      <c r="F113" t="s">
        <v>346</v>
      </c>
      <c r="G113" s="1">
        <v>5.0581200000000002E-4</v>
      </c>
      <c r="H113" s="9">
        <v>4.9003273E-2</v>
      </c>
      <c r="I113" s="2">
        <v>0.38690232400000002</v>
      </c>
      <c r="J113" s="2">
        <v>3.771057382</v>
      </c>
      <c r="K113" s="9">
        <v>4.1511178000000003E-2</v>
      </c>
      <c r="L113" s="2">
        <v>0.66742369800000001</v>
      </c>
      <c r="M113" s="2">
        <v>6.5052415300000002</v>
      </c>
    </row>
    <row r="114" spans="1:13" x14ac:dyDescent="0.15">
      <c r="A114" t="str">
        <f>VLOOKUP(B114,[1]BASIC!$B$1:$C$195,2,0)</f>
        <v>sentiment</v>
      </c>
      <c r="B114" t="s">
        <v>120</v>
      </c>
      <c r="C114" t="s">
        <v>214</v>
      </c>
      <c r="D114" s="1">
        <v>0.78269614399999998</v>
      </c>
      <c r="E114" t="s">
        <v>347</v>
      </c>
      <c r="F114" t="s">
        <v>348</v>
      </c>
      <c r="G114" s="1">
        <v>1.621012E-3</v>
      </c>
      <c r="H114" s="9">
        <v>1.9999309999999999E-2</v>
      </c>
      <c r="I114" s="2">
        <v>0.38802241399999998</v>
      </c>
      <c r="J114" s="2">
        <v>3.781974671</v>
      </c>
      <c r="K114" s="9">
        <v>1.5962143000000002E-2</v>
      </c>
      <c r="L114" s="2">
        <v>0.42419491100000001</v>
      </c>
      <c r="M114" s="2">
        <v>4.1345405560000001</v>
      </c>
    </row>
    <row r="115" spans="1:13" x14ac:dyDescent="0.15">
      <c r="A115" t="str">
        <f>VLOOKUP(B115,[1]BASIC!$B$1:$C$195,2,0)</f>
        <v>sentiment</v>
      </c>
      <c r="B115" t="s">
        <v>121</v>
      </c>
      <c r="C115" t="s">
        <v>214</v>
      </c>
      <c r="D115" s="1">
        <v>0.80849532000000002</v>
      </c>
      <c r="E115" t="s">
        <v>349</v>
      </c>
      <c r="F115" t="s">
        <v>350</v>
      </c>
      <c r="G115" s="1">
        <v>1.7937890000000001E-3</v>
      </c>
      <c r="H115" s="9">
        <v>1.7873951999999999E-2</v>
      </c>
      <c r="I115" s="2">
        <v>0.332061261</v>
      </c>
      <c r="J115" s="2">
        <v>3.2365328230000001</v>
      </c>
      <c r="K115" s="9">
        <v>1.5928461000000001E-2</v>
      </c>
      <c r="L115" s="2">
        <v>0.37474812899999999</v>
      </c>
      <c r="M115" s="2">
        <v>3.6525929449999999</v>
      </c>
    </row>
    <row r="116" spans="1:13" x14ac:dyDescent="0.15">
      <c r="A116" t="str">
        <f>VLOOKUP(B116,[1]BASIC!$B$1:$C$195,2,0)</f>
        <v>sentiment</v>
      </c>
      <c r="B116" t="s">
        <v>122</v>
      </c>
      <c r="C116" t="s">
        <v>214</v>
      </c>
      <c r="D116" s="1">
        <v>0.83982911599999999</v>
      </c>
      <c r="E116" t="s">
        <v>351</v>
      </c>
      <c r="F116" t="s">
        <v>352</v>
      </c>
      <c r="G116" s="1">
        <v>1.043268E-3</v>
      </c>
      <c r="H116" s="9">
        <v>2.5300224999999999E-2</v>
      </c>
      <c r="I116" s="2">
        <v>0.44712184900000002</v>
      </c>
      <c r="J116" s="2">
        <v>4.3580047129999997</v>
      </c>
      <c r="K116" s="9">
        <v>2.0374550000000002E-2</v>
      </c>
      <c r="L116" s="2">
        <v>0.47780497399999999</v>
      </c>
      <c r="M116" s="2">
        <v>4.6570668169999996</v>
      </c>
    </row>
    <row r="117" spans="1:13" x14ac:dyDescent="0.15">
      <c r="A117" t="str">
        <f>VLOOKUP(B117,[1]BASIC!$B$1:$C$195,2,0)</f>
        <v>sentiment</v>
      </c>
      <c r="B117" t="s">
        <v>123</v>
      </c>
      <c r="C117" t="s">
        <v>214</v>
      </c>
      <c r="D117" s="1">
        <v>0.75205268000000003</v>
      </c>
      <c r="E117" t="s">
        <v>353</v>
      </c>
      <c r="F117" t="s">
        <v>354</v>
      </c>
      <c r="G117" s="1">
        <v>1.8328439999999999E-3</v>
      </c>
      <c r="H117" s="9">
        <v>1.6666543999999998E-2</v>
      </c>
      <c r="I117" s="2">
        <v>0.32170375099999998</v>
      </c>
      <c r="J117" s="2">
        <v>3.1355803</v>
      </c>
      <c r="K117" s="9">
        <v>1.5460734E-2</v>
      </c>
      <c r="L117" s="2">
        <v>0.42603870399999999</v>
      </c>
      <c r="M117" s="2">
        <v>4.1525116280000001</v>
      </c>
    </row>
    <row r="118" spans="1:13" x14ac:dyDescent="0.15">
      <c r="A118" t="str">
        <f>VLOOKUP(B118,[1]BASIC!$B$1:$C$195,2,0)</f>
        <v>sentiment</v>
      </c>
      <c r="B118" t="s">
        <v>124</v>
      </c>
      <c r="C118" t="s">
        <v>214</v>
      </c>
      <c r="D118" s="1">
        <v>0.91251093500000002</v>
      </c>
      <c r="E118" t="s">
        <v>355</v>
      </c>
      <c r="F118" t="s">
        <v>356</v>
      </c>
      <c r="G118" s="1">
        <v>6.7707900000000003E-4</v>
      </c>
      <c r="H118" s="9">
        <v>3.1777300000000001E-2</v>
      </c>
      <c r="I118" s="2">
        <v>0.43263822699999999</v>
      </c>
      <c r="J118" s="2">
        <v>4.2168358230000003</v>
      </c>
      <c r="K118" s="9">
        <v>2.1937157999999998E-2</v>
      </c>
      <c r="L118" s="2">
        <v>0.41214401699999997</v>
      </c>
      <c r="M118" s="2">
        <v>4.0170829719999999</v>
      </c>
    </row>
    <row r="119" spans="1:13" x14ac:dyDescent="0.15">
      <c r="A119" t="str">
        <f>VLOOKUP(B119,[1]BASIC!$B$1:$C$195,2,0)</f>
        <v>sentiment</v>
      </c>
      <c r="B119" t="s">
        <v>125</v>
      </c>
      <c r="C119" t="s">
        <v>214</v>
      </c>
      <c r="D119" s="1">
        <v>0.99170445799999996</v>
      </c>
      <c r="E119" t="s">
        <v>369</v>
      </c>
      <c r="F119" t="s">
        <v>370</v>
      </c>
      <c r="G119" s="1">
        <v>3.7806976999999999E-2</v>
      </c>
      <c r="H119" s="9">
        <v>1.0999480000000001E-2</v>
      </c>
      <c r="I119" s="2">
        <v>0.255141956</v>
      </c>
      <c r="J119" s="2">
        <v>2.4868161729999998</v>
      </c>
      <c r="K119" s="9">
        <v>1.5218282E-2</v>
      </c>
      <c r="L119" s="2">
        <v>0.37168458500000001</v>
      </c>
      <c r="M119" s="2">
        <v>3.6227332080000001</v>
      </c>
    </row>
    <row r="120" spans="1:13" x14ac:dyDescent="0.15">
      <c r="A120" t="str">
        <f>VLOOKUP(B120,[1]BASIC!$B$1:$C$195,2,0)</f>
        <v>sentiment</v>
      </c>
      <c r="B120" t="s">
        <v>126</v>
      </c>
      <c r="C120" t="s">
        <v>214</v>
      </c>
      <c r="D120" s="1">
        <v>0.99161331200000002</v>
      </c>
      <c r="E120" t="s">
        <v>371</v>
      </c>
      <c r="F120" t="s">
        <v>372</v>
      </c>
      <c r="G120" s="1">
        <v>2.1807119999999999E-2</v>
      </c>
      <c r="H120" s="9">
        <v>1.2278452E-2</v>
      </c>
      <c r="I120" s="2">
        <v>0.249757377</v>
      </c>
      <c r="J120" s="2">
        <v>2.4343337900000002</v>
      </c>
      <c r="K120" s="9">
        <v>1.8292922E-2</v>
      </c>
      <c r="L120" s="2">
        <v>0.41863435700000001</v>
      </c>
      <c r="M120" s="2">
        <v>4.0803429790000001</v>
      </c>
    </row>
    <row r="121" spans="1:13" x14ac:dyDescent="0.15">
      <c r="A121" t="str">
        <f>VLOOKUP(B121,[1]BASIC!$B$1:$C$195,2,0)</f>
        <v>sentiment</v>
      </c>
      <c r="B121" t="s">
        <v>127</v>
      </c>
      <c r="C121" t="s">
        <v>214</v>
      </c>
      <c r="D121" s="1">
        <v>0.99170445799999996</v>
      </c>
      <c r="E121" t="s">
        <v>373</v>
      </c>
      <c r="F121" t="s">
        <v>374</v>
      </c>
      <c r="G121" s="1">
        <v>3.7661409999999999E-2</v>
      </c>
      <c r="H121" s="9">
        <v>-7.1179889999999999E-3</v>
      </c>
      <c r="I121" s="2">
        <v>4.6180023000000001E-2</v>
      </c>
      <c r="J121" s="2">
        <v>0.45010718300000002</v>
      </c>
      <c r="K121" s="9">
        <v>1.170559E-2</v>
      </c>
      <c r="L121" s="2">
        <v>0.17990452100000001</v>
      </c>
      <c r="M121" s="2">
        <v>1.753492364</v>
      </c>
    </row>
    <row r="122" spans="1:13" x14ac:dyDescent="0.15">
      <c r="A122" t="str">
        <f>VLOOKUP(B122,[1]BASIC!$B$1:$C$195,2,0)</f>
        <v>sentiment</v>
      </c>
      <c r="B122" t="s">
        <v>128</v>
      </c>
      <c r="C122" t="s">
        <v>214</v>
      </c>
      <c r="D122" s="1">
        <v>0.99161331200000002</v>
      </c>
      <c r="E122" t="s">
        <v>375</v>
      </c>
      <c r="F122" t="s">
        <v>376</v>
      </c>
      <c r="G122" s="1">
        <v>2.1741171E-2</v>
      </c>
      <c r="H122" s="9">
        <v>-7.3127280000000001E-3</v>
      </c>
      <c r="I122" s="2">
        <v>4.3272296000000002E-2</v>
      </c>
      <c r="J122" s="2">
        <v>0.421766166</v>
      </c>
      <c r="K122" s="9">
        <v>7.1711639999999998E-3</v>
      </c>
      <c r="L122" s="2">
        <v>9.1523472999999994E-2</v>
      </c>
      <c r="M122" s="2">
        <v>0.89206046500000002</v>
      </c>
    </row>
    <row r="123" spans="1:13" x14ac:dyDescent="0.15">
      <c r="A123" t="str">
        <f>VLOOKUP(B123,[1]BASIC!$B$1:$C$195,2,0)</f>
        <v>sentiment</v>
      </c>
      <c r="B123" t="s">
        <v>129</v>
      </c>
      <c r="C123" t="s">
        <v>214</v>
      </c>
      <c r="D123" s="1">
        <v>0.430327248</v>
      </c>
      <c r="E123" t="s">
        <v>377</v>
      </c>
      <c r="F123" t="s">
        <v>378</v>
      </c>
      <c r="G123" s="1">
        <v>9.1680799999999997E-4</v>
      </c>
      <c r="H123" s="9">
        <v>2.8337240000000001E-3</v>
      </c>
      <c r="I123" s="2">
        <v>3.5047986000000003E-2</v>
      </c>
      <c r="J123" s="2">
        <v>0.34160550899999997</v>
      </c>
      <c r="K123" s="9">
        <v>4.6372160000000004E-3</v>
      </c>
      <c r="L123" s="2">
        <v>9.1652909000000005E-2</v>
      </c>
      <c r="M123" s="2">
        <v>0.89332205600000003</v>
      </c>
    </row>
    <row r="124" spans="1:13" x14ac:dyDescent="0.15">
      <c r="A124" t="str">
        <f>VLOOKUP(B124,[1]BASIC!$B$1:$C$195,2,0)</f>
        <v>sentiment</v>
      </c>
      <c r="B124" t="s">
        <v>130</v>
      </c>
      <c r="C124" t="s">
        <v>214</v>
      </c>
      <c r="D124" s="1">
        <v>0.51920889100000001</v>
      </c>
      <c r="E124" t="s">
        <v>379</v>
      </c>
      <c r="F124" t="s">
        <v>380</v>
      </c>
      <c r="G124" s="1">
        <v>1.348878E-3</v>
      </c>
      <c r="H124" s="9">
        <v>3.258094E-3</v>
      </c>
      <c r="I124" s="2">
        <v>4.0734900999999997E-2</v>
      </c>
      <c r="J124" s="2">
        <v>0.39703470400000002</v>
      </c>
      <c r="K124" s="9">
        <v>2.6779719999999998E-3</v>
      </c>
      <c r="L124" s="2">
        <v>5.9109068000000001E-2</v>
      </c>
      <c r="M124" s="2">
        <v>0.57612393399999995</v>
      </c>
    </row>
    <row r="125" spans="1:13" x14ac:dyDescent="0.15">
      <c r="A125" t="str">
        <f>VLOOKUP(B125,[1]BASIC!$B$1:$C$195,2,0)</f>
        <v>sentiment</v>
      </c>
      <c r="B125" t="s">
        <v>131</v>
      </c>
      <c r="C125" t="s">
        <v>214</v>
      </c>
      <c r="D125" s="1">
        <v>0.63618088699999997</v>
      </c>
      <c r="E125" t="s">
        <v>381</v>
      </c>
      <c r="F125" t="s">
        <v>382</v>
      </c>
      <c r="G125" s="1">
        <v>2.4802909999999999E-3</v>
      </c>
      <c r="H125" s="9">
        <v>1.3125698999999999E-2</v>
      </c>
      <c r="I125" s="2">
        <v>0.18328192800000001</v>
      </c>
      <c r="J125" s="2">
        <v>1.786411255</v>
      </c>
      <c r="K125" s="9">
        <v>1.2063035E-2</v>
      </c>
      <c r="L125" s="2">
        <v>0.262392126</v>
      </c>
      <c r="M125" s="2">
        <v>2.557482093</v>
      </c>
    </row>
    <row r="126" spans="1:13" x14ac:dyDescent="0.15">
      <c r="A126" t="str">
        <f>VLOOKUP(B126,[1]BASIC!$B$1:$C$195,2,0)</f>
        <v>sentiment</v>
      </c>
      <c r="B126" t="s">
        <v>132</v>
      </c>
      <c r="C126" t="s">
        <v>214</v>
      </c>
      <c r="D126" s="1">
        <v>0.34044393099999998</v>
      </c>
      <c r="E126" t="s">
        <v>383</v>
      </c>
      <c r="F126" t="s">
        <v>384</v>
      </c>
      <c r="G126" s="1">
        <v>4.7792800000000002E-4</v>
      </c>
      <c r="H126" s="9">
        <v>-2.2809999999999999E-4</v>
      </c>
      <c r="I126" s="2">
        <v>2.5196559999999999E-3</v>
      </c>
      <c r="J126" s="2">
        <v>2.4558574E-2</v>
      </c>
      <c r="K126" s="9">
        <v>9.2564199999999996E-4</v>
      </c>
      <c r="L126" s="2">
        <v>1.7926843000000001E-2</v>
      </c>
      <c r="M126" s="2">
        <v>0.174729257</v>
      </c>
    </row>
    <row r="127" spans="1:13" x14ac:dyDescent="0.15">
      <c r="A127" t="str">
        <f>VLOOKUP(B127,[1]BASIC!$B$1:$C$195,2,0)</f>
        <v>sentiment</v>
      </c>
      <c r="B127" t="s">
        <v>133</v>
      </c>
      <c r="C127" t="s">
        <v>214</v>
      </c>
      <c r="D127" s="1">
        <v>0.81785019400000003</v>
      </c>
      <c r="E127" t="s">
        <v>385</v>
      </c>
      <c r="F127" t="s">
        <v>386</v>
      </c>
      <c r="G127" s="1">
        <v>4.2010529999999997E-3</v>
      </c>
      <c r="H127" s="9">
        <v>1.8763331000000001E-2</v>
      </c>
      <c r="I127" s="2">
        <v>0.25009223899999999</v>
      </c>
      <c r="J127" s="2">
        <v>2.4375976210000001</v>
      </c>
      <c r="K127" s="9">
        <v>1.0783716E-2</v>
      </c>
      <c r="L127" s="2">
        <v>0.21499833300000001</v>
      </c>
      <c r="M127" s="2">
        <v>2.0955445369999999</v>
      </c>
    </row>
    <row r="128" spans="1:13" x14ac:dyDescent="0.15">
      <c r="A128" t="str">
        <f>VLOOKUP(B128,[1]BASIC!$B$1:$C$195,2,0)</f>
        <v>sentiment</v>
      </c>
      <c r="B128" t="s">
        <v>134</v>
      </c>
      <c r="C128" t="s">
        <v>214</v>
      </c>
      <c r="D128" s="1">
        <v>0.999973958</v>
      </c>
      <c r="E128" t="s">
        <v>387</v>
      </c>
      <c r="F128" t="s">
        <v>388</v>
      </c>
      <c r="G128" s="1">
        <v>0.40745969900000001</v>
      </c>
      <c r="H128" s="9">
        <v>1.091291E-2</v>
      </c>
      <c r="I128" s="2">
        <v>9.2686188000000003E-2</v>
      </c>
      <c r="J128" s="2">
        <v>0.903393212</v>
      </c>
      <c r="K128" s="9">
        <v>4.0023669999999997E-2</v>
      </c>
      <c r="L128" s="2">
        <v>0.53211293100000001</v>
      </c>
      <c r="M128" s="2">
        <v>2.4384477859999998</v>
      </c>
    </row>
    <row r="129" spans="1:13" x14ac:dyDescent="0.15">
      <c r="A129" t="str">
        <f>VLOOKUP(B129,[1]BASIC!$B$1:$C$195,2,0)</f>
        <v>sentiment</v>
      </c>
      <c r="B129" t="s">
        <v>135</v>
      </c>
      <c r="C129" t="s">
        <v>214</v>
      </c>
      <c r="D129" s="1">
        <v>0.999973958</v>
      </c>
      <c r="E129" t="s">
        <v>389</v>
      </c>
      <c r="F129" t="s">
        <v>390</v>
      </c>
      <c r="G129" s="1">
        <v>0.20454409200000001</v>
      </c>
      <c r="H129" s="9">
        <v>9.8325200000000008E-3</v>
      </c>
      <c r="I129" s="2">
        <v>7.1250527999999994E-2</v>
      </c>
      <c r="J129" s="2">
        <v>0.69446424299999998</v>
      </c>
      <c r="K129" s="9">
        <v>2.4585552E-2</v>
      </c>
      <c r="L129" s="2">
        <v>0.26778747800000002</v>
      </c>
      <c r="M129" s="2">
        <v>2.6100694729999998</v>
      </c>
    </row>
    <row r="130" spans="1:13" x14ac:dyDescent="0.15">
      <c r="A130" t="str">
        <f>VLOOKUP(B130,[1]BASIC!$B$1:$C$195,2,0)</f>
        <v>sentiment</v>
      </c>
      <c r="B130" t="s">
        <v>136</v>
      </c>
      <c r="C130" t="s">
        <v>214</v>
      </c>
      <c r="D130" s="1">
        <v>0.999973958</v>
      </c>
      <c r="E130" t="s">
        <v>391</v>
      </c>
      <c r="F130" t="s">
        <v>392</v>
      </c>
      <c r="G130" s="1">
        <v>8.6852477999999997E-2</v>
      </c>
      <c r="H130" s="9">
        <v>1.4555517E-2</v>
      </c>
      <c r="I130" s="2">
        <v>9.8652623999999994E-2</v>
      </c>
      <c r="J130" s="2">
        <v>0.96154683799999996</v>
      </c>
      <c r="K130" s="9">
        <v>3.6056451000000003E-2</v>
      </c>
      <c r="L130" s="2">
        <v>0.34141775499999999</v>
      </c>
      <c r="M130" s="2">
        <v>3.327728644</v>
      </c>
    </row>
    <row r="131" spans="1:13" x14ac:dyDescent="0.15">
      <c r="A131" t="str">
        <f>VLOOKUP(B131,[1]BASIC!$B$1:$C$195,2,0)</f>
        <v>sentiment</v>
      </c>
      <c r="B131" t="s">
        <v>137</v>
      </c>
      <c r="C131" t="s">
        <v>214</v>
      </c>
      <c r="D131" s="1">
        <v>0.99985677100000003</v>
      </c>
      <c r="E131" t="s">
        <v>393</v>
      </c>
      <c r="F131" t="s">
        <v>394</v>
      </c>
      <c r="G131" s="1">
        <v>2.8647500000000001E-4</v>
      </c>
      <c r="H131" s="9">
        <v>-9.1060059999999998E-3</v>
      </c>
      <c r="I131" s="2">
        <v>9.5325827000000002E-2</v>
      </c>
      <c r="J131" s="2">
        <v>0.92912123599999996</v>
      </c>
      <c r="K131" s="9">
        <v>-9.4745739999999995E-3</v>
      </c>
      <c r="L131" s="2">
        <v>0.14069556999999999</v>
      </c>
      <c r="M131" s="2">
        <v>1.3713307880000001</v>
      </c>
    </row>
    <row r="132" spans="1:13" x14ac:dyDescent="0.15">
      <c r="A132" t="str">
        <f>VLOOKUP(B132,[1]BASIC!$B$1:$C$195,2,0)</f>
        <v>sentiment</v>
      </c>
      <c r="B132" t="s">
        <v>138</v>
      </c>
      <c r="C132" t="s">
        <v>214</v>
      </c>
      <c r="D132" s="1">
        <v>0.99972656299999996</v>
      </c>
      <c r="E132" t="s">
        <v>395</v>
      </c>
      <c r="F132" t="s">
        <v>396</v>
      </c>
      <c r="G132" s="1">
        <v>2.08431E-4</v>
      </c>
      <c r="H132" s="9">
        <v>5.9917200000000003E-4</v>
      </c>
      <c r="I132" s="2">
        <v>5.1244259999999996E-3</v>
      </c>
      <c r="J132" s="2">
        <v>4.9946727000000003E-2</v>
      </c>
      <c r="K132" s="9">
        <v>-4.0893070000000004E-3</v>
      </c>
      <c r="L132" s="2">
        <v>4.4184203999999998E-2</v>
      </c>
      <c r="M132" s="2">
        <v>0.43065435400000002</v>
      </c>
    </row>
    <row r="133" spans="1:13" x14ac:dyDescent="0.15">
      <c r="A133" t="str">
        <f>VLOOKUP(B133,[1]BASIC!$B$1:$C$195,2,0)</f>
        <v>sentiment</v>
      </c>
      <c r="B133" t="s">
        <v>139</v>
      </c>
      <c r="C133" t="s">
        <v>214</v>
      </c>
      <c r="D133" s="1">
        <v>0.99160029100000002</v>
      </c>
      <c r="E133" t="s">
        <v>397</v>
      </c>
      <c r="F133" t="s">
        <v>398</v>
      </c>
      <c r="G133" s="1">
        <v>0</v>
      </c>
      <c r="H133" s="9">
        <v>-4.4698206999999997E-2</v>
      </c>
      <c r="I133" s="2">
        <v>0.225894492</v>
      </c>
      <c r="J133" s="2">
        <v>2.2017471569999998</v>
      </c>
      <c r="K133" s="9">
        <v>-3.2233988999999998E-2</v>
      </c>
      <c r="L133" s="2">
        <v>0.31500426399999998</v>
      </c>
      <c r="M133" s="2">
        <v>3.0702817740000001</v>
      </c>
    </row>
    <row r="134" spans="1:13" x14ac:dyDescent="0.15">
      <c r="A134" t="str">
        <f>VLOOKUP(B134,[1]BASIC!$B$1:$C$195,2,0)</f>
        <v>sentiment</v>
      </c>
      <c r="B134" t="s">
        <v>140</v>
      </c>
      <c r="C134" t="s">
        <v>214</v>
      </c>
      <c r="D134" s="1">
        <v>0.99147008299999995</v>
      </c>
      <c r="E134" t="s">
        <v>399</v>
      </c>
      <c r="F134" t="s">
        <v>400</v>
      </c>
      <c r="G134" s="1">
        <v>0</v>
      </c>
      <c r="H134" s="9">
        <v>-2.9616185999999999E-2</v>
      </c>
      <c r="I134" s="2">
        <v>0.148071604</v>
      </c>
      <c r="J134" s="2">
        <v>1.443223473</v>
      </c>
      <c r="K134" s="9">
        <v>-1.9549298E-2</v>
      </c>
      <c r="L134" s="2">
        <v>0.207241641</v>
      </c>
      <c r="M134" s="2">
        <v>2.0199416540000001</v>
      </c>
    </row>
    <row r="135" spans="1:13" x14ac:dyDescent="0.15">
      <c r="A135" t="str">
        <f>VLOOKUP(B135,[1]BASIC!$B$1:$C$195,2,0)</f>
        <v>sentiment</v>
      </c>
      <c r="B135" t="s">
        <v>141</v>
      </c>
      <c r="C135" t="s">
        <v>214</v>
      </c>
      <c r="D135" s="1">
        <v>0.99996093799999997</v>
      </c>
      <c r="E135" t="s">
        <v>401</v>
      </c>
      <c r="F135" t="s">
        <v>402</v>
      </c>
      <c r="G135" s="1">
        <v>1.2763679999999999E-3</v>
      </c>
      <c r="H135" s="9">
        <v>-5.0752710000000001E-3</v>
      </c>
      <c r="I135" s="2">
        <v>6.1965839000000002E-2</v>
      </c>
      <c r="J135" s="2">
        <v>0.60396828700000005</v>
      </c>
      <c r="K135" s="9">
        <v>-4.2709380000000002E-3</v>
      </c>
      <c r="L135" s="2">
        <v>7.2863860000000003E-2</v>
      </c>
      <c r="M135" s="2">
        <v>0.71018906100000001</v>
      </c>
    </row>
    <row r="136" spans="1:13" x14ac:dyDescent="0.15">
      <c r="A136" t="str">
        <f>VLOOKUP(B136,[1]BASIC!$B$1:$C$195,2,0)</f>
        <v>sentiment</v>
      </c>
      <c r="B136" t="s">
        <v>142</v>
      </c>
      <c r="C136" t="s">
        <v>214</v>
      </c>
      <c r="D136" s="1">
        <v>0.99992187499999996</v>
      </c>
      <c r="E136" t="s">
        <v>403</v>
      </c>
      <c r="F136" t="s">
        <v>404</v>
      </c>
      <c r="G136" s="1">
        <v>3.1258099999999998E-4</v>
      </c>
      <c r="H136" s="9">
        <v>-1.1764846000000001E-2</v>
      </c>
      <c r="I136" s="2">
        <v>0.133960141</v>
      </c>
      <c r="J136" s="2">
        <v>1.305681943</v>
      </c>
      <c r="K136" s="9">
        <v>-7.8578620000000002E-3</v>
      </c>
      <c r="L136" s="2">
        <v>0.108291319</v>
      </c>
      <c r="M136" s="2">
        <v>1.055493217</v>
      </c>
    </row>
    <row r="137" spans="1:13" x14ac:dyDescent="0.15">
      <c r="A137" t="str">
        <f>VLOOKUP(B137,[1]BASIC!$B$1:$C$195,2,0)</f>
        <v>sentiment</v>
      </c>
      <c r="B137" t="s">
        <v>143</v>
      </c>
      <c r="C137" t="s">
        <v>214</v>
      </c>
      <c r="D137" s="1">
        <v>0.99169143699999995</v>
      </c>
      <c r="E137" t="s">
        <v>405</v>
      </c>
      <c r="F137" t="s">
        <v>406</v>
      </c>
      <c r="G137" s="1">
        <v>1.216265E-3</v>
      </c>
      <c r="H137" s="9">
        <v>-5.9987797000000002E-2</v>
      </c>
      <c r="I137" s="2">
        <v>0.40538923799999999</v>
      </c>
      <c r="J137" s="2">
        <v>3.9512455310000001</v>
      </c>
      <c r="K137" s="9">
        <v>-4.6133739E-2</v>
      </c>
      <c r="L137" s="2">
        <v>0.67506671500000004</v>
      </c>
      <c r="M137" s="2">
        <v>6.5797364419999997</v>
      </c>
    </row>
    <row r="138" spans="1:13" x14ac:dyDescent="0.15">
      <c r="A138" t="str">
        <f>VLOOKUP(B138,[1]BASIC!$B$1:$C$195,2,0)</f>
        <v>sentiment</v>
      </c>
      <c r="B138" t="s">
        <v>144</v>
      </c>
      <c r="C138" t="s">
        <v>214</v>
      </c>
      <c r="D138" s="1">
        <v>0.99160029100000002</v>
      </c>
      <c r="E138" t="s">
        <v>407</v>
      </c>
      <c r="F138" t="s">
        <v>408</v>
      </c>
      <c r="G138" s="1">
        <v>2.0862800000000001E-4</v>
      </c>
      <c r="H138" s="9">
        <v>-4.3575846000000001E-2</v>
      </c>
      <c r="I138" s="2">
        <v>0.28494129800000001</v>
      </c>
      <c r="J138" s="2">
        <v>2.7772642310000002</v>
      </c>
      <c r="K138" s="9">
        <v>-3.9160458000000002E-2</v>
      </c>
      <c r="L138" s="2">
        <v>0.58237830400000001</v>
      </c>
      <c r="M138" s="2">
        <v>5.6763215640000002</v>
      </c>
    </row>
    <row r="139" spans="1:13" x14ac:dyDescent="0.15">
      <c r="A139" t="str">
        <f>VLOOKUP(B139,[1]BASIC!$B$1:$C$195,2,0)</f>
        <v>sentiment</v>
      </c>
      <c r="B139" t="s">
        <v>145</v>
      </c>
      <c r="C139" t="s">
        <v>214</v>
      </c>
      <c r="D139" s="1">
        <v>0.43424616100000002</v>
      </c>
      <c r="E139" t="s">
        <v>409</v>
      </c>
      <c r="F139" t="s">
        <v>410</v>
      </c>
      <c r="G139" s="1">
        <v>9.3793100000000003E-4</v>
      </c>
      <c r="H139" s="9">
        <v>3.048116E-2</v>
      </c>
      <c r="I139" s="2">
        <v>0.401694736</v>
      </c>
      <c r="J139" s="2">
        <v>3.9152359809999999</v>
      </c>
      <c r="K139" s="9">
        <v>1.5776765000000002E-2</v>
      </c>
      <c r="L139" s="2">
        <v>0.334213231</v>
      </c>
      <c r="M139" s="2">
        <v>3.2575076250000001</v>
      </c>
    </row>
    <row r="140" spans="1:13" x14ac:dyDescent="0.15">
      <c r="A140" t="str">
        <f>VLOOKUP(B140,[1]BASIC!$B$1:$C$195,2,0)</f>
        <v>sentiment</v>
      </c>
      <c r="B140" t="s">
        <v>146</v>
      </c>
      <c r="C140" t="s">
        <v>214</v>
      </c>
      <c r="D140" s="1">
        <v>0.52777580000000002</v>
      </c>
      <c r="E140" t="s">
        <v>411</v>
      </c>
      <c r="F140" t="s">
        <v>412</v>
      </c>
      <c r="G140" s="1">
        <v>1.6093940000000001E-3</v>
      </c>
      <c r="H140" s="9">
        <v>3.1228741000000001E-2</v>
      </c>
      <c r="I140" s="2">
        <v>0.47591555699999999</v>
      </c>
      <c r="J140" s="2">
        <v>4.6386510630000002</v>
      </c>
      <c r="K140" s="9">
        <v>1.6934133000000001E-2</v>
      </c>
      <c r="L140" s="2">
        <v>0.41955516500000001</v>
      </c>
      <c r="M140" s="2">
        <v>4.0893179130000004</v>
      </c>
    </row>
    <row r="141" spans="1:13" x14ac:dyDescent="0.15">
      <c r="A141" t="str">
        <f>VLOOKUP(B141,[1]BASIC!$B$1:$C$195,2,0)</f>
        <v>sentiment</v>
      </c>
      <c r="B141" t="s">
        <v>147</v>
      </c>
      <c r="C141" t="s">
        <v>214</v>
      </c>
      <c r="D141" s="1">
        <v>0.64624576300000003</v>
      </c>
      <c r="E141" t="s">
        <v>413</v>
      </c>
      <c r="F141" t="s">
        <v>414</v>
      </c>
      <c r="G141" s="1">
        <v>3.280991E-3</v>
      </c>
      <c r="H141" s="9">
        <v>3.1023873E-2</v>
      </c>
      <c r="I141" s="2">
        <v>0.519441123</v>
      </c>
      <c r="J141" s="2">
        <v>5.0628857949999997</v>
      </c>
      <c r="K141" s="9">
        <v>1.7021708E-2</v>
      </c>
      <c r="L141" s="2">
        <v>0.45038663600000001</v>
      </c>
      <c r="M141" s="2">
        <v>4.3898259160000004</v>
      </c>
    </row>
    <row r="142" spans="1:13" x14ac:dyDescent="0.15">
      <c r="A142" t="str">
        <f>VLOOKUP(B142,[1]BASIC!$B$1:$C$195,2,0)</f>
        <v>sentiment</v>
      </c>
      <c r="B142" t="s">
        <v>148</v>
      </c>
      <c r="C142" t="s">
        <v>214</v>
      </c>
      <c r="D142" s="1">
        <v>0.34655079900000002</v>
      </c>
      <c r="E142" t="s">
        <v>415</v>
      </c>
      <c r="F142" t="s">
        <v>416</v>
      </c>
      <c r="G142" s="1">
        <v>6.0497299999999997E-4</v>
      </c>
      <c r="H142" s="9">
        <v>2.9045853999999999E-2</v>
      </c>
      <c r="I142" s="2">
        <v>0.34749236100000003</v>
      </c>
      <c r="J142" s="2">
        <v>3.38693658</v>
      </c>
      <c r="K142" s="9">
        <v>1.3446563E-2</v>
      </c>
      <c r="L142" s="2">
        <v>0.25042369799999997</v>
      </c>
      <c r="M142" s="2">
        <v>2.440828282</v>
      </c>
    </row>
    <row r="143" spans="1:13" x14ac:dyDescent="0.15">
      <c r="A143" t="str">
        <f>VLOOKUP(B143,[1]BASIC!$B$1:$C$195,2,0)</f>
        <v>sentiment</v>
      </c>
      <c r="B143" t="s">
        <v>149</v>
      </c>
      <c r="C143" t="s">
        <v>214</v>
      </c>
      <c r="D143" s="1">
        <v>0.82486874899999996</v>
      </c>
      <c r="E143" t="s">
        <v>417</v>
      </c>
      <c r="F143" t="s">
        <v>418</v>
      </c>
      <c r="G143" s="1">
        <v>4.7946519999999999E-3</v>
      </c>
      <c r="H143" s="9">
        <v>2.9697472999999999E-2</v>
      </c>
      <c r="I143" s="2">
        <v>0.41131325400000002</v>
      </c>
      <c r="J143" s="2">
        <v>4.0089856949999998</v>
      </c>
      <c r="K143" s="9">
        <v>2.4169059E-2</v>
      </c>
      <c r="L143" s="2">
        <v>0.52250117100000004</v>
      </c>
      <c r="M143" s="2">
        <v>5.0927114549999999</v>
      </c>
    </row>
    <row r="144" spans="1:13" x14ac:dyDescent="0.15">
      <c r="A144" t="str">
        <f>VLOOKUP(B144,[1]BASIC!$B$1:$C$195,2,0)</f>
        <v>sentiment</v>
      </c>
      <c r="B144" t="s">
        <v>150</v>
      </c>
      <c r="C144" t="s">
        <v>214</v>
      </c>
      <c r="D144" s="1">
        <v>0.99565019399999999</v>
      </c>
      <c r="E144" t="s">
        <v>419</v>
      </c>
      <c r="F144" t="s">
        <v>420</v>
      </c>
      <c r="G144" s="1">
        <v>6.8196200000000004E-4</v>
      </c>
      <c r="H144" s="9">
        <v>2.2510723999999999E-2</v>
      </c>
      <c r="I144" s="2">
        <v>0.23113961999999999</v>
      </c>
      <c r="J144" s="2">
        <v>2.2528703409999999</v>
      </c>
      <c r="K144" s="9">
        <v>3.6471615999999998E-2</v>
      </c>
      <c r="L144" s="2">
        <v>0.47633924</v>
      </c>
      <c r="M144" s="2">
        <v>4.64278061</v>
      </c>
    </row>
    <row r="145" spans="1:13" x14ac:dyDescent="0.15">
      <c r="A145" t="str">
        <f>VLOOKUP(B145,[1]BASIC!$B$1:$C$195,2,0)</f>
        <v>sentiment</v>
      </c>
      <c r="B145" t="s">
        <v>151</v>
      </c>
      <c r="C145" t="s">
        <v>214</v>
      </c>
      <c r="D145" s="1">
        <v>0.999973958</v>
      </c>
      <c r="E145" t="s">
        <v>421</v>
      </c>
      <c r="F145" t="s">
        <v>422</v>
      </c>
      <c r="G145" s="1">
        <v>0.61709602799999996</v>
      </c>
      <c r="H145" s="9">
        <v>8.5075169999999992E-3</v>
      </c>
      <c r="I145" s="2">
        <v>8.9235034000000005E-2</v>
      </c>
      <c r="J145" s="2">
        <v>0.869755524</v>
      </c>
      <c r="K145" s="9">
        <v>2.9467904999999999E-2</v>
      </c>
      <c r="L145" s="2">
        <v>0.37073637300000001</v>
      </c>
      <c r="M145" s="2">
        <v>1.112209118</v>
      </c>
    </row>
    <row r="146" spans="1:13" x14ac:dyDescent="0.15">
      <c r="A146" t="str">
        <f>VLOOKUP(B146,[1]BASIC!$B$1:$C$195,2,0)</f>
        <v>sentiment</v>
      </c>
      <c r="B146" t="s">
        <v>152</v>
      </c>
      <c r="C146" t="s">
        <v>214</v>
      </c>
      <c r="D146" s="1">
        <v>0.999973958</v>
      </c>
      <c r="E146" t="s">
        <v>423</v>
      </c>
      <c r="F146" t="s">
        <v>424</v>
      </c>
      <c r="G146" s="1">
        <v>0.38726248000000002</v>
      </c>
      <c r="H146" s="9">
        <v>1.4118291E-2</v>
      </c>
      <c r="I146" s="2">
        <v>0.118778166</v>
      </c>
      <c r="J146" s="2">
        <v>1.157706361</v>
      </c>
      <c r="K146" s="9">
        <v>2.1464944999999999E-2</v>
      </c>
      <c r="L146" s="2">
        <v>0.26895662599999998</v>
      </c>
      <c r="M146" s="2">
        <v>1.497487118</v>
      </c>
    </row>
    <row r="147" spans="1:13" x14ac:dyDescent="0.15">
      <c r="A147" t="str">
        <f>VLOOKUP(B147,[1]BASIC!$B$1:$C$195,2,0)</f>
        <v>sentiment</v>
      </c>
      <c r="B147" t="s">
        <v>153</v>
      </c>
      <c r="C147" t="s">
        <v>214</v>
      </c>
      <c r="D147" s="1">
        <v>0.999973958</v>
      </c>
      <c r="E147" t="s">
        <v>425</v>
      </c>
      <c r="F147" t="s">
        <v>426</v>
      </c>
      <c r="G147" s="1">
        <v>0.169147714</v>
      </c>
      <c r="H147" s="9">
        <v>2.0457502999999998E-2</v>
      </c>
      <c r="I147" s="2">
        <v>0.14487103200000001</v>
      </c>
      <c r="J147" s="2">
        <v>1.4120281530000001</v>
      </c>
      <c r="K147" s="9">
        <v>3.6397576000000001E-2</v>
      </c>
      <c r="L147" s="2">
        <v>0.38093227400000002</v>
      </c>
      <c r="M147" s="2">
        <v>3.7128685350000001</v>
      </c>
    </row>
    <row r="148" spans="1:13" x14ac:dyDescent="0.15">
      <c r="A148" t="str">
        <f>VLOOKUP(B148,[1]BASIC!$B$1:$C$195,2,0)</f>
        <v>size</v>
      </c>
      <c r="B148" t="s">
        <v>158</v>
      </c>
      <c r="C148" t="s">
        <v>214</v>
      </c>
      <c r="D148" s="1">
        <v>1</v>
      </c>
      <c r="E148" t="s">
        <v>223</v>
      </c>
      <c r="F148" t="s">
        <v>224</v>
      </c>
      <c r="G148" s="1">
        <v>0</v>
      </c>
      <c r="H148" s="9">
        <v>1.4771034000000001E-2</v>
      </c>
      <c r="I148" s="2">
        <v>9.0054574999999998E-2</v>
      </c>
      <c r="J148" s="2">
        <v>0.87774342400000005</v>
      </c>
      <c r="K148" s="9">
        <v>2.3598616999999999E-2</v>
      </c>
      <c r="L148" s="2">
        <v>0.16289124599999999</v>
      </c>
      <c r="M148" s="2">
        <v>1.587667473</v>
      </c>
    </row>
    <row r="149" spans="1:13" x14ac:dyDescent="0.15">
      <c r="A149" t="str">
        <f>VLOOKUP(B149,[1]BASIC!$B$1:$C$195,2,0)</f>
        <v>size</v>
      </c>
      <c r="B149" t="s">
        <v>155</v>
      </c>
      <c r="C149" t="s">
        <v>214</v>
      </c>
      <c r="D149" s="1">
        <v>0.999973958</v>
      </c>
      <c r="E149" t="s">
        <v>435</v>
      </c>
      <c r="F149" t="s">
        <v>436</v>
      </c>
      <c r="G149" s="1">
        <v>0</v>
      </c>
      <c r="H149" s="9">
        <v>5.0099999999999998E-5</v>
      </c>
      <c r="I149" s="2">
        <v>2.32563E-4</v>
      </c>
      <c r="J149" s="2">
        <v>2.2667450000000001E-3</v>
      </c>
      <c r="K149" s="9">
        <v>1.7895333999999999E-2</v>
      </c>
      <c r="L149" s="2">
        <v>0.18389166000000001</v>
      </c>
      <c r="M149" s="2">
        <v>1.7923541890000001</v>
      </c>
    </row>
    <row r="150" spans="1:13" x14ac:dyDescent="0.15">
      <c r="A150" t="str">
        <f>VLOOKUP(B150,[1]BASIC!$B$1:$C$195,2,0)</f>
        <v>size</v>
      </c>
      <c r="B150" t="s">
        <v>156</v>
      </c>
      <c r="C150" t="s">
        <v>214</v>
      </c>
      <c r="D150" s="1">
        <v>0.999973958</v>
      </c>
      <c r="E150" t="s">
        <v>437</v>
      </c>
      <c r="F150" t="s">
        <v>438</v>
      </c>
      <c r="G150" s="1">
        <v>0</v>
      </c>
      <c r="H150" s="9">
        <v>1.5290702999999999E-2</v>
      </c>
      <c r="I150" s="2">
        <v>8.3447941999999997E-2</v>
      </c>
      <c r="J150" s="2">
        <v>0.81334993</v>
      </c>
      <c r="K150" s="9">
        <v>3.5854730000000001E-2</v>
      </c>
      <c r="L150" s="2">
        <v>0.497093434</v>
      </c>
      <c r="M150" s="2">
        <v>4.8450674730000003</v>
      </c>
    </row>
    <row r="151" spans="1:13" x14ac:dyDescent="0.15">
      <c r="A151" t="str">
        <f>VLOOKUP(B151,[1]BASIC!$B$1:$C$195,2,0)</f>
        <v>size</v>
      </c>
      <c r="B151" t="s">
        <v>157</v>
      </c>
      <c r="C151" t="s">
        <v>214</v>
      </c>
      <c r="D151" s="1">
        <v>0.94735934600000005</v>
      </c>
      <c r="E151" t="s">
        <v>443</v>
      </c>
      <c r="F151" t="s">
        <v>288</v>
      </c>
      <c r="G151" s="1">
        <v>0</v>
      </c>
      <c r="H151" s="9">
        <v>3.0522570000000001E-3</v>
      </c>
      <c r="I151" s="2">
        <v>1.699674E-2</v>
      </c>
      <c r="J151" s="2">
        <v>0.16566372800000001</v>
      </c>
      <c r="K151" s="9">
        <v>1.6400106000000001E-2</v>
      </c>
      <c r="L151" s="2">
        <v>0.21192405</v>
      </c>
      <c r="M151" s="2">
        <v>2.0655801340000002</v>
      </c>
    </row>
    <row r="152" spans="1:13" x14ac:dyDescent="0.15">
      <c r="A152" t="str">
        <f>VLOOKUP(B152,[1]BASIC!$B$1:$C$195,2,0)</f>
        <v>technical</v>
      </c>
      <c r="B152" t="s">
        <v>182</v>
      </c>
      <c r="C152" t="s">
        <v>214</v>
      </c>
      <c r="D152" s="1">
        <v>0.97056810900000001</v>
      </c>
      <c r="E152" t="s">
        <v>217</v>
      </c>
      <c r="F152" t="s">
        <v>218</v>
      </c>
      <c r="G152" s="1">
        <v>0</v>
      </c>
      <c r="H152" s="9">
        <v>1.9002214999999999E-2</v>
      </c>
      <c r="I152" s="2">
        <v>0.14057707</v>
      </c>
      <c r="J152" s="2">
        <v>1.370175793</v>
      </c>
      <c r="K152" s="9">
        <v>1.8776200999999999E-2</v>
      </c>
      <c r="L152" s="2">
        <v>0.21679087499999999</v>
      </c>
      <c r="M152" s="2">
        <v>2.1130160789999999</v>
      </c>
    </row>
    <row r="153" spans="1:13" x14ac:dyDescent="0.15">
      <c r="A153" t="str">
        <f>VLOOKUP(B153,[1]BASIC!$B$1:$C$195,2,0)</f>
        <v>technical</v>
      </c>
      <c r="B153" t="s">
        <v>175</v>
      </c>
      <c r="C153" t="s">
        <v>214</v>
      </c>
      <c r="D153" s="1">
        <v>1</v>
      </c>
      <c r="E153" t="s">
        <v>221</v>
      </c>
      <c r="F153" t="s">
        <v>222</v>
      </c>
      <c r="G153" s="1">
        <v>0</v>
      </c>
      <c r="H153" s="9">
        <v>1.7791741E-2</v>
      </c>
      <c r="I153" s="2">
        <v>0.16569959000000001</v>
      </c>
      <c r="J153" s="2">
        <v>1.6150398239999999</v>
      </c>
      <c r="K153" s="9">
        <v>1.4854824000000001E-2</v>
      </c>
      <c r="L153" s="2">
        <v>0.172689765</v>
      </c>
      <c r="M153" s="2">
        <v>1.683171628</v>
      </c>
    </row>
    <row r="154" spans="1:13" x14ac:dyDescent="0.15">
      <c r="A154" t="str">
        <f>VLOOKUP(B154,[1]BASIC!$B$1:$C$195,2,0)</f>
        <v>technical</v>
      </c>
      <c r="B154" t="s">
        <v>174</v>
      </c>
      <c r="C154" t="s">
        <v>214</v>
      </c>
      <c r="D154" s="1">
        <v>1</v>
      </c>
      <c r="E154" t="s">
        <v>225</v>
      </c>
      <c r="F154" t="s">
        <v>226</v>
      </c>
      <c r="G154" s="1">
        <v>0</v>
      </c>
      <c r="H154" s="9">
        <v>-5.2434045999999998E-2</v>
      </c>
      <c r="I154" s="2">
        <v>0.37374778199999997</v>
      </c>
      <c r="J154" s="2">
        <v>3.6428427669999999</v>
      </c>
      <c r="K154" s="9">
        <v>-5.9922362999999999E-2</v>
      </c>
      <c r="L154" s="2">
        <v>0.60903095399999996</v>
      </c>
      <c r="M154" s="2">
        <v>5.9360994590000002</v>
      </c>
    </row>
    <row r="155" spans="1:13" x14ac:dyDescent="0.15">
      <c r="A155" t="str">
        <f>VLOOKUP(B155,[1]BASIC!$B$1:$C$195,2,0)</f>
        <v>technical</v>
      </c>
      <c r="B155" t="s">
        <v>177</v>
      </c>
      <c r="C155" t="s">
        <v>214</v>
      </c>
      <c r="D155" s="1">
        <v>1</v>
      </c>
      <c r="E155" t="s">
        <v>239</v>
      </c>
      <c r="F155" t="s">
        <v>240</v>
      </c>
      <c r="G155" s="1">
        <v>0</v>
      </c>
      <c r="H155" s="9">
        <v>-4.2728175E-2</v>
      </c>
      <c r="I155" s="2">
        <v>0.25076197500000003</v>
      </c>
      <c r="J155" s="2">
        <v>2.4441253999999999</v>
      </c>
      <c r="K155" s="9">
        <v>-3.4116356E-2</v>
      </c>
      <c r="L155" s="2">
        <v>0.44884658</v>
      </c>
      <c r="M155" s="2">
        <v>4.3748153030000001</v>
      </c>
    </row>
    <row r="156" spans="1:13" x14ac:dyDescent="0.15">
      <c r="A156" t="str">
        <f>VLOOKUP(B156,[1]BASIC!$B$1:$C$195,2,0)</f>
        <v>technical</v>
      </c>
      <c r="B156" t="s">
        <v>176</v>
      </c>
      <c r="C156" t="s">
        <v>214</v>
      </c>
      <c r="D156" s="1">
        <v>1</v>
      </c>
      <c r="E156" t="s">
        <v>243</v>
      </c>
      <c r="F156" t="s">
        <v>244</v>
      </c>
      <c r="G156" s="1">
        <v>0</v>
      </c>
      <c r="H156" s="9">
        <v>-3.9009210000000002E-2</v>
      </c>
      <c r="I156" s="2">
        <v>0.25834812699999998</v>
      </c>
      <c r="J156" s="2">
        <v>2.518066063</v>
      </c>
      <c r="K156" s="9">
        <v>-1.7996083E-2</v>
      </c>
      <c r="L156" s="2">
        <v>0.25288493699999998</v>
      </c>
      <c r="M156" s="2">
        <v>2.4648174699999998</v>
      </c>
    </row>
    <row r="157" spans="1:13" x14ac:dyDescent="0.15">
      <c r="A157" t="str">
        <f>VLOOKUP(B157,[1]BASIC!$B$1:$C$195,2,0)</f>
        <v>technical</v>
      </c>
      <c r="B157" t="s">
        <v>179</v>
      </c>
      <c r="C157" t="s">
        <v>214</v>
      </c>
      <c r="D157" s="1">
        <v>0.97937175700000001</v>
      </c>
      <c r="E157" t="s">
        <v>255</v>
      </c>
      <c r="F157" t="s">
        <v>256</v>
      </c>
      <c r="G157" s="1">
        <v>5.0435300000000003E-4</v>
      </c>
      <c r="H157" s="9">
        <v>-3.8422699999999997E-2</v>
      </c>
      <c r="I157" s="2">
        <v>0.24236948999999999</v>
      </c>
      <c r="J157" s="2">
        <v>2.3623255699999999</v>
      </c>
      <c r="K157" s="9">
        <v>-5.0191083999999997E-2</v>
      </c>
      <c r="L157" s="2">
        <v>0.52218882499999997</v>
      </c>
      <c r="M157" s="2">
        <v>5.0896670830000001</v>
      </c>
    </row>
    <row r="158" spans="1:13" x14ac:dyDescent="0.15">
      <c r="A158" t="str">
        <f>VLOOKUP(B158,[1]BASIC!$B$1:$C$195,2,0)</f>
        <v>technical</v>
      </c>
      <c r="B158" t="s">
        <v>178</v>
      </c>
      <c r="C158" t="s">
        <v>214</v>
      </c>
      <c r="D158" s="1">
        <v>1</v>
      </c>
      <c r="E158" t="s">
        <v>279</v>
      </c>
      <c r="F158" t="s">
        <v>280</v>
      </c>
      <c r="G158" s="1">
        <v>2.6006825000000001E-2</v>
      </c>
      <c r="H158" s="9">
        <v>5.2996079999999999E-3</v>
      </c>
      <c r="I158" s="2">
        <v>4.2630568000000001E-2</v>
      </c>
      <c r="J158" s="2">
        <v>0.41551137799999999</v>
      </c>
      <c r="K158" s="9">
        <v>5.1633039999999996E-3</v>
      </c>
      <c r="L158" s="2">
        <v>6.7757658999999998E-2</v>
      </c>
      <c r="M158" s="2">
        <v>0.66041996300000005</v>
      </c>
    </row>
    <row r="159" spans="1:13" x14ac:dyDescent="0.15">
      <c r="A159" t="str">
        <f>VLOOKUP(B159,[1]BASIC!$B$1:$C$195,2,0)</f>
        <v>technical</v>
      </c>
      <c r="B159" t="s">
        <v>169</v>
      </c>
      <c r="C159" t="s">
        <v>214</v>
      </c>
      <c r="D159" s="1">
        <v>0.97882475199999996</v>
      </c>
      <c r="E159" t="s">
        <v>283</v>
      </c>
      <c r="F159" t="s">
        <v>284</v>
      </c>
      <c r="G159" s="1">
        <v>0</v>
      </c>
      <c r="H159" s="9">
        <v>-1.2255001E-2</v>
      </c>
      <c r="I159" s="2">
        <v>0.17846197499999999</v>
      </c>
      <c r="J159" s="2">
        <v>1.7394321690000001</v>
      </c>
      <c r="K159" s="9">
        <v>-1.1205540999999999E-2</v>
      </c>
      <c r="L159" s="2">
        <v>0.22915676099999999</v>
      </c>
      <c r="M159" s="2">
        <v>2.2335438220000001</v>
      </c>
    </row>
    <row r="160" spans="1:13" x14ac:dyDescent="0.15">
      <c r="A160" t="str">
        <f>VLOOKUP(B160,[1]BASIC!$B$1:$C$195,2,0)</f>
        <v>technical</v>
      </c>
      <c r="B160" t="s">
        <v>168</v>
      </c>
      <c r="C160" t="s">
        <v>214</v>
      </c>
      <c r="D160" s="1">
        <v>0.97937175700000001</v>
      </c>
      <c r="E160" t="s">
        <v>285</v>
      </c>
      <c r="F160" t="s">
        <v>286</v>
      </c>
      <c r="G160" s="1">
        <v>0</v>
      </c>
      <c r="H160" s="9">
        <v>-4.9572246E-2</v>
      </c>
      <c r="I160" s="2">
        <v>0.55759703100000002</v>
      </c>
      <c r="J160" s="2">
        <v>5.4347835910000004</v>
      </c>
      <c r="K160" s="9">
        <v>-4.8228140000000003E-2</v>
      </c>
      <c r="L160" s="2">
        <v>0.86741705700000005</v>
      </c>
      <c r="M160" s="2">
        <v>8.4545356680000001</v>
      </c>
    </row>
    <row r="161" spans="1:13" x14ac:dyDescent="0.15">
      <c r="A161" t="str">
        <f>VLOOKUP(B161,[1]BASIC!$B$1:$C$195,2,0)</f>
        <v>technical</v>
      </c>
      <c r="B161" t="s">
        <v>170</v>
      </c>
      <c r="C161" t="s">
        <v>214</v>
      </c>
      <c r="D161" s="1">
        <v>0.99341031800000001</v>
      </c>
      <c r="E161" t="s">
        <v>287</v>
      </c>
      <c r="F161" t="s">
        <v>288</v>
      </c>
      <c r="G161" s="1">
        <v>0</v>
      </c>
      <c r="H161" s="9">
        <v>-1.9534470000000001E-3</v>
      </c>
      <c r="I161" s="2">
        <v>1.7556052999999999E-2</v>
      </c>
      <c r="J161" s="2">
        <v>0.171115235</v>
      </c>
      <c r="K161" s="9">
        <v>8.127146E-3</v>
      </c>
      <c r="L161" s="2">
        <v>0.107295691</v>
      </c>
      <c r="M161" s="2">
        <v>1.0457890320000001</v>
      </c>
    </row>
    <row r="162" spans="1:13" x14ac:dyDescent="0.15">
      <c r="A162" t="str">
        <f>VLOOKUP(B162,[1]BASIC!$B$1:$C$195,2,0)</f>
        <v>technical</v>
      </c>
      <c r="B162" t="s">
        <v>173</v>
      </c>
      <c r="C162" t="s">
        <v>214</v>
      </c>
      <c r="D162" s="1">
        <v>0.99341031800000001</v>
      </c>
      <c r="E162" t="s">
        <v>289</v>
      </c>
      <c r="F162" t="s">
        <v>290</v>
      </c>
      <c r="G162" s="1">
        <v>0</v>
      </c>
      <c r="H162" s="9">
        <v>-3.4530502999999997E-2</v>
      </c>
      <c r="I162" s="2">
        <v>0.37845721700000001</v>
      </c>
      <c r="J162" s="2">
        <v>3.6887446580000001</v>
      </c>
      <c r="K162" s="9">
        <v>-2.2967152000000001E-2</v>
      </c>
      <c r="L162" s="2">
        <v>0.31209761200000002</v>
      </c>
      <c r="M162" s="2">
        <v>3.0419512439999998</v>
      </c>
    </row>
    <row r="163" spans="1:13" x14ac:dyDescent="0.15">
      <c r="A163" t="str">
        <f>VLOOKUP(B163,[1]BASIC!$B$1:$C$195,2,0)</f>
        <v>technical</v>
      </c>
      <c r="B163" t="s">
        <v>172</v>
      </c>
      <c r="C163" t="s">
        <v>214</v>
      </c>
      <c r="D163" s="1">
        <v>0.99341031800000001</v>
      </c>
      <c r="E163" t="s">
        <v>291</v>
      </c>
      <c r="F163" t="s">
        <v>292</v>
      </c>
      <c r="G163" s="1">
        <v>0</v>
      </c>
      <c r="H163" s="9">
        <v>1.6325414999999999E-2</v>
      </c>
      <c r="I163" s="2">
        <v>0.14909641500000001</v>
      </c>
      <c r="J163" s="2">
        <v>1.4532120909999999</v>
      </c>
      <c r="K163" s="9">
        <v>-1.3081270000000001E-3</v>
      </c>
      <c r="L163" s="2">
        <v>1.9287219000000001E-2</v>
      </c>
      <c r="M163" s="2">
        <v>0.187988554</v>
      </c>
    </row>
    <row r="164" spans="1:13" x14ac:dyDescent="0.15">
      <c r="A164" t="str">
        <f>VLOOKUP(B164,[1]BASIC!$B$1:$C$195,2,0)</f>
        <v>technical</v>
      </c>
      <c r="B164" t="s">
        <v>171</v>
      </c>
      <c r="C164" t="s">
        <v>214</v>
      </c>
      <c r="D164" s="1">
        <v>0.99341031800000001</v>
      </c>
      <c r="E164" t="s">
        <v>293</v>
      </c>
      <c r="F164" t="s">
        <v>294</v>
      </c>
      <c r="G164" s="1">
        <v>0</v>
      </c>
      <c r="H164" s="9">
        <v>-2.5357330000000001E-3</v>
      </c>
      <c r="I164" s="2">
        <v>2.0021625000000001E-2</v>
      </c>
      <c r="J164" s="2">
        <v>0.195146666</v>
      </c>
      <c r="K164" s="9">
        <v>1.0030443E-2</v>
      </c>
      <c r="L164" s="2">
        <v>0.12064353</v>
      </c>
      <c r="M164" s="2">
        <v>1.17588768</v>
      </c>
    </row>
    <row r="165" spans="1:13" x14ac:dyDescent="0.15">
      <c r="A165" t="str">
        <f>VLOOKUP(B165,[1]BASIC!$B$1:$C$195,2,0)</f>
        <v>technical</v>
      </c>
      <c r="B165" t="s">
        <v>166</v>
      </c>
      <c r="C165" t="s">
        <v>214</v>
      </c>
      <c r="D165" s="1">
        <v>0.98924319500000002</v>
      </c>
      <c r="E165" t="s">
        <v>299</v>
      </c>
      <c r="F165" t="s">
        <v>300</v>
      </c>
      <c r="G165" s="1">
        <v>0</v>
      </c>
      <c r="H165" s="9">
        <v>3.4246219000000001E-2</v>
      </c>
      <c r="I165" s="2">
        <v>0.37725218900000002</v>
      </c>
      <c r="J165" s="2">
        <v>3.676999506</v>
      </c>
      <c r="K165" s="9">
        <v>3.6735188000000002E-2</v>
      </c>
      <c r="L165" s="2">
        <v>0.59372556099999996</v>
      </c>
      <c r="M165" s="2">
        <v>5.786920941</v>
      </c>
    </row>
    <row r="166" spans="1:13" x14ac:dyDescent="0.15">
      <c r="A166" t="str">
        <f>VLOOKUP(B166,[1]BASIC!$B$1:$C$195,2,0)</f>
        <v>technical</v>
      </c>
      <c r="B166" t="s">
        <v>160</v>
      </c>
      <c r="C166" t="s">
        <v>214</v>
      </c>
      <c r="D166" s="1">
        <v>0.99992187499999996</v>
      </c>
      <c r="E166" t="s">
        <v>457</v>
      </c>
      <c r="F166" t="s">
        <v>458</v>
      </c>
      <c r="G166" s="1">
        <v>0</v>
      </c>
      <c r="H166" s="9">
        <v>1.1145033E-2</v>
      </c>
      <c r="I166" s="2">
        <v>7.9158792000000006E-2</v>
      </c>
      <c r="J166" s="2">
        <v>0.77154446399999999</v>
      </c>
      <c r="K166" s="9">
        <v>5.3203399999999998E-3</v>
      </c>
      <c r="L166" s="2">
        <v>6.5074216000000004E-2</v>
      </c>
      <c r="M166" s="2">
        <v>0.63426499999999997</v>
      </c>
    </row>
    <row r="167" spans="1:13" x14ac:dyDescent="0.15">
      <c r="A167" t="str">
        <f>VLOOKUP(B167,[1]BASIC!$B$1:$C$195,2,0)</f>
        <v>technical</v>
      </c>
      <c r="B167" t="s">
        <v>161</v>
      </c>
      <c r="C167" t="s">
        <v>214</v>
      </c>
      <c r="D167" s="1">
        <v>1</v>
      </c>
      <c r="E167" t="s">
        <v>459</v>
      </c>
      <c r="F167" t="s">
        <v>460</v>
      </c>
      <c r="G167" s="1">
        <v>2.3128748000000001E-2</v>
      </c>
      <c r="H167" s="9">
        <v>-5.3652815999999999E-2</v>
      </c>
      <c r="I167" s="2">
        <v>0.37365974499999999</v>
      </c>
      <c r="J167" s="2">
        <v>3.6419846869999999</v>
      </c>
      <c r="K167" s="9">
        <v>-5.1056363E-2</v>
      </c>
      <c r="L167" s="2">
        <v>0.62863439200000004</v>
      </c>
      <c r="M167" s="2">
        <v>6.1271701390000004</v>
      </c>
    </row>
    <row r="168" spans="1:13" x14ac:dyDescent="0.15">
      <c r="A168" t="str">
        <f>VLOOKUP(B168,[1]BASIC!$B$1:$C$195,2,0)</f>
        <v>technical</v>
      </c>
      <c r="B168" t="s">
        <v>162</v>
      </c>
      <c r="C168" t="s">
        <v>214</v>
      </c>
      <c r="D168" s="1">
        <v>1</v>
      </c>
      <c r="E168" t="s">
        <v>461</v>
      </c>
      <c r="F168" t="s">
        <v>462</v>
      </c>
      <c r="G168" s="1">
        <v>0</v>
      </c>
      <c r="H168" s="9">
        <v>4.1108900000000001E-4</v>
      </c>
      <c r="I168" s="2">
        <v>2.5139759999999998E-3</v>
      </c>
      <c r="J168" s="2">
        <v>2.4503206999999999E-2</v>
      </c>
      <c r="K168" s="9">
        <v>1.0426271000000001E-2</v>
      </c>
      <c r="L168" s="2">
        <v>9.8792139000000001E-2</v>
      </c>
      <c r="M168" s="2">
        <v>0.96290666499999999</v>
      </c>
    </row>
    <row r="169" spans="1:13" x14ac:dyDescent="0.15">
      <c r="A169" t="str">
        <f>VLOOKUP(B169,[1]BASIC!$B$1:$C$195,2,0)</f>
        <v>technical</v>
      </c>
      <c r="B169" t="s">
        <v>183</v>
      </c>
      <c r="C169" t="s">
        <v>214</v>
      </c>
      <c r="D169" s="1">
        <v>0.974839122</v>
      </c>
      <c r="E169" t="s">
        <v>463</v>
      </c>
      <c r="F169" t="s">
        <v>464</v>
      </c>
      <c r="G169" s="1">
        <v>0</v>
      </c>
      <c r="H169" s="9">
        <v>-4.9798205999999998E-2</v>
      </c>
      <c r="I169" s="2">
        <v>0.37371010100000002</v>
      </c>
      <c r="J169" s="2">
        <v>3.642475497</v>
      </c>
      <c r="K169" s="9">
        <v>-4.3363655000000001E-2</v>
      </c>
      <c r="L169" s="2">
        <v>0.52003170300000001</v>
      </c>
      <c r="M169" s="2">
        <v>5.0686420600000002</v>
      </c>
    </row>
    <row r="170" spans="1:13" x14ac:dyDescent="0.15">
      <c r="A170" t="str">
        <f>VLOOKUP(B170,[1]BASIC!$B$1:$C$195,2,0)</f>
        <v>technical</v>
      </c>
      <c r="B170" t="s">
        <v>184</v>
      </c>
      <c r="C170" t="s">
        <v>214</v>
      </c>
      <c r="D170" s="1">
        <v>0.95841781400000003</v>
      </c>
      <c r="E170" t="s">
        <v>465</v>
      </c>
      <c r="F170" t="s">
        <v>466</v>
      </c>
      <c r="G170" s="1">
        <v>0</v>
      </c>
      <c r="H170" s="9">
        <v>-2.0561649000000001E-2</v>
      </c>
      <c r="I170" s="2">
        <v>0.16885794500000001</v>
      </c>
      <c r="J170" s="2">
        <v>1.6458236589999999</v>
      </c>
      <c r="K170" s="9">
        <v>-2.8867820999999998E-2</v>
      </c>
      <c r="L170" s="2">
        <v>0.401094169</v>
      </c>
      <c r="M170" s="2">
        <v>3.909382382</v>
      </c>
    </row>
    <row r="171" spans="1:13" x14ac:dyDescent="0.15">
      <c r="A171" t="str">
        <f>VLOOKUP(B171,[1]BASIC!$B$1:$C$195,2,0)</f>
        <v>technical</v>
      </c>
      <c r="B171" t="s">
        <v>181</v>
      </c>
      <c r="C171" t="s">
        <v>214</v>
      </c>
      <c r="D171" s="1">
        <v>0.96848425400000004</v>
      </c>
      <c r="E171" t="s">
        <v>467</v>
      </c>
      <c r="F171" t="s">
        <v>468</v>
      </c>
      <c r="G171" s="1">
        <v>0</v>
      </c>
      <c r="H171" s="9">
        <v>-5.2062079999999997E-2</v>
      </c>
      <c r="I171" s="2">
        <v>0.32055482600000001</v>
      </c>
      <c r="J171" s="2">
        <v>3.124381965</v>
      </c>
      <c r="K171" s="9">
        <v>-4.1459231999999999E-2</v>
      </c>
      <c r="L171" s="2">
        <v>0.414432144</v>
      </c>
      <c r="M171" s="2">
        <v>4.0393848759999997</v>
      </c>
    </row>
    <row r="172" spans="1:13" x14ac:dyDescent="0.15">
      <c r="A172" t="str">
        <f>VLOOKUP(B172,[1]BASIC!$B$1:$C$195,2,0)</f>
        <v>technical</v>
      </c>
      <c r="B172" t="s">
        <v>167</v>
      </c>
      <c r="C172" t="s">
        <v>214</v>
      </c>
      <c r="D172" s="1">
        <v>0.97399317500000004</v>
      </c>
      <c r="E172" t="s">
        <v>469</v>
      </c>
      <c r="F172" t="s">
        <v>470</v>
      </c>
      <c r="G172" s="1">
        <v>1.31E-5</v>
      </c>
      <c r="H172" s="9">
        <v>2.5709675000000001E-2</v>
      </c>
      <c r="I172" s="2">
        <v>0.25417593399999999</v>
      </c>
      <c r="J172" s="2">
        <v>2.4774005589999999</v>
      </c>
      <c r="K172" s="9">
        <v>2.1199149E-2</v>
      </c>
      <c r="L172" s="2">
        <v>0.322741797</v>
      </c>
      <c r="M172" s="2">
        <v>3.1456979249999999</v>
      </c>
    </row>
    <row r="173" spans="1:13" x14ac:dyDescent="0.15">
      <c r="A173" t="str">
        <f>VLOOKUP(B173,[1]BASIC!$B$1:$C$195,2,0)</f>
        <v>technical</v>
      </c>
      <c r="B173" t="s">
        <v>180</v>
      </c>
      <c r="C173" t="s">
        <v>214</v>
      </c>
      <c r="D173" s="1">
        <v>0.97933267800000001</v>
      </c>
      <c r="E173" t="s">
        <v>521</v>
      </c>
      <c r="F173" t="s">
        <v>522</v>
      </c>
      <c r="G173" s="1">
        <v>1.34E-5</v>
      </c>
      <c r="H173" s="9">
        <v>-3.9696185000000002E-2</v>
      </c>
      <c r="I173" s="2">
        <v>0.24668235899999999</v>
      </c>
      <c r="J173" s="2">
        <v>2.4043622189999998</v>
      </c>
      <c r="K173" s="9">
        <v>-4.1380054999999999E-2</v>
      </c>
      <c r="L173" s="2">
        <v>0.40516530099999998</v>
      </c>
      <c r="M173" s="2">
        <v>3.9490628619999999</v>
      </c>
    </row>
    <row r="174" spans="1:13" x14ac:dyDescent="0.15">
      <c r="A174" t="str">
        <f>VLOOKUP(B174,[1]BASIC!$B$1:$C$195,2,0)</f>
        <v>technical</v>
      </c>
      <c r="B174" t="s">
        <v>163</v>
      </c>
      <c r="C174" t="s">
        <v>214</v>
      </c>
      <c r="D174" s="1">
        <v>0.99983072900000003</v>
      </c>
      <c r="E174" t="s">
        <v>540</v>
      </c>
      <c r="F174" t="s">
        <v>541</v>
      </c>
      <c r="G174" s="1">
        <v>7.8100000000000001E-5</v>
      </c>
      <c r="H174" s="9">
        <v>-5.8948237000000001E-2</v>
      </c>
      <c r="I174" s="2">
        <v>0.29409181400000001</v>
      </c>
      <c r="J174" s="2">
        <v>2.866452427</v>
      </c>
      <c r="K174" s="9">
        <v>-4.2993591999999997E-2</v>
      </c>
      <c r="L174" s="2">
        <v>0.44055251600000001</v>
      </c>
      <c r="M174" s="2">
        <v>4.2939747730000004</v>
      </c>
    </row>
    <row r="175" spans="1:13" x14ac:dyDescent="0.15">
      <c r="A175" t="str">
        <f>VLOOKUP(B175,[1]BASIC!$B$1:$C$195,2,0)</f>
        <v>technical</v>
      </c>
      <c r="B175" t="s">
        <v>164</v>
      </c>
      <c r="C175" t="s">
        <v>214</v>
      </c>
      <c r="D175" s="1">
        <v>0.96603597900000004</v>
      </c>
      <c r="E175" t="s">
        <v>542</v>
      </c>
      <c r="F175" t="s">
        <v>543</v>
      </c>
      <c r="G175" s="1">
        <v>0</v>
      </c>
      <c r="H175" s="9">
        <v>-4.2022815999999998E-2</v>
      </c>
      <c r="I175" s="2">
        <v>0.21538068699999999</v>
      </c>
      <c r="J175" s="2">
        <v>2.099271264</v>
      </c>
      <c r="K175" s="9">
        <v>-3.6790874000000001E-2</v>
      </c>
      <c r="L175" s="2">
        <v>0.289953766</v>
      </c>
      <c r="M175" s="2">
        <v>2.8261197259999999</v>
      </c>
    </row>
    <row r="176" spans="1:13" x14ac:dyDescent="0.15">
      <c r="A176" t="str">
        <f>VLOOKUP(B176,[1]BASIC!$B$1:$C$195,2,0)</f>
        <v>technical</v>
      </c>
      <c r="B176" t="s">
        <v>165</v>
      </c>
      <c r="C176" t="s">
        <v>214</v>
      </c>
      <c r="D176" s="1">
        <v>0.99992187499999996</v>
      </c>
      <c r="E176" t="s">
        <v>568</v>
      </c>
      <c r="F176" t="s">
        <v>569</v>
      </c>
      <c r="G176" s="1">
        <v>0</v>
      </c>
      <c r="H176" s="9">
        <v>-2.4063239E-2</v>
      </c>
      <c r="I176" s="2">
        <v>0.21516163599999999</v>
      </c>
      <c r="J176" s="2">
        <v>2.0971362130000002</v>
      </c>
      <c r="K176" s="9">
        <v>-2.3197123E-2</v>
      </c>
      <c r="L176" s="2">
        <v>0.359401994</v>
      </c>
      <c r="M176" s="2">
        <v>3.5030173210000002</v>
      </c>
    </row>
    <row r="177" spans="1:13" x14ac:dyDescent="0.15">
      <c r="A177" t="str">
        <f>VLOOKUP(B177,[1]BASIC!$B$1:$C$195,2,0)</f>
        <v>value</v>
      </c>
      <c r="B177" t="s">
        <v>204</v>
      </c>
      <c r="C177" t="s">
        <v>214</v>
      </c>
      <c r="D177" s="1">
        <v>1</v>
      </c>
      <c r="E177" t="s">
        <v>227</v>
      </c>
      <c r="F177" t="s">
        <v>228</v>
      </c>
      <c r="G177" s="1">
        <v>0</v>
      </c>
      <c r="H177" s="9">
        <v>2.9699895E-2</v>
      </c>
      <c r="I177" s="2">
        <v>0.26314776299999998</v>
      </c>
      <c r="J177" s="2">
        <v>2.56484713</v>
      </c>
      <c r="K177" s="9">
        <v>3.4679685000000002E-2</v>
      </c>
      <c r="L177" s="2">
        <v>0.53821249100000002</v>
      </c>
      <c r="M177" s="2">
        <v>5.245846459</v>
      </c>
    </row>
    <row r="178" spans="1:13" x14ac:dyDescent="0.15">
      <c r="A178" t="str">
        <f>VLOOKUP(B178,[1]BASIC!$B$1:$C$195,2,0)</f>
        <v>value</v>
      </c>
      <c r="B178" t="s">
        <v>203</v>
      </c>
      <c r="C178" t="s">
        <v>214</v>
      </c>
      <c r="D178" s="1">
        <v>1</v>
      </c>
      <c r="E178" t="s">
        <v>241</v>
      </c>
      <c r="F178" t="s">
        <v>242</v>
      </c>
      <c r="G178" s="1">
        <v>0</v>
      </c>
      <c r="H178" s="9">
        <v>4.9267594999999997E-2</v>
      </c>
      <c r="I178" s="2">
        <v>0.26390999399999998</v>
      </c>
      <c r="J178" s="2">
        <v>2.5722764370000002</v>
      </c>
      <c r="K178" s="9">
        <v>5.7204751999999998E-2</v>
      </c>
      <c r="L178" s="2">
        <v>0.50634480500000001</v>
      </c>
      <c r="M178" s="2">
        <v>4.9352386829999997</v>
      </c>
    </row>
    <row r="179" spans="1:13" x14ac:dyDescent="0.15">
      <c r="A179" t="str">
        <f>VLOOKUP(B179,[1]BASIC!$B$1:$C$195,2,0)</f>
        <v>value</v>
      </c>
      <c r="B179" t="s">
        <v>186</v>
      </c>
      <c r="C179" t="s">
        <v>214</v>
      </c>
      <c r="D179" s="1">
        <v>0.98920429499999996</v>
      </c>
      <c r="E179" t="s">
        <v>257</v>
      </c>
      <c r="F179" t="s">
        <v>258</v>
      </c>
      <c r="G179" s="1">
        <v>0</v>
      </c>
      <c r="H179" s="9">
        <v>3.8618459999999999E-3</v>
      </c>
      <c r="I179" s="2">
        <v>6.0766150999999997E-2</v>
      </c>
      <c r="J179" s="2">
        <v>0.59227517200000002</v>
      </c>
      <c r="K179" s="9">
        <v>8.7589139999999996E-3</v>
      </c>
      <c r="L179" s="2">
        <v>0.182882077</v>
      </c>
      <c r="M179" s="2">
        <v>1.7825139940000001</v>
      </c>
    </row>
    <row r="180" spans="1:13" x14ac:dyDescent="0.15">
      <c r="A180" t="str">
        <f>VLOOKUP(B180,[1]BASIC!$B$1:$C$195,2,0)</f>
        <v>value</v>
      </c>
      <c r="B180" t="s">
        <v>187</v>
      </c>
      <c r="C180" t="s">
        <v>214</v>
      </c>
      <c r="D180" s="1">
        <v>1</v>
      </c>
      <c r="E180" t="s">
        <v>301</v>
      </c>
      <c r="F180" t="s">
        <v>228</v>
      </c>
      <c r="G180" s="1">
        <v>0.21704617800000001</v>
      </c>
      <c r="H180" s="9">
        <v>2.9786129000000001E-2</v>
      </c>
      <c r="I180" s="2">
        <v>0.26329504100000001</v>
      </c>
      <c r="J180" s="2">
        <v>2.5662826170000002</v>
      </c>
      <c r="K180" s="9">
        <v>3.4648909999999998E-2</v>
      </c>
      <c r="L180" s="2">
        <v>0.53793664600000002</v>
      </c>
      <c r="M180" s="2">
        <v>5.2431578569999999</v>
      </c>
    </row>
    <row r="181" spans="1:13" x14ac:dyDescent="0.15">
      <c r="A181" t="str">
        <f>VLOOKUP(B181,[1]BASIC!$B$1:$C$195,2,0)</f>
        <v>value</v>
      </c>
      <c r="B181" t="s">
        <v>188</v>
      </c>
      <c r="C181" t="s">
        <v>214</v>
      </c>
      <c r="D181" s="1">
        <v>0.99979158499999998</v>
      </c>
      <c r="E181" t="s">
        <v>302</v>
      </c>
      <c r="F181" t="s">
        <v>303</v>
      </c>
      <c r="G181" s="1">
        <v>0</v>
      </c>
      <c r="H181" s="9">
        <v>4.6776727999999997E-2</v>
      </c>
      <c r="I181" s="2">
        <v>0.30740893699999999</v>
      </c>
      <c r="J181" s="2">
        <v>2.9962516899999998</v>
      </c>
      <c r="K181" s="9">
        <v>5.4320304999999999E-2</v>
      </c>
      <c r="L181" s="2">
        <v>0.56416351499999995</v>
      </c>
      <c r="M181" s="2">
        <v>5.4987857609999997</v>
      </c>
    </row>
    <row r="182" spans="1:13" x14ac:dyDescent="0.15">
      <c r="A182" t="str">
        <f>VLOOKUP(B182,[1]BASIC!$B$1:$C$195,2,0)</f>
        <v>value</v>
      </c>
      <c r="B182" t="s">
        <v>189</v>
      </c>
      <c r="C182" t="s">
        <v>214</v>
      </c>
      <c r="D182" s="1">
        <v>0.99979158499999998</v>
      </c>
      <c r="E182" t="s">
        <v>304</v>
      </c>
      <c r="F182" t="s">
        <v>303</v>
      </c>
      <c r="G182" s="1">
        <v>0</v>
      </c>
      <c r="H182" s="9">
        <v>4.2889601999999999E-2</v>
      </c>
      <c r="I182" s="2">
        <v>0.328244121</v>
      </c>
      <c r="J182" s="2">
        <v>3.1993279380000001</v>
      </c>
      <c r="K182" s="9">
        <v>4.9364419E-2</v>
      </c>
      <c r="L182" s="2">
        <v>0.57497247799999995</v>
      </c>
      <c r="M182" s="2">
        <v>5.6041384980000002</v>
      </c>
    </row>
    <row r="183" spans="1:13" x14ac:dyDescent="0.15">
      <c r="A183" t="str">
        <f>VLOOKUP(B183,[1]BASIC!$B$1:$C$195,2,0)</f>
        <v>value</v>
      </c>
      <c r="B183" t="s">
        <v>190</v>
      </c>
      <c r="C183" t="s">
        <v>214</v>
      </c>
      <c r="D183" s="1">
        <v>0.95146397199999999</v>
      </c>
      <c r="E183" t="s">
        <v>305</v>
      </c>
      <c r="F183" t="s">
        <v>306</v>
      </c>
      <c r="G183" s="1">
        <v>0</v>
      </c>
      <c r="H183" s="9">
        <v>4.2058866E-2</v>
      </c>
      <c r="I183" s="2">
        <v>0.312141791</v>
      </c>
      <c r="J183" s="2">
        <v>3.0423818420000002</v>
      </c>
      <c r="K183" s="9">
        <v>4.8631841000000002E-2</v>
      </c>
      <c r="L183" s="2">
        <v>0.56960041800000005</v>
      </c>
      <c r="M183" s="2">
        <v>5.5517781309999998</v>
      </c>
    </row>
    <row r="184" spans="1:13" x14ac:dyDescent="0.15">
      <c r="A184" t="str">
        <f>VLOOKUP(B184,[1]BASIC!$B$1:$C$195,2,0)</f>
        <v>value</v>
      </c>
      <c r="B184" t="s">
        <v>191</v>
      </c>
      <c r="C184" t="s">
        <v>214</v>
      </c>
      <c r="D184" s="1">
        <v>0.94712767600000003</v>
      </c>
      <c r="E184" t="s">
        <v>307</v>
      </c>
      <c r="F184" t="s">
        <v>308</v>
      </c>
      <c r="G184" s="1">
        <v>0</v>
      </c>
      <c r="H184" s="9">
        <v>3.7605603000000001E-2</v>
      </c>
      <c r="I184" s="2">
        <v>0.24727680299999999</v>
      </c>
      <c r="J184" s="2">
        <v>2.410156148</v>
      </c>
      <c r="K184" s="9">
        <v>4.3894465000000001E-2</v>
      </c>
      <c r="L184" s="2">
        <v>0.471001373</v>
      </c>
      <c r="M184" s="2">
        <v>4.5907535140000002</v>
      </c>
    </row>
    <row r="185" spans="1:13" x14ac:dyDescent="0.15">
      <c r="A185" t="str">
        <f>VLOOKUP(B185,[1]BASIC!$B$1:$C$195,2,0)</f>
        <v>value</v>
      </c>
      <c r="B185" t="s">
        <v>192</v>
      </c>
      <c r="C185" t="s">
        <v>214</v>
      </c>
      <c r="D185" s="1">
        <v>0.937399125</v>
      </c>
      <c r="E185" t="s">
        <v>335</v>
      </c>
      <c r="F185" t="s">
        <v>336</v>
      </c>
      <c r="G185" s="1">
        <v>0</v>
      </c>
      <c r="H185" s="9">
        <v>1.215801E-2</v>
      </c>
      <c r="I185" s="2">
        <v>0.20327253000000001</v>
      </c>
      <c r="J185" s="2">
        <v>1.981255545</v>
      </c>
      <c r="K185" s="9">
        <v>1.3439299E-2</v>
      </c>
      <c r="L185" s="2">
        <v>0.31720717700000001</v>
      </c>
      <c r="M185" s="2">
        <v>3.091753116</v>
      </c>
    </row>
    <row r="186" spans="1:13" x14ac:dyDescent="0.15">
      <c r="A186" t="str">
        <f>VLOOKUP(B186,[1]BASIC!$B$1:$C$195,2,0)</f>
        <v>value</v>
      </c>
      <c r="B186" t="s">
        <v>199</v>
      </c>
      <c r="C186" t="s">
        <v>214</v>
      </c>
      <c r="D186" s="1">
        <v>0.999791667</v>
      </c>
      <c r="E186" t="s">
        <v>446</v>
      </c>
      <c r="F186" t="s">
        <v>447</v>
      </c>
      <c r="G186" s="1">
        <v>0</v>
      </c>
      <c r="H186" s="9">
        <v>3.9944614000000003E-2</v>
      </c>
      <c r="I186" s="2">
        <v>0.18972768700000001</v>
      </c>
      <c r="J186" s="2">
        <v>1.8492367460000001</v>
      </c>
      <c r="K186" s="9">
        <v>4.2843634999999998E-2</v>
      </c>
      <c r="L186" s="2">
        <v>0.31165662199999999</v>
      </c>
      <c r="M186" s="2">
        <v>3.037652998</v>
      </c>
    </row>
    <row r="187" spans="1:13" x14ac:dyDescent="0.15">
      <c r="A187" t="str">
        <f>VLOOKUP(B187,[1]BASIC!$B$1:$C$195,2,0)</f>
        <v>value</v>
      </c>
      <c r="B187" t="s">
        <v>200</v>
      </c>
      <c r="C187" t="s">
        <v>214</v>
      </c>
      <c r="D187" s="1">
        <v>0.98820092500000001</v>
      </c>
      <c r="E187" t="s">
        <v>448</v>
      </c>
      <c r="F187" t="s">
        <v>449</v>
      </c>
      <c r="G187" s="1">
        <v>0</v>
      </c>
      <c r="H187" s="9">
        <v>5.6885615E-2</v>
      </c>
      <c r="I187" s="2">
        <v>0.34910752299999998</v>
      </c>
      <c r="J187" s="2">
        <v>3.4026792270000001</v>
      </c>
      <c r="K187" s="9">
        <v>6.3900129999999999E-2</v>
      </c>
      <c r="L187" s="2">
        <v>0.64715958100000004</v>
      </c>
      <c r="M187" s="2">
        <v>6.3077313469999998</v>
      </c>
    </row>
    <row r="188" spans="1:13" x14ac:dyDescent="0.15">
      <c r="A188" t="str">
        <f>VLOOKUP(B188,[1]BASIC!$B$1:$C$195,2,0)</f>
        <v>value</v>
      </c>
      <c r="B188" t="s">
        <v>201</v>
      </c>
      <c r="C188" t="s">
        <v>214</v>
      </c>
      <c r="D188" s="1">
        <v>0.832552768</v>
      </c>
      <c r="E188" t="s">
        <v>450</v>
      </c>
      <c r="F188" t="s">
        <v>451</v>
      </c>
      <c r="G188" s="1">
        <v>0</v>
      </c>
      <c r="H188" s="9">
        <v>-3.7888247999999999E-2</v>
      </c>
      <c r="I188" s="2">
        <v>0.36798244699999999</v>
      </c>
      <c r="J188" s="2">
        <v>3.586649236</v>
      </c>
      <c r="K188" s="9">
        <v>-3.7062916000000001E-2</v>
      </c>
      <c r="L188" s="2">
        <v>0.61540408400000002</v>
      </c>
      <c r="M188" s="2">
        <v>5.9982170449999996</v>
      </c>
    </row>
    <row r="189" spans="1:13" x14ac:dyDescent="0.15">
      <c r="A189" t="str">
        <f>VLOOKUP(B189,[1]BASIC!$B$1:$C$195,2,0)</f>
        <v>value</v>
      </c>
      <c r="B189" t="s">
        <v>202</v>
      </c>
      <c r="C189" t="s">
        <v>214</v>
      </c>
      <c r="D189" s="1">
        <v>0.99990885399999996</v>
      </c>
      <c r="E189" t="s">
        <v>452</v>
      </c>
      <c r="F189" t="s">
        <v>453</v>
      </c>
      <c r="G189" s="1">
        <v>0</v>
      </c>
      <c r="H189" s="9">
        <v>2.5695603000000001E-2</v>
      </c>
      <c r="I189" s="2">
        <v>0.18722793400000001</v>
      </c>
      <c r="J189" s="2">
        <v>1.8248721720000001</v>
      </c>
      <c r="K189" s="9">
        <v>2.6079372999999999E-2</v>
      </c>
      <c r="L189" s="2">
        <v>0.26960275299999997</v>
      </c>
      <c r="M189" s="2">
        <v>2.6277625840000001</v>
      </c>
    </row>
    <row r="190" spans="1:13" x14ac:dyDescent="0.15">
      <c r="A190" t="str">
        <f>VLOOKUP(B190,[1]BASIC!$B$1:$C$195,2,0)</f>
        <v>value</v>
      </c>
      <c r="B190" t="s">
        <v>193</v>
      </c>
      <c r="C190" t="s">
        <v>214</v>
      </c>
      <c r="D190" s="1">
        <v>0.99980462199999998</v>
      </c>
      <c r="E190" t="s">
        <v>473</v>
      </c>
      <c r="F190" t="s">
        <v>474</v>
      </c>
      <c r="G190" s="1">
        <v>0</v>
      </c>
      <c r="H190" s="9">
        <v>2.6021665999999999E-2</v>
      </c>
      <c r="I190" s="2">
        <v>0.24353925400000001</v>
      </c>
      <c r="J190" s="2">
        <v>2.373727025</v>
      </c>
      <c r="K190" s="9">
        <v>3.0819583000000001E-2</v>
      </c>
      <c r="L190" s="2">
        <v>0.47566973299999998</v>
      </c>
      <c r="M190" s="2">
        <v>4.636255062</v>
      </c>
    </row>
    <row r="191" spans="1:13" x14ac:dyDescent="0.15">
      <c r="A191" t="str">
        <f>VLOOKUP(B191,[1]BASIC!$B$1:$C$195,2,0)</f>
        <v>value</v>
      </c>
      <c r="B191" t="s">
        <v>194</v>
      </c>
      <c r="C191" t="s">
        <v>214</v>
      </c>
      <c r="D191" s="1">
        <v>0.99979158499999998</v>
      </c>
      <c r="E191" t="s">
        <v>475</v>
      </c>
      <c r="F191" t="s">
        <v>476</v>
      </c>
      <c r="G191" s="1">
        <v>0</v>
      </c>
      <c r="H191" s="9">
        <v>4.3472335000000001E-2</v>
      </c>
      <c r="I191" s="2">
        <v>0.27915496299999998</v>
      </c>
      <c r="J191" s="2">
        <v>2.7208660139999998</v>
      </c>
      <c r="K191" s="9">
        <v>5.1627415000000003E-2</v>
      </c>
      <c r="L191" s="2">
        <v>0.53721602199999996</v>
      </c>
      <c r="M191" s="2">
        <v>5.2361340859999999</v>
      </c>
    </row>
    <row r="192" spans="1:13" x14ac:dyDescent="0.15">
      <c r="A192" t="str">
        <f>VLOOKUP(B192,[1]BASIC!$B$1:$C$195,2,0)</f>
        <v>value</v>
      </c>
      <c r="B192" t="s">
        <v>195</v>
      </c>
      <c r="C192" t="s">
        <v>214</v>
      </c>
      <c r="D192" s="1">
        <v>0.99996093799999997</v>
      </c>
      <c r="E192" t="s">
        <v>485</v>
      </c>
      <c r="F192" t="s">
        <v>486</v>
      </c>
      <c r="G192" s="1">
        <v>0</v>
      </c>
      <c r="H192" s="9">
        <v>-3.4729703000000001E-2</v>
      </c>
      <c r="I192" s="2">
        <v>0.16556073700000001</v>
      </c>
      <c r="J192" s="2">
        <v>1.613686452</v>
      </c>
      <c r="K192" s="9">
        <v>-2.6919222999999999E-2</v>
      </c>
      <c r="L192" s="2">
        <v>0.25238538199999999</v>
      </c>
      <c r="M192" s="2">
        <v>2.4599484139999999</v>
      </c>
    </row>
    <row r="193" spans="1:13" x14ac:dyDescent="0.15">
      <c r="A193" t="str">
        <f>VLOOKUP(B193,[1]BASIC!$B$1:$C$195,2,0)</f>
        <v>value</v>
      </c>
      <c r="B193" t="s">
        <v>198</v>
      </c>
      <c r="C193" t="s">
        <v>214</v>
      </c>
      <c r="D193" s="1">
        <v>1</v>
      </c>
      <c r="E193" t="s">
        <v>487</v>
      </c>
      <c r="F193" t="s">
        <v>486</v>
      </c>
      <c r="G193" s="1">
        <v>0</v>
      </c>
      <c r="H193" s="9">
        <v>3.4752554999999997E-2</v>
      </c>
      <c r="I193" s="2">
        <v>0.16566679200000001</v>
      </c>
      <c r="J193" s="2">
        <v>1.6147201499999999</v>
      </c>
      <c r="K193" s="9">
        <v>3.7147791999999999E-2</v>
      </c>
      <c r="L193" s="2">
        <v>0.26918449300000002</v>
      </c>
      <c r="M193" s="2">
        <v>2.6236858989999998</v>
      </c>
    </row>
    <row r="194" spans="1:13" x14ac:dyDescent="0.15">
      <c r="A194" t="str">
        <f>VLOOKUP(B194,[1]BASIC!$B$1:$C$195,2,0)</f>
        <v>value</v>
      </c>
      <c r="B194" t="s">
        <v>196</v>
      </c>
      <c r="C194" t="s">
        <v>214</v>
      </c>
      <c r="D194" s="1">
        <v>0.95146397199999999</v>
      </c>
      <c r="E194" t="s">
        <v>537</v>
      </c>
      <c r="F194" t="s">
        <v>538</v>
      </c>
      <c r="G194" s="1">
        <v>1.36E-5</v>
      </c>
      <c r="H194" s="9">
        <v>2.2723868000000001E-2</v>
      </c>
      <c r="I194" s="2">
        <v>0.17060557200000001</v>
      </c>
      <c r="J194" s="2">
        <v>1.6628574249999999</v>
      </c>
      <c r="K194" s="9">
        <v>2.3839533999999999E-2</v>
      </c>
      <c r="L194" s="2">
        <v>0.25193735299999998</v>
      </c>
      <c r="M194" s="2">
        <v>2.4555815669999999</v>
      </c>
    </row>
    <row r="195" spans="1:13" x14ac:dyDescent="0.15">
      <c r="A195" t="str">
        <f>VLOOKUP(B195,[1]BASIC!$B$1:$C$195,2,0)</f>
        <v>value</v>
      </c>
      <c r="B195" t="s">
        <v>197</v>
      </c>
      <c r="C195" t="s">
        <v>214</v>
      </c>
      <c r="D195" s="1">
        <v>0.99979158499999998</v>
      </c>
      <c r="E195" t="s">
        <v>539</v>
      </c>
      <c r="F195" t="s">
        <v>538</v>
      </c>
      <c r="G195" s="1">
        <v>1.2999999999999999E-5</v>
      </c>
      <c r="H195" s="9">
        <v>2.3523133000000002E-2</v>
      </c>
      <c r="I195" s="2">
        <v>0.15918084800000001</v>
      </c>
      <c r="J195" s="2">
        <v>1.551502991</v>
      </c>
      <c r="K195" s="9">
        <v>2.3387799000000001E-2</v>
      </c>
      <c r="L195" s="2">
        <v>0.22759769099999999</v>
      </c>
      <c r="M195" s="2">
        <v>2.2183478870000002</v>
      </c>
    </row>
  </sheetData>
  <sortState ref="A2:M195">
    <sortCondition ref="A2:A19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topLeftCell="A34" zoomScale="85" zoomScaleNormal="85" workbookViewId="0">
      <selection activeCell="F55" sqref="F55"/>
    </sheetView>
  </sheetViews>
  <sheetFormatPr defaultRowHeight="13.5" x14ac:dyDescent="0.15"/>
  <cols>
    <col min="2" max="2" width="29.25" customWidth="1"/>
  </cols>
  <sheetData>
    <row r="1" spans="1:2" x14ac:dyDescent="0.15">
      <c r="A1" t="s">
        <v>205</v>
      </c>
      <c r="B1" t="s">
        <v>1</v>
      </c>
    </row>
    <row r="2" spans="1:2" x14ac:dyDescent="0.15">
      <c r="A2" t="s">
        <v>55</v>
      </c>
      <c r="B2" t="s">
        <v>56</v>
      </c>
    </row>
    <row r="3" spans="1:2" x14ac:dyDescent="0.15">
      <c r="A3" t="s">
        <v>55</v>
      </c>
      <c r="B3" t="s">
        <v>60</v>
      </c>
    </row>
    <row r="4" spans="1:2" x14ac:dyDescent="0.15">
      <c r="A4" t="s">
        <v>55</v>
      </c>
      <c r="B4" t="s">
        <v>57</v>
      </c>
    </row>
    <row r="5" spans="1:2" x14ac:dyDescent="0.15">
      <c r="A5" t="s">
        <v>55</v>
      </c>
      <c r="B5" t="s">
        <v>58</v>
      </c>
    </row>
    <row r="6" spans="1:2" x14ac:dyDescent="0.15">
      <c r="A6" t="s">
        <v>55</v>
      </c>
      <c r="B6" t="s">
        <v>61</v>
      </c>
    </row>
    <row r="7" spans="1:2" x14ac:dyDescent="0.15">
      <c r="A7" t="s">
        <v>55</v>
      </c>
      <c r="B7" t="s">
        <v>59</v>
      </c>
    </row>
    <row r="8" spans="1:2" x14ac:dyDescent="0.15">
      <c r="A8" t="s">
        <v>55</v>
      </c>
      <c r="B8" t="s">
        <v>62</v>
      </c>
    </row>
    <row r="9" spans="1:2" x14ac:dyDescent="0.15">
      <c r="A9" t="s">
        <v>55</v>
      </c>
      <c r="B9" t="s">
        <v>63</v>
      </c>
    </row>
    <row r="10" spans="1:2" x14ac:dyDescent="0.15">
      <c r="A10" t="s">
        <v>70</v>
      </c>
      <c r="B10" t="s">
        <v>82</v>
      </c>
    </row>
    <row r="11" spans="1:2" x14ac:dyDescent="0.15">
      <c r="A11" t="s">
        <v>70</v>
      </c>
      <c r="B11" t="s">
        <v>83</v>
      </c>
    </row>
    <row r="12" spans="1:2" x14ac:dyDescent="0.15">
      <c r="A12" t="s">
        <v>70</v>
      </c>
      <c r="B12" t="s">
        <v>81</v>
      </c>
    </row>
    <row r="13" spans="1:2" x14ac:dyDescent="0.15">
      <c r="A13" t="s">
        <v>70</v>
      </c>
      <c r="B13" t="s">
        <v>80</v>
      </c>
    </row>
    <row r="14" spans="1:2" x14ac:dyDescent="0.15">
      <c r="A14" t="s">
        <v>70</v>
      </c>
      <c r="B14" t="s">
        <v>79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70</v>
      </c>
      <c r="B16" t="s">
        <v>72</v>
      </c>
    </row>
    <row r="17" spans="1:2" x14ac:dyDescent="0.15">
      <c r="A17" t="s">
        <v>70</v>
      </c>
      <c r="B17" t="s">
        <v>73</v>
      </c>
    </row>
    <row r="18" spans="1:2" x14ac:dyDescent="0.15">
      <c r="A18" t="s">
        <v>70</v>
      </c>
      <c r="B18" t="s">
        <v>74</v>
      </c>
    </row>
    <row r="19" spans="1:2" x14ac:dyDescent="0.15">
      <c r="A19" t="s">
        <v>70</v>
      </c>
      <c r="B19" t="s">
        <v>75</v>
      </c>
    </row>
    <row r="20" spans="1:2" x14ac:dyDescent="0.15">
      <c r="A20" t="s">
        <v>70</v>
      </c>
      <c r="B20" t="s">
        <v>76</v>
      </c>
    </row>
    <row r="21" spans="1:2" x14ac:dyDescent="0.15">
      <c r="A21" t="s">
        <v>70</v>
      </c>
      <c r="B21" t="s">
        <v>77</v>
      </c>
    </row>
    <row r="22" spans="1:2" x14ac:dyDescent="0.15">
      <c r="A22" t="s">
        <v>70</v>
      </c>
      <c r="B22" t="s">
        <v>648</v>
      </c>
    </row>
    <row r="23" spans="1:2" x14ac:dyDescent="0.15">
      <c r="A23" t="s">
        <v>84</v>
      </c>
      <c r="B23" t="s">
        <v>111</v>
      </c>
    </row>
    <row r="24" spans="1:2" x14ac:dyDescent="0.15">
      <c r="A24" t="s">
        <v>84</v>
      </c>
      <c r="B24" t="s">
        <v>113</v>
      </c>
    </row>
    <row r="25" spans="1:2" x14ac:dyDescent="0.15">
      <c r="A25" t="s">
        <v>84</v>
      </c>
      <c r="B25" t="s">
        <v>112</v>
      </c>
    </row>
    <row r="26" spans="1:2" x14ac:dyDescent="0.15">
      <c r="A26" t="s">
        <v>84</v>
      </c>
      <c r="B26" t="s">
        <v>85</v>
      </c>
    </row>
    <row r="27" spans="1:2" x14ac:dyDescent="0.15">
      <c r="A27" t="s">
        <v>84</v>
      </c>
      <c r="B27" t="s">
        <v>86</v>
      </c>
    </row>
    <row r="28" spans="1:2" x14ac:dyDescent="0.15">
      <c r="A28" t="s">
        <v>84</v>
      </c>
      <c r="B28" t="s">
        <v>88</v>
      </c>
    </row>
    <row r="29" spans="1:2" x14ac:dyDescent="0.15">
      <c r="A29" t="s">
        <v>84</v>
      </c>
      <c r="B29" t="s">
        <v>89</v>
      </c>
    </row>
    <row r="30" spans="1:2" x14ac:dyDescent="0.15">
      <c r="A30" t="s">
        <v>84</v>
      </c>
      <c r="B30" t="s">
        <v>90</v>
      </c>
    </row>
    <row r="31" spans="1:2" x14ac:dyDescent="0.15">
      <c r="A31" t="s">
        <v>84</v>
      </c>
      <c r="B31" t="s">
        <v>91</v>
      </c>
    </row>
    <row r="32" spans="1:2" x14ac:dyDescent="0.15">
      <c r="A32" t="s">
        <v>84</v>
      </c>
      <c r="B32" t="s">
        <v>87</v>
      </c>
    </row>
    <row r="33" spans="1:2" x14ac:dyDescent="0.15">
      <c r="A33" t="s">
        <v>84</v>
      </c>
      <c r="B33" t="s">
        <v>95</v>
      </c>
    </row>
    <row r="34" spans="1:2" x14ac:dyDescent="0.15">
      <c r="A34" t="s">
        <v>84</v>
      </c>
      <c r="B34" t="s">
        <v>96</v>
      </c>
    </row>
    <row r="35" spans="1:2" x14ac:dyDescent="0.15">
      <c r="A35" t="s">
        <v>84</v>
      </c>
      <c r="B35" t="s">
        <v>92</v>
      </c>
    </row>
    <row r="36" spans="1:2" x14ac:dyDescent="0.15">
      <c r="A36" t="s">
        <v>84</v>
      </c>
      <c r="B36" t="s">
        <v>109</v>
      </c>
    </row>
    <row r="37" spans="1:2" x14ac:dyDescent="0.15">
      <c r="A37" t="s">
        <v>84</v>
      </c>
      <c r="B37" t="s">
        <v>110</v>
      </c>
    </row>
    <row r="38" spans="1:2" x14ac:dyDescent="0.15">
      <c r="A38" t="s">
        <v>84</v>
      </c>
      <c r="B38" t="s">
        <v>97</v>
      </c>
    </row>
    <row r="39" spans="1:2" x14ac:dyDescent="0.15">
      <c r="A39" t="s">
        <v>84</v>
      </c>
      <c r="B39" t="s">
        <v>107</v>
      </c>
    </row>
    <row r="40" spans="1:2" x14ac:dyDescent="0.15">
      <c r="A40" t="s">
        <v>84</v>
      </c>
      <c r="B40" t="s">
        <v>98</v>
      </c>
    </row>
    <row r="41" spans="1:2" x14ac:dyDescent="0.15">
      <c r="A41" t="s">
        <v>84</v>
      </c>
      <c r="B41" t="s">
        <v>108</v>
      </c>
    </row>
    <row r="42" spans="1:2" x14ac:dyDescent="0.15">
      <c r="A42" t="s">
        <v>84</v>
      </c>
      <c r="B42" t="s">
        <v>99</v>
      </c>
    </row>
    <row r="43" spans="1:2" x14ac:dyDescent="0.15">
      <c r="A43" t="s">
        <v>84</v>
      </c>
      <c r="B43" t="s">
        <v>100</v>
      </c>
    </row>
    <row r="44" spans="1:2" x14ac:dyDescent="0.15">
      <c r="A44" t="s">
        <v>84</v>
      </c>
      <c r="B44" t="s">
        <v>101</v>
      </c>
    </row>
    <row r="45" spans="1:2" x14ac:dyDescent="0.15">
      <c r="A45" t="s">
        <v>84</v>
      </c>
      <c r="B45" t="s">
        <v>93</v>
      </c>
    </row>
    <row r="46" spans="1:2" x14ac:dyDescent="0.15">
      <c r="A46" t="s">
        <v>84</v>
      </c>
      <c r="B46" t="s">
        <v>94</v>
      </c>
    </row>
    <row r="47" spans="1:2" x14ac:dyDescent="0.15">
      <c r="A47" t="s">
        <v>84</v>
      </c>
      <c r="B47" t="s">
        <v>104</v>
      </c>
    </row>
    <row r="48" spans="1:2" x14ac:dyDescent="0.15">
      <c r="A48" t="s">
        <v>84</v>
      </c>
      <c r="B48" t="s">
        <v>105</v>
      </c>
    </row>
    <row r="49" spans="1:2" x14ac:dyDescent="0.15">
      <c r="A49" t="s">
        <v>84</v>
      </c>
      <c r="B49" t="s">
        <v>102</v>
      </c>
    </row>
    <row r="50" spans="1:2" x14ac:dyDescent="0.15">
      <c r="A50" t="s">
        <v>114</v>
      </c>
      <c r="B50" t="s">
        <v>649</v>
      </c>
    </row>
    <row r="51" spans="1:2" x14ac:dyDescent="0.15">
      <c r="A51" t="s">
        <v>114</v>
      </c>
      <c r="B51" t="s">
        <v>650</v>
      </c>
    </row>
    <row r="52" spans="1:2" x14ac:dyDescent="0.15">
      <c r="A52" t="s">
        <v>114</v>
      </c>
      <c r="B52" t="s">
        <v>651</v>
      </c>
    </row>
    <row r="53" spans="1:2" x14ac:dyDescent="0.15">
      <c r="A53" t="s">
        <v>114</v>
      </c>
      <c r="B53" t="s">
        <v>122</v>
      </c>
    </row>
    <row r="54" spans="1:2" x14ac:dyDescent="0.15">
      <c r="A54" t="s">
        <v>114</v>
      </c>
      <c r="B54" t="s">
        <v>124</v>
      </c>
    </row>
    <row r="55" spans="1:2" x14ac:dyDescent="0.15">
      <c r="A55" t="s">
        <v>114</v>
      </c>
      <c r="B55" t="s">
        <v>652</v>
      </c>
    </row>
    <row r="56" spans="1:2" x14ac:dyDescent="0.15">
      <c r="A56" t="s">
        <v>114</v>
      </c>
      <c r="B56" t="s">
        <v>653</v>
      </c>
    </row>
    <row r="57" spans="1:2" x14ac:dyDescent="0.15">
      <c r="A57" t="s">
        <v>114</v>
      </c>
      <c r="B57" t="s">
        <v>133</v>
      </c>
    </row>
    <row r="58" spans="1:2" x14ac:dyDescent="0.15">
      <c r="A58" t="s">
        <v>114</v>
      </c>
      <c r="B58" t="s">
        <v>654</v>
      </c>
    </row>
    <row r="59" spans="1:2" x14ac:dyDescent="0.15">
      <c r="A59" t="s">
        <v>114</v>
      </c>
      <c r="B59" t="s">
        <v>655</v>
      </c>
    </row>
    <row r="60" spans="1:2" x14ac:dyDescent="0.15">
      <c r="A60" t="s">
        <v>114</v>
      </c>
      <c r="B60" t="s">
        <v>656</v>
      </c>
    </row>
    <row r="61" spans="1:2" x14ac:dyDescent="0.15">
      <c r="A61" t="s">
        <v>114</v>
      </c>
      <c r="B61" t="s">
        <v>657</v>
      </c>
    </row>
    <row r="62" spans="1:2" x14ac:dyDescent="0.15">
      <c r="A62" t="s">
        <v>114</v>
      </c>
      <c r="B62" t="s">
        <v>149</v>
      </c>
    </row>
    <row r="63" spans="1:2" x14ac:dyDescent="0.15">
      <c r="A63" t="s">
        <v>114</v>
      </c>
      <c r="B63" t="s">
        <v>150</v>
      </c>
    </row>
    <row r="64" spans="1:2" x14ac:dyDescent="0.15">
      <c r="A64" t="s">
        <v>154</v>
      </c>
      <c r="B64" t="s">
        <v>155</v>
      </c>
    </row>
    <row r="65" spans="1:2" x14ac:dyDescent="0.15">
      <c r="A65" t="s">
        <v>154</v>
      </c>
      <c r="B65" t="s">
        <v>156</v>
      </c>
    </row>
    <row r="66" spans="1:2" x14ac:dyDescent="0.15">
      <c r="A66" t="s">
        <v>154</v>
      </c>
      <c r="B66" t="s">
        <v>157</v>
      </c>
    </row>
    <row r="67" spans="1:2" x14ac:dyDescent="0.15">
      <c r="A67" t="s">
        <v>658</v>
      </c>
      <c r="B67" t="s">
        <v>182</v>
      </c>
    </row>
    <row r="68" spans="1:2" x14ac:dyDescent="0.15">
      <c r="A68" t="s">
        <v>159</v>
      </c>
      <c r="B68" t="s">
        <v>175</v>
      </c>
    </row>
    <row r="69" spans="1:2" x14ac:dyDescent="0.15">
      <c r="A69" t="s">
        <v>159</v>
      </c>
      <c r="B69" t="s">
        <v>174</v>
      </c>
    </row>
    <row r="70" spans="1:2" x14ac:dyDescent="0.15">
      <c r="A70" t="s">
        <v>159</v>
      </c>
      <c r="B70" t="s">
        <v>177</v>
      </c>
    </row>
    <row r="71" spans="1:2" x14ac:dyDescent="0.15">
      <c r="A71" t="s">
        <v>159</v>
      </c>
      <c r="B71" t="s">
        <v>176</v>
      </c>
    </row>
    <row r="72" spans="1:2" x14ac:dyDescent="0.15">
      <c r="A72" t="s">
        <v>658</v>
      </c>
      <c r="B72" t="s">
        <v>179</v>
      </c>
    </row>
    <row r="73" spans="1:2" x14ac:dyDescent="0.15">
      <c r="A73" t="s">
        <v>658</v>
      </c>
      <c r="B73" t="s">
        <v>178</v>
      </c>
    </row>
    <row r="74" spans="1:2" x14ac:dyDescent="0.15">
      <c r="A74" t="s">
        <v>159</v>
      </c>
      <c r="B74" t="s">
        <v>169</v>
      </c>
    </row>
    <row r="75" spans="1:2" x14ac:dyDescent="0.15">
      <c r="A75" t="s">
        <v>159</v>
      </c>
      <c r="B75" t="s">
        <v>168</v>
      </c>
    </row>
    <row r="76" spans="1:2" x14ac:dyDescent="0.15">
      <c r="A76" t="s">
        <v>159</v>
      </c>
      <c r="B76" t="s">
        <v>170</v>
      </c>
    </row>
    <row r="77" spans="1:2" x14ac:dyDescent="0.15">
      <c r="A77" t="s">
        <v>159</v>
      </c>
      <c r="B77" t="s">
        <v>173</v>
      </c>
    </row>
    <row r="78" spans="1:2" x14ac:dyDescent="0.15">
      <c r="A78" t="s">
        <v>159</v>
      </c>
      <c r="B78" t="s">
        <v>172</v>
      </c>
    </row>
    <row r="79" spans="1:2" x14ac:dyDescent="0.15">
      <c r="A79" t="s">
        <v>159</v>
      </c>
      <c r="B79" t="s">
        <v>171</v>
      </c>
    </row>
    <row r="80" spans="1:2" x14ac:dyDescent="0.15">
      <c r="A80" t="s">
        <v>159</v>
      </c>
      <c r="B80" t="s">
        <v>166</v>
      </c>
    </row>
    <row r="81" spans="1:2" x14ac:dyDescent="0.15">
      <c r="A81" t="s">
        <v>159</v>
      </c>
      <c r="B81" t="s">
        <v>160</v>
      </c>
    </row>
    <row r="82" spans="1:2" x14ac:dyDescent="0.15">
      <c r="A82" t="s">
        <v>159</v>
      </c>
      <c r="B82" t="s">
        <v>161</v>
      </c>
    </row>
    <row r="83" spans="1:2" x14ac:dyDescent="0.15">
      <c r="A83" t="s">
        <v>159</v>
      </c>
      <c r="B83" t="s">
        <v>162</v>
      </c>
    </row>
    <row r="84" spans="1:2" x14ac:dyDescent="0.15">
      <c r="A84" t="s">
        <v>658</v>
      </c>
      <c r="B84" t="s">
        <v>183</v>
      </c>
    </row>
    <row r="85" spans="1:2" x14ac:dyDescent="0.15">
      <c r="A85" t="s">
        <v>658</v>
      </c>
      <c r="B85" t="s">
        <v>184</v>
      </c>
    </row>
    <row r="86" spans="1:2" x14ac:dyDescent="0.15">
      <c r="A86" t="s">
        <v>658</v>
      </c>
      <c r="B86" t="s">
        <v>181</v>
      </c>
    </row>
    <row r="87" spans="1:2" x14ac:dyDescent="0.15">
      <c r="A87" t="s">
        <v>159</v>
      </c>
      <c r="B87" t="s">
        <v>167</v>
      </c>
    </row>
    <row r="88" spans="1:2" x14ac:dyDescent="0.15">
      <c r="A88" t="s">
        <v>658</v>
      </c>
      <c r="B88" t="s">
        <v>180</v>
      </c>
    </row>
    <row r="89" spans="1:2" x14ac:dyDescent="0.15">
      <c r="A89" t="s">
        <v>159</v>
      </c>
      <c r="B89" t="s">
        <v>163</v>
      </c>
    </row>
    <row r="90" spans="1:2" x14ac:dyDescent="0.15">
      <c r="A90" t="s">
        <v>159</v>
      </c>
      <c r="B90" t="s">
        <v>164</v>
      </c>
    </row>
    <row r="91" spans="1:2" x14ac:dyDescent="0.15">
      <c r="A91" t="s">
        <v>159</v>
      </c>
      <c r="B91" t="s">
        <v>165</v>
      </c>
    </row>
    <row r="92" spans="1:2" x14ac:dyDescent="0.15">
      <c r="A92" t="s">
        <v>185</v>
      </c>
      <c r="B92" t="s">
        <v>204</v>
      </c>
    </row>
    <row r="93" spans="1:2" x14ac:dyDescent="0.15">
      <c r="A93" t="s">
        <v>185</v>
      </c>
      <c r="B93" t="s">
        <v>203</v>
      </c>
    </row>
    <row r="94" spans="1:2" x14ac:dyDescent="0.15">
      <c r="A94" t="s">
        <v>185</v>
      </c>
      <c r="B94" t="s">
        <v>186</v>
      </c>
    </row>
    <row r="95" spans="1:2" x14ac:dyDescent="0.15">
      <c r="A95" t="s">
        <v>185</v>
      </c>
      <c r="B95" t="s">
        <v>187</v>
      </c>
    </row>
    <row r="96" spans="1:2" x14ac:dyDescent="0.15">
      <c r="A96" t="s">
        <v>185</v>
      </c>
      <c r="B96" t="s">
        <v>188</v>
      </c>
    </row>
    <row r="97" spans="1:2" x14ac:dyDescent="0.15">
      <c r="A97" t="s">
        <v>185</v>
      </c>
      <c r="B97" t="s">
        <v>189</v>
      </c>
    </row>
    <row r="98" spans="1:2" x14ac:dyDescent="0.15">
      <c r="A98" t="s">
        <v>185</v>
      </c>
      <c r="B98" t="s">
        <v>190</v>
      </c>
    </row>
    <row r="99" spans="1:2" x14ac:dyDescent="0.15">
      <c r="A99" t="s">
        <v>185</v>
      </c>
      <c r="B99" t="s">
        <v>191</v>
      </c>
    </row>
    <row r="100" spans="1:2" x14ac:dyDescent="0.15">
      <c r="A100" t="s">
        <v>185</v>
      </c>
      <c r="B100" t="s">
        <v>192</v>
      </c>
    </row>
    <row r="101" spans="1:2" x14ac:dyDescent="0.15">
      <c r="A101" t="s">
        <v>185</v>
      </c>
      <c r="B101" t="s">
        <v>199</v>
      </c>
    </row>
    <row r="102" spans="1:2" x14ac:dyDescent="0.15">
      <c r="A102" t="s">
        <v>185</v>
      </c>
      <c r="B102" t="s">
        <v>200</v>
      </c>
    </row>
    <row r="103" spans="1:2" x14ac:dyDescent="0.15">
      <c r="A103" t="s">
        <v>185</v>
      </c>
      <c r="B103" t="s">
        <v>201</v>
      </c>
    </row>
    <row r="104" spans="1:2" x14ac:dyDescent="0.15">
      <c r="A104" t="s">
        <v>185</v>
      </c>
      <c r="B104" t="s">
        <v>202</v>
      </c>
    </row>
    <row r="105" spans="1:2" x14ac:dyDescent="0.15">
      <c r="A105" t="s">
        <v>185</v>
      </c>
      <c r="B105" t="s">
        <v>193</v>
      </c>
    </row>
    <row r="106" spans="1:2" x14ac:dyDescent="0.15">
      <c r="A106" t="s">
        <v>185</v>
      </c>
      <c r="B106" t="s">
        <v>194</v>
      </c>
    </row>
    <row r="107" spans="1:2" x14ac:dyDescent="0.15">
      <c r="A107" t="s">
        <v>185</v>
      </c>
      <c r="B107" t="s">
        <v>195</v>
      </c>
    </row>
    <row r="108" spans="1:2" x14ac:dyDescent="0.15">
      <c r="A108" t="s">
        <v>185</v>
      </c>
      <c r="B108" t="s">
        <v>198</v>
      </c>
    </row>
    <row r="109" spans="1:2" x14ac:dyDescent="0.15">
      <c r="A109" t="s">
        <v>185</v>
      </c>
      <c r="B109" t="s">
        <v>196</v>
      </c>
    </row>
    <row r="110" spans="1:2" x14ac:dyDescent="0.15">
      <c r="A110" t="s">
        <v>185</v>
      </c>
      <c r="B110" t="s">
        <v>197</v>
      </c>
    </row>
    <row r="111" spans="1:2" x14ac:dyDescent="0.15">
      <c r="A111" t="str">
        <f>VLOOKUP(B111,[1]BASIC!$B$1:$C$195,2,0)</f>
        <v>growth</v>
      </c>
      <c r="B111" t="s">
        <v>610</v>
      </c>
    </row>
    <row r="112" spans="1:2" x14ac:dyDescent="0.15">
      <c r="A112" t="str">
        <f>VLOOKUP(B112,[1]BASIC!$B$1:$C$195,2,0)</f>
        <v>growth</v>
      </c>
      <c r="B112" t="s">
        <v>611</v>
      </c>
    </row>
    <row r="113" spans="1:2" x14ac:dyDescent="0.15">
      <c r="A113" t="str">
        <f>VLOOKUP(B113,[1]BASIC!$B$1:$C$195,2,0)</f>
        <v>growth</v>
      </c>
      <c r="B113" t="s">
        <v>49</v>
      </c>
    </row>
    <row r="114" spans="1:2" x14ac:dyDescent="0.15">
      <c r="A114" t="str">
        <f>VLOOKUP(B114,[1]BASIC!$B$1:$C$195,2,0)</f>
        <v>growth</v>
      </c>
      <c r="B114" t="s">
        <v>52</v>
      </c>
    </row>
    <row r="115" spans="1:2" x14ac:dyDescent="0.15">
      <c r="A115" t="str">
        <f>VLOOKUP(B115,[1]BASIC!$B$1:$C$195,2,0)</f>
        <v>growth</v>
      </c>
      <c r="B115" t="s">
        <v>53</v>
      </c>
    </row>
    <row r="116" spans="1:2" x14ac:dyDescent="0.15">
      <c r="A116" t="str">
        <f>VLOOKUP(B116,[1]BASIC!$B$1:$C$195,2,0)</f>
        <v>growth</v>
      </c>
      <c r="B116" t="s">
        <v>609</v>
      </c>
    </row>
    <row r="117" spans="1:2" x14ac:dyDescent="0.15">
      <c r="A117" t="str">
        <f>VLOOKUP(B117,[1]BASIC!$B$1:$C$195,2,0)</f>
        <v>growth</v>
      </c>
      <c r="B117" t="s">
        <v>27</v>
      </c>
    </row>
    <row r="118" spans="1:2" x14ac:dyDescent="0.15">
      <c r="A118" t="s">
        <v>16</v>
      </c>
      <c r="B118" t="s">
        <v>23</v>
      </c>
    </row>
    <row r="119" spans="1:2" x14ac:dyDescent="0.15">
      <c r="A119" t="s">
        <v>16</v>
      </c>
      <c r="B119" t="s">
        <v>25</v>
      </c>
    </row>
    <row r="120" spans="1:2" x14ac:dyDescent="0.15">
      <c r="A120" t="s">
        <v>16</v>
      </c>
      <c r="B120" t="s">
        <v>51</v>
      </c>
    </row>
    <row r="121" spans="1:2" x14ac:dyDescent="0.15">
      <c r="A121" t="s">
        <v>16</v>
      </c>
      <c r="B121" t="s">
        <v>54</v>
      </c>
    </row>
    <row r="122" spans="1:2" x14ac:dyDescent="0.15">
      <c r="A122" t="s">
        <v>16</v>
      </c>
      <c r="B122" t="s">
        <v>28</v>
      </c>
    </row>
    <row r="123" spans="1:2" x14ac:dyDescent="0.15">
      <c r="A123" t="s">
        <v>627</v>
      </c>
      <c r="B123" t="s">
        <v>628</v>
      </c>
    </row>
    <row r="124" spans="1:2" x14ac:dyDescent="0.15">
      <c r="A124" t="s">
        <v>627</v>
      </c>
      <c r="B124" t="s">
        <v>630</v>
      </c>
    </row>
    <row r="125" spans="1:2" x14ac:dyDescent="0.15">
      <c r="A125" t="s">
        <v>627</v>
      </c>
      <c r="B125" t="s">
        <v>634</v>
      </c>
    </row>
    <row r="126" spans="1:2" x14ac:dyDescent="0.15">
      <c r="A126" t="s">
        <v>627</v>
      </c>
      <c r="B126" t="s">
        <v>636</v>
      </c>
    </row>
    <row r="127" spans="1:2" x14ac:dyDescent="0.15">
      <c r="A127" t="s">
        <v>627</v>
      </c>
      <c r="B127" t="s">
        <v>638</v>
      </c>
    </row>
    <row r="128" spans="1:2" x14ac:dyDescent="0.15">
      <c r="A128" t="s">
        <v>627</v>
      </c>
      <c r="B128" t="s">
        <v>642</v>
      </c>
    </row>
    <row r="129" spans="1:2" x14ac:dyDescent="0.15">
      <c r="A129" t="s">
        <v>16</v>
      </c>
      <c r="B129" t="s">
        <v>22</v>
      </c>
    </row>
    <row r="130" spans="1:2" x14ac:dyDescent="0.15">
      <c r="A130" t="s">
        <v>2</v>
      </c>
      <c r="B130" t="s">
        <v>11</v>
      </c>
    </row>
    <row r="131" spans="1:2" x14ac:dyDescent="0.15">
      <c r="A131" t="s">
        <v>2</v>
      </c>
      <c r="B131" t="s">
        <v>12</v>
      </c>
    </row>
    <row r="132" spans="1:2" x14ac:dyDescent="0.15">
      <c r="A132" t="s">
        <v>2</v>
      </c>
      <c r="B132" t="s">
        <v>9</v>
      </c>
    </row>
    <row r="133" spans="1:2" x14ac:dyDescent="0.15">
      <c r="A133" t="s">
        <v>2</v>
      </c>
      <c r="B133" t="s">
        <v>3</v>
      </c>
    </row>
    <row r="134" spans="1:2" x14ac:dyDescent="0.15">
      <c r="A134" t="s">
        <v>2</v>
      </c>
      <c r="B134" t="s">
        <v>14</v>
      </c>
    </row>
    <row r="135" spans="1:2" x14ac:dyDescent="0.15">
      <c r="A135" t="s">
        <v>2</v>
      </c>
      <c r="B135" t="s">
        <v>15</v>
      </c>
    </row>
    <row r="136" spans="1:2" x14ac:dyDescent="0.15">
      <c r="A136" t="s">
        <v>2</v>
      </c>
      <c r="B13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4" zoomScale="85" zoomScaleNormal="85" workbookViewId="0">
      <selection activeCell="F17" sqref="F17"/>
    </sheetView>
  </sheetViews>
  <sheetFormatPr defaultRowHeight="13.5" x14ac:dyDescent="0.15"/>
  <cols>
    <col min="1" max="1" width="9.25" customWidth="1"/>
    <col min="2" max="2" width="28.75" customWidth="1"/>
  </cols>
  <sheetData>
    <row r="1" spans="1:2" x14ac:dyDescent="0.15">
      <c r="A1" t="s">
        <v>205</v>
      </c>
      <c r="B1" t="s">
        <v>1</v>
      </c>
    </row>
    <row r="2" spans="1:2" x14ac:dyDescent="0.15">
      <c r="A2" t="s">
        <v>84</v>
      </c>
      <c r="B2" t="s">
        <v>111</v>
      </c>
    </row>
    <row r="3" spans="1:2" x14ac:dyDescent="0.15">
      <c r="A3" t="s">
        <v>84</v>
      </c>
      <c r="B3" t="s">
        <v>113</v>
      </c>
    </row>
    <row r="4" spans="1:2" x14ac:dyDescent="0.15">
      <c r="A4" t="s">
        <v>84</v>
      </c>
      <c r="B4" t="s">
        <v>112</v>
      </c>
    </row>
    <row r="5" spans="1:2" x14ac:dyDescent="0.15">
      <c r="A5" t="s">
        <v>84</v>
      </c>
      <c r="B5" t="s">
        <v>85</v>
      </c>
    </row>
    <row r="6" spans="1:2" x14ac:dyDescent="0.15">
      <c r="A6" t="s">
        <v>84</v>
      </c>
      <c r="B6" t="s">
        <v>86</v>
      </c>
    </row>
    <row r="7" spans="1:2" x14ac:dyDescent="0.15">
      <c r="A7" t="s">
        <v>84</v>
      </c>
      <c r="B7" t="s">
        <v>88</v>
      </c>
    </row>
    <row r="8" spans="1:2" x14ac:dyDescent="0.15">
      <c r="A8" t="s">
        <v>84</v>
      </c>
      <c r="B8" t="s">
        <v>89</v>
      </c>
    </row>
    <row r="9" spans="1:2" x14ac:dyDescent="0.15">
      <c r="A9" t="s">
        <v>84</v>
      </c>
      <c r="B9" t="s">
        <v>90</v>
      </c>
    </row>
    <row r="10" spans="1:2" x14ac:dyDescent="0.15">
      <c r="A10" t="s">
        <v>84</v>
      </c>
      <c r="B10" t="s">
        <v>91</v>
      </c>
    </row>
    <row r="11" spans="1:2" x14ac:dyDescent="0.15">
      <c r="A11" t="s">
        <v>84</v>
      </c>
      <c r="B11" t="s">
        <v>87</v>
      </c>
    </row>
    <row r="12" spans="1:2" x14ac:dyDescent="0.15">
      <c r="A12" t="s">
        <v>84</v>
      </c>
      <c r="B12" t="s">
        <v>95</v>
      </c>
    </row>
    <row r="13" spans="1:2" x14ac:dyDescent="0.15">
      <c r="A13" t="s">
        <v>84</v>
      </c>
      <c r="B13" t="s">
        <v>96</v>
      </c>
    </row>
    <row r="14" spans="1:2" x14ac:dyDescent="0.15">
      <c r="A14" t="s">
        <v>84</v>
      </c>
      <c r="B14" t="s">
        <v>92</v>
      </c>
    </row>
    <row r="15" spans="1:2" x14ac:dyDescent="0.15">
      <c r="A15" t="s">
        <v>84</v>
      </c>
      <c r="B15" t="s">
        <v>109</v>
      </c>
    </row>
    <row r="16" spans="1:2" x14ac:dyDescent="0.15">
      <c r="A16" t="s">
        <v>84</v>
      </c>
      <c r="B16" t="s">
        <v>110</v>
      </c>
    </row>
    <row r="17" spans="1:2" x14ac:dyDescent="0.15">
      <c r="A17" t="s">
        <v>84</v>
      </c>
      <c r="B17" t="s">
        <v>97</v>
      </c>
    </row>
    <row r="18" spans="1:2" x14ac:dyDescent="0.15">
      <c r="A18" t="s">
        <v>84</v>
      </c>
      <c r="B18" t="s">
        <v>107</v>
      </c>
    </row>
    <row r="19" spans="1:2" x14ac:dyDescent="0.15">
      <c r="A19" t="s">
        <v>84</v>
      </c>
      <c r="B19" t="s">
        <v>98</v>
      </c>
    </row>
    <row r="20" spans="1:2" x14ac:dyDescent="0.15">
      <c r="A20" t="s">
        <v>84</v>
      </c>
      <c r="B20" t="s">
        <v>108</v>
      </c>
    </row>
    <row r="21" spans="1:2" x14ac:dyDescent="0.15">
      <c r="A21" t="s">
        <v>84</v>
      </c>
      <c r="B21" t="s">
        <v>99</v>
      </c>
    </row>
    <row r="22" spans="1:2" x14ac:dyDescent="0.15">
      <c r="A22" t="s">
        <v>84</v>
      </c>
      <c r="B22" t="s">
        <v>100</v>
      </c>
    </row>
    <row r="23" spans="1:2" x14ac:dyDescent="0.15">
      <c r="A23" t="s">
        <v>84</v>
      </c>
      <c r="B23" t="s">
        <v>101</v>
      </c>
    </row>
    <row r="24" spans="1:2" x14ac:dyDescent="0.15">
      <c r="A24" t="s">
        <v>84</v>
      </c>
      <c r="B24" t="s">
        <v>93</v>
      </c>
    </row>
    <row r="25" spans="1:2" x14ac:dyDescent="0.15">
      <c r="A25" t="s">
        <v>84</v>
      </c>
      <c r="B25" t="s">
        <v>94</v>
      </c>
    </row>
    <row r="26" spans="1:2" x14ac:dyDescent="0.15">
      <c r="A26" t="s">
        <v>84</v>
      </c>
      <c r="B26" t="s">
        <v>104</v>
      </c>
    </row>
    <row r="27" spans="1:2" x14ac:dyDescent="0.15">
      <c r="A27" t="s">
        <v>84</v>
      </c>
      <c r="B27" t="s">
        <v>105</v>
      </c>
    </row>
    <row r="28" spans="1:2" x14ac:dyDescent="0.15">
      <c r="A28" t="s">
        <v>84</v>
      </c>
      <c r="B28" t="s">
        <v>102</v>
      </c>
    </row>
    <row r="29" spans="1:2" x14ac:dyDescent="0.15">
      <c r="A29" t="s">
        <v>185</v>
      </c>
      <c r="B29" t="s">
        <v>204</v>
      </c>
    </row>
    <row r="30" spans="1:2" x14ac:dyDescent="0.15">
      <c r="A30" t="s">
        <v>185</v>
      </c>
      <c r="B30" t="s">
        <v>203</v>
      </c>
    </row>
    <row r="31" spans="1:2" x14ac:dyDescent="0.15">
      <c r="A31" t="s">
        <v>185</v>
      </c>
      <c r="B31" t="s">
        <v>186</v>
      </c>
    </row>
    <row r="32" spans="1:2" x14ac:dyDescent="0.15">
      <c r="A32" t="s">
        <v>185</v>
      </c>
      <c r="B32" t="s">
        <v>187</v>
      </c>
    </row>
    <row r="33" spans="1:2" x14ac:dyDescent="0.15">
      <c r="A33" t="s">
        <v>185</v>
      </c>
      <c r="B33" t="s">
        <v>188</v>
      </c>
    </row>
    <row r="34" spans="1:2" x14ac:dyDescent="0.15">
      <c r="A34" t="s">
        <v>185</v>
      </c>
      <c r="B34" t="s">
        <v>189</v>
      </c>
    </row>
    <row r="35" spans="1:2" x14ac:dyDescent="0.15">
      <c r="A35" t="s">
        <v>185</v>
      </c>
      <c r="B35" t="s">
        <v>190</v>
      </c>
    </row>
    <row r="36" spans="1:2" x14ac:dyDescent="0.15">
      <c r="A36" t="s">
        <v>185</v>
      </c>
      <c r="B36" t="s">
        <v>191</v>
      </c>
    </row>
    <row r="37" spans="1:2" x14ac:dyDescent="0.15">
      <c r="A37" t="s">
        <v>185</v>
      </c>
      <c r="B37" t="s">
        <v>192</v>
      </c>
    </row>
    <row r="38" spans="1:2" x14ac:dyDescent="0.15">
      <c r="A38" t="s">
        <v>185</v>
      </c>
      <c r="B38" t="s">
        <v>199</v>
      </c>
    </row>
    <row r="39" spans="1:2" x14ac:dyDescent="0.15">
      <c r="A39" t="s">
        <v>185</v>
      </c>
      <c r="B39" t="s">
        <v>200</v>
      </c>
    </row>
    <row r="40" spans="1:2" x14ac:dyDescent="0.15">
      <c r="A40" t="s">
        <v>185</v>
      </c>
      <c r="B40" t="s">
        <v>201</v>
      </c>
    </row>
    <row r="41" spans="1:2" x14ac:dyDescent="0.15">
      <c r="A41" t="s">
        <v>185</v>
      </c>
      <c r="B41" t="s">
        <v>202</v>
      </c>
    </row>
    <row r="42" spans="1:2" x14ac:dyDescent="0.15">
      <c r="A42" t="s">
        <v>185</v>
      </c>
      <c r="B42" t="s">
        <v>193</v>
      </c>
    </row>
    <row r="43" spans="1:2" x14ac:dyDescent="0.15">
      <c r="A43" t="s">
        <v>185</v>
      </c>
      <c r="B43" t="s">
        <v>194</v>
      </c>
    </row>
    <row r="44" spans="1:2" x14ac:dyDescent="0.15">
      <c r="A44" t="s">
        <v>185</v>
      </c>
      <c r="B44" t="s">
        <v>195</v>
      </c>
    </row>
    <row r="45" spans="1:2" x14ac:dyDescent="0.15">
      <c r="A45" t="s">
        <v>185</v>
      </c>
      <c r="B45" t="s">
        <v>198</v>
      </c>
    </row>
    <row r="46" spans="1:2" x14ac:dyDescent="0.15">
      <c r="A46" t="s">
        <v>185</v>
      </c>
      <c r="B46" t="s">
        <v>196</v>
      </c>
    </row>
    <row r="47" spans="1:2" x14ac:dyDescent="0.15">
      <c r="A47" t="s">
        <v>185</v>
      </c>
      <c r="B47" t="s">
        <v>197</v>
      </c>
    </row>
    <row r="48" spans="1:2" x14ac:dyDescent="0.15">
      <c r="A48" t="str">
        <f>VLOOKUP(B48,[1]BASIC!$B$1:$C$195,2,0)</f>
        <v>growth</v>
      </c>
      <c r="B48" t="s">
        <v>610</v>
      </c>
    </row>
    <row r="49" spans="1:2" x14ac:dyDescent="0.15">
      <c r="A49" t="str">
        <f>VLOOKUP(B49,[1]BASIC!$B$1:$C$195,2,0)</f>
        <v>growth</v>
      </c>
      <c r="B49" t="s">
        <v>611</v>
      </c>
    </row>
    <row r="50" spans="1:2" x14ac:dyDescent="0.15">
      <c r="A50" t="str">
        <f>VLOOKUP(B50,[1]BASIC!$B$1:$C$195,2,0)</f>
        <v>growth</v>
      </c>
      <c r="B50" t="s">
        <v>49</v>
      </c>
    </row>
    <row r="51" spans="1:2" x14ac:dyDescent="0.15">
      <c r="A51" t="str">
        <f>VLOOKUP(B51,[1]BASIC!$B$1:$C$195,2,0)</f>
        <v>growth</v>
      </c>
      <c r="B51" t="s">
        <v>52</v>
      </c>
    </row>
    <row r="52" spans="1:2" x14ac:dyDescent="0.15">
      <c r="A52" t="str">
        <f>VLOOKUP(B52,[1]BASIC!$B$1:$C$195,2,0)</f>
        <v>growth</v>
      </c>
      <c r="B52" t="s">
        <v>53</v>
      </c>
    </row>
    <row r="53" spans="1:2" x14ac:dyDescent="0.15">
      <c r="A53" t="str">
        <f>VLOOKUP(B53,[1]BASIC!$B$1:$C$195,2,0)</f>
        <v>growth</v>
      </c>
      <c r="B53" t="s">
        <v>609</v>
      </c>
    </row>
    <row r="54" spans="1:2" x14ac:dyDescent="0.15">
      <c r="A54" t="str">
        <f>VLOOKUP(B54,[1]BASIC!$B$1:$C$195,2,0)</f>
        <v>growth</v>
      </c>
      <c r="B54" t="s">
        <v>27</v>
      </c>
    </row>
    <row r="55" spans="1:2" x14ac:dyDescent="0.15">
      <c r="A55" t="s">
        <v>16</v>
      </c>
      <c r="B55" t="s">
        <v>23</v>
      </c>
    </row>
    <row r="56" spans="1:2" x14ac:dyDescent="0.15">
      <c r="A56" t="s">
        <v>16</v>
      </c>
      <c r="B56" t="s">
        <v>25</v>
      </c>
    </row>
    <row r="57" spans="1:2" x14ac:dyDescent="0.15">
      <c r="A57" t="s">
        <v>16</v>
      </c>
      <c r="B57" t="s">
        <v>51</v>
      </c>
    </row>
    <row r="58" spans="1:2" x14ac:dyDescent="0.15">
      <c r="A58" t="s">
        <v>16</v>
      </c>
      <c r="B58" t="s">
        <v>54</v>
      </c>
    </row>
    <row r="59" spans="1:2" x14ac:dyDescent="0.15">
      <c r="A59" t="s">
        <v>16</v>
      </c>
      <c r="B59" t="s">
        <v>28</v>
      </c>
    </row>
    <row r="60" spans="1:2" x14ac:dyDescent="0.15">
      <c r="A60" t="s">
        <v>627</v>
      </c>
      <c r="B60" t="s">
        <v>628</v>
      </c>
    </row>
    <row r="61" spans="1:2" x14ac:dyDescent="0.15">
      <c r="A61" t="s">
        <v>627</v>
      </c>
      <c r="B61" t="s">
        <v>630</v>
      </c>
    </row>
    <row r="62" spans="1:2" x14ac:dyDescent="0.15">
      <c r="A62" t="s">
        <v>627</v>
      </c>
      <c r="B62" t="s">
        <v>634</v>
      </c>
    </row>
    <row r="63" spans="1:2" x14ac:dyDescent="0.15">
      <c r="A63" t="s">
        <v>627</v>
      </c>
      <c r="B63" t="s">
        <v>636</v>
      </c>
    </row>
    <row r="64" spans="1:2" x14ac:dyDescent="0.15">
      <c r="A64" t="s">
        <v>627</v>
      </c>
      <c r="B64" t="s">
        <v>638</v>
      </c>
    </row>
    <row r="65" spans="1:2" x14ac:dyDescent="0.15">
      <c r="A65" t="s">
        <v>627</v>
      </c>
      <c r="B65" t="s">
        <v>642</v>
      </c>
    </row>
    <row r="66" spans="1:2" x14ac:dyDescent="0.15">
      <c r="A66" t="s">
        <v>16</v>
      </c>
      <c r="B66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zoomScale="85" zoomScaleNormal="85" workbookViewId="0">
      <selection activeCell="D132" sqref="D132"/>
    </sheetView>
  </sheetViews>
  <sheetFormatPr defaultRowHeight="13.5" x14ac:dyDescent="0.15"/>
  <cols>
    <col min="1" max="1" width="11" customWidth="1"/>
    <col min="2" max="2" width="29.875" customWidth="1"/>
  </cols>
  <sheetData>
    <row r="1" spans="1:2" x14ac:dyDescent="0.15">
      <c r="A1" t="s">
        <v>205</v>
      </c>
      <c r="B1" t="s">
        <v>1</v>
      </c>
    </row>
    <row r="2" spans="1:2" x14ac:dyDescent="0.15">
      <c r="A2" t="s">
        <v>55</v>
      </c>
      <c r="B2" t="s">
        <v>56</v>
      </c>
    </row>
    <row r="3" spans="1:2" x14ac:dyDescent="0.15">
      <c r="A3" t="s">
        <v>55</v>
      </c>
      <c r="B3" t="s">
        <v>60</v>
      </c>
    </row>
    <row r="4" spans="1:2" x14ac:dyDescent="0.15">
      <c r="A4" t="s">
        <v>55</v>
      </c>
      <c r="B4" t="s">
        <v>57</v>
      </c>
    </row>
    <row r="5" spans="1:2" x14ac:dyDescent="0.15">
      <c r="A5" t="s">
        <v>55</v>
      </c>
      <c r="B5" t="s">
        <v>58</v>
      </c>
    </row>
    <row r="6" spans="1:2" x14ac:dyDescent="0.15">
      <c r="A6" t="s">
        <v>55</v>
      </c>
      <c r="B6" t="s">
        <v>61</v>
      </c>
    </row>
    <row r="7" spans="1:2" x14ac:dyDescent="0.15">
      <c r="A7" t="s">
        <v>55</v>
      </c>
      <c r="B7" t="s">
        <v>59</v>
      </c>
    </row>
    <row r="8" spans="1:2" x14ac:dyDescent="0.15">
      <c r="A8" t="s">
        <v>55</v>
      </c>
      <c r="B8" t="s">
        <v>62</v>
      </c>
    </row>
    <row r="9" spans="1:2" x14ac:dyDescent="0.15">
      <c r="A9" t="s">
        <v>55</v>
      </c>
      <c r="B9" t="s">
        <v>63</v>
      </c>
    </row>
    <row r="10" spans="1:2" x14ac:dyDescent="0.15">
      <c r="A10" t="s">
        <v>70</v>
      </c>
      <c r="B10" t="s">
        <v>82</v>
      </c>
    </row>
    <row r="11" spans="1:2" x14ac:dyDescent="0.15">
      <c r="A11" t="s">
        <v>70</v>
      </c>
      <c r="B11" t="s">
        <v>83</v>
      </c>
    </row>
    <row r="12" spans="1:2" x14ac:dyDescent="0.15">
      <c r="A12" t="s">
        <v>70</v>
      </c>
      <c r="B12" t="s">
        <v>81</v>
      </c>
    </row>
    <row r="13" spans="1:2" x14ac:dyDescent="0.15">
      <c r="A13" t="s">
        <v>70</v>
      </c>
      <c r="B13" t="s">
        <v>80</v>
      </c>
    </row>
    <row r="14" spans="1:2" x14ac:dyDescent="0.15">
      <c r="A14" t="s">
        <v>70</v>
      </c>
      <c r="B14" t="s">
        <v>79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70</v>
      </c>
      <c r="B16" t="s">
        <v>72</v>
      </c>
    </row>
    <row r="17" spans="1:2" x14ac:dyDescent="0.15">
      <c r="A17" t="s">
        <v>70</v>
      </c>
      <c r="B17" t="s">
        <v>73</v>
      </c>
    </row>
    <row r="18" spans="1:2" x14ac:dyDescent="0.15">
      <c r="A18" t="s">
        <v>70</v>
      </c>
      <c r="B18" t="s">
        <v>74</v>
      </c>
    </row>
    <row r="19" spans="1:2" x14ac:dyDescent="0.15">
      <c r="A19" t="s">
        <v>70</v>
      </c>
      <c r="B19" t="s">
        <v>75</v>
      </c>
    </row>
    <row r="20" spans="1:2" x14ac:dyDescent="0.15">
      <c r="A20" t="s">
        <v>70</v>
      </c>
      <c r="B20" t="s">
        <v>76</v>
      </c>
    </row>
    <row r="21" spans="1:2" x14ac:dyDescent="0.15">
      <c r="A21" t="s">
        <v>70</v>
      </c>
      <c r="B21" t="s">
        <v>77</v>
      </c>
    </row>
    <row r="22" spans="1:2" x14ac:dyDescent="0.15">
      <c r="A22" t="s">
        <v>70</v>
      </c>
      <c r="B22" t="s">
        <v>648</v>
      </c>
    </row>
    <row r="23" spans="1:2" x14ac:dyDescent="0.15">
      <c r="A23" t="s">
        <v>84</v>
      </c>
      <c r="B23" t="s">
        <v>111</v>
      </c>
    </row>
    <row r="24" spans="1:2" x14ac:dyDescent="0.15">
      <c r="A24" t="s">
        <v>84</v>
      </c>
      <c r="B24" t="s">
        <v>113</v>
      </c>
    </row>
    <row r="25" spans="1:2" x14ac:dyDescent="0.15">
      <c r="A25" t="s">
        <v>84</v>
      </c>
      <c r="B25" t="s">
        <v>112</v>
      </c>
    </row>
    <row r="26" spans="1:2" x14ac:dyDescent="0.15">
      <c r="A26" t="s">
        <v>84</v>
      </c>
      <c r="B26" t="s">
        <v>85</v>
      </c>
    </row>
    <row r="27" spans="1:2" x14ac:dyDescent="0.15">
      <c r="A27" t="s">
        <v>84</v>
      </c>
      <c r="B27" t="s">
        <v>86</v>
      </c>
    </row>
    <row r="28" spans="1:2" x14ac:dyDescent="0.15">
      <c r="A28" t="s">
        <v>84</v>
      </c>
      <c r="B28" t="s">
        <v>88</v>
      </c>
    </row>
    <row r="29" spans="1:2" x14ac:dyDescent="0.15">
      <c r="A29" t="s">
        <v>84</v>
      </c>
      <c r="B29" t="s">
        <v>89</v>
      </c>
    </row>
    <row r="30" spans="1:2" x14ac:dyDescent="0.15">
      <c r="A30" t="s">
        <v>84</v>
      </c>
      <c r="B30" t="s">
        <v>90</v>
      </c>
    </row>
    <row r="31" spans="1:2" x14ac:dyDescent="0.15">
      <c r="A31" t="s">
        <v>84</v>
      </c>
      <c r="B31" t="s">
        <v>91</v>
      </c>
    </row>
    <row r="32" spans="1:2" x14ac:dyDescent="0.15">
      <c r="A32" t="s">
        <v>84</v>
      </c>
      <c r="B32" t="s">
        <v>87</v>
      </c>
    </row>
    <row r="33" spans="1:2" x14ac:dyDescent="0.15">
      <c r="A33" t="s">
        <v>84</v>
      </c>
      <c r="B33" t="s">
        <v>95</v>
      </c>
    </row>
    <row r="34" spans="1:2" x14ac:dyDescent="0.15">
      <c r="A34" t="s">
        <v>84</v>
      </c>
      <c r="B34" t="s">
        <v>96</v>
      </c>
    </row>
    <row r="35" spans="1:2" x14ac:dyDescent="0.15">
      <c r="A35" t="s">
        <v>84</v>
      </c>
      <c r="B35" t="s">
        <v>92</v>
      </c>
    </row>
    <row r="36" spans="1:2" x14ac:dyDescent="0.15">
      <c r="A36" t="s">
        <v>84</v>
      </c>
      <c r="B36" t="s">
        <v>109</v>
      </c>
    </row>
    <row r="37" spans="1:2" x14ac:dyDescent="0.15">
      <c r="A37" t="s">
        <v>84</v>
      </c>
      <c r="B37" t="s">
        <v>110</v>
      </c>
    </row>
    <row r="38" spans="1:2" x14ac:dyDescent="0.15">
      <c r="A38" t="s">
        <v>84</v>
      </c>
      <c r="B38" t="s">
        <v>97</v>
      </c>
    </row>
    <row r="39" spans="1:2" x14ac:dyDescent="0.15">
      <c r="A39" t="s">
        <v>84</v>
      </c>
      <c r="B39" t="s">
        <v>107</v>
      </c>
    </row>
    <row r="40" spans="1:2" x14ac:dyDescent="0.15">
      <c r="A40" t="s">
        <v>84</v>
      </c>
      <c r="B40" t="s">
        <v>98</v>
      </c>
    </row>
    <row r="41" spans="1:2" x14ac:dyDescent="0.15">
      <c r="A41" t="s">
        <v>84</v>
      </c>
      <c r="B41" t="s">
        <v>108</v>
      </c>
    </row>
    <row r="42" spans="1:2" x14ac:dyDescent="0.15">
      <c r="A42" t="s">
        <v>84</v>
      </c>
      <c r="B42" t="s">
        <v>99</v>
      </c>
    </row>
    <row r="43" spans="1:2" x14ac:dyDescent="0.15">
      <c r="A43" t="s">
        <v>84</v>
      </c>
      <c r="B43" t="s">
        <v>100</v>
      </c>
    </row>
    <row r="44" spans="1:2" x14ac:dyDescent="0.15">
      <c r="A44" t="s">
        <v>84</v>
      </c>
      <c r="B44" t="s">
        <v>101</v>
      </c>
    </row>
    <row r="45" spans="1:2" x14ac:dyDescent="0.15">
      <c r="A45" t="s">
        <v>84</v>
      </c>
      <c r="B45" t="s">
        <v>93</v>
      </c>
    </row>
    <row r="46" spans="1:2" x14ac:dyDescent="0.15">
      <c r="A46" t="s">
        <v>84</v>
      </c>
      <c r="B46" t="s">
        <v>94</v>
      </c>
    </row>
    <row r="47" spans="1:2" x14ac:dyDescent="0.15">
      <c r="A47" t="s">
        <v>84</v>
      </c>
      <c r="B47" t="s">
        <v>104</v>
      </c>
    </row>
    <row r="48" spans="1:2" x14ac:dyDescent="0.15">
      <c r="A48" t="s">
        <v>84</v>
      </c>
      <c r="B48" t="s">
        <v>105</v>
      </c>
    </row>
    <row r="49" spans="1:2" x14ac:dyDescent="0.15">
      <c r="A49" t="s">
        <v>84</v>
      </c>
      <c r="B49" t="s">
        <v>102</v>
      </c>
    </row>
    <row r="50" spans="1:2" x14ac:dyDescent="0.15">
      <c r="A50" t="s">
        <v>114</v>
      </c>
      <c r="B50" t="s">
        <v>649</v>
      </c>
    </row>
    <row r="51" spans="1:2" x14ac:dyDescent="0.15">
      <c r="A51" t="s">
        <v>114</v>
      </c>
      <c r="B51" t="s">
        <v>650</v>
      </c>
    </row>
    <row r="52" spans="1:2" x14ac:dyDescent="0.15">
      <c r="A52" t="s">
        <v>114</v>
      </c>
      <c r="B52" t="s">
        <v>651</v>
      </c>
    </row>
    <row r="53" spans="1:2" x14ac:dyDescent="0.15">
      <c r="A53" t="s">
        <v>114</v>
      </c>
      <c r="B53" t="s">
        <v>122</v>
      </c>
    </row>
    <row r="54" spans="1:2" x14ac:dyDescent="0.15">
      <c r="A54" t="s">
        <v>114</v>
      </c>
      <c r="B54" t="s">
        <v>124</v>
      </c>
    </row>
    <row r="55" spans="1:2" x14ac:dyDescent="0.15">
      <c r="A55" t="s">
        <v>114</v>
      </c>
      <c r="B55" t="s">
        <v>652</v>
      </c>
    </row>
    <row r="56" spans="1:2" x14ac:dyDescent="0.15">
      <c r="A56" t="s">
        <v>114</v>
      </c>
      <c r="B56" t="s">
        <v>653</v>
      </c>
    </row>
    <row r="57" spans="1:2" x14ac:dyDescent="0.15">
      <c r="A57" t="s">
        <v>114</v>
      </c>
      <c r="B57" t="s">
        <v>133</v>
      </c>
    </row>
    <row r="58" spans="1:2" x14ac:dyDescent="0.15">
      <c r="A58" t="s">
        <v>114</v>
      </c>
      <c r="B58" t="s">
        <v>654</v>
      </c>
    </row>
    <row r="59" spans="1:2" x14ac:dyDescent="0.15">
      <c r="A59" t="s">
        <v>114</v>
      </c>
      <c r="B59" t="s">
        <v>655</v>
      </c>
    </row>
    <row r="60" spans="1:2" x14ac:dyDescent="0.15">
      <c r="A60" t="s">
        <v>114</v>
      </c>
      <c r="B60" t="s">
        <v>656</v>
      </c>
    </row>
    <row r="61" spans="1:2" x14ac:dyDescent="0.15">
      <c r="A61" t="s">
        <v>114</v>
      </c>
      <c r="B61" t="s">
        <v>657</v>
      </c>
    </row>
    <row r="62" spans="1:2" x14ac:dyDescent="0.15">
      <c r="A62" t="s">
        <v>114</v>
      </c>
      <c r="B62" t="s">
        <v>149</v>
      </c>
    </row>
    <row r="63" spans="1:2" x14ac:dyDescent="0.15">
      <c r="A63" t="s">
        <v>114</v>
      </c>
      <c r="B63" t="s">
        <v>150</v>
      </c>
    </row>
    <row r="64" spans="1:2" x14ac:dyDescent="0.15">
      <c r="A64" t="s">
        <v>154</v>
      </c>
      <c r="B64" t="s">
        <v>158</v>
      </c>
    </row>
    <row r="65" spans="1:2" x14ac:dyDescent="0.15">
      <c r="A65" t="s">
        <v>154</v>
      </c>
      <c r="B65" t="s">
        <v>155</v>
      </c>
    </row>
    <row r="66" spans="1:2" x14ac:dyDescent="0.15">
      <c r="A66" t="s">
        <v>154</v>
      </c>
      <c r="B66" t="s">
        <v>156</v>
      </c>
    </row>
    <row r="67" spans="1:2" x14ac:dyDescent="0.15">
      <c r="A67" t="s">
        <v>154</v>
      </c>
      <c r="B67" t="s">
        <v>157</v>
      </c>
    </row>
    <row r="68" spans="1:2" x14ac:dyDescent="0.15">
      <c r="A68" t="s">
        <v>658</v>
      </c>
      <c r="B68" t="s">
        <v>182</v>
      </c>
    </row>
    <row r="69" spans="1:2" x14ac:dyDescent="0.15">
      <c r="A69" t="s">
        <v>159</v>
      </c>
      <c r="B69" t="s">
        <v>175</v>
      </c>
    </row>
    <row r="70" spans="1:2" x14ac:dyDescent="0.15">
      <c r="A70" t="s">
        <v>159</v>
      </c>
      <c r="B70" t="s">
        <v>174</v>
      </c>
    </row>
    <row r="71" spans="1:2" x14ac:dyDescent="0.15">
      <c r="A71" t="s">
        <v>159</v>
      </c>
      <c r="B71" t="s">
        <v>177</v>
      </c>
    </row>
    <row r="72" spans="1:2" x14ac:dyDescent="0.15">
      <c r="A72" t="s">
        <v>159</v>
      </c>
      <c r="B72" t="s">
        <v>176</v>
      </c>
    </row>
    <row r="73" spans="1:2" x14ac:dyDescent="0.15">
      <c r="A73" t="s">
        <v>658</v>
      </c>
      <c r="B73" t="s">
        <v>179</v>
      </c>
    </row>
    <row r="74" spans="1:2" x14ac:dyDescent="0.15">
      <c r="A74" t="s">
        <v>658</v>
      </c>
      <c r="B74" t="s">
        <v>178</v>
      </c>
    </row>
    <row r="75" spans="1:2" x14ac:dyDescent="0.15">
      <c r="A75" t="s">
        <v>159</v>
      </c>
      <c r="B75" t="s">
        <v>169</v>
      </c>
    </row>
    <row r="76" spans="1:2" x14ac:dyDescent="0.15">
      <c r="A76" t="s">
        <v>159</v>
      </c>
      <c r="B76" t="s">
        <v>168</v>
      </c>
    </row>
    <row r="77" spans="1:2" x14ac:dyDescent="0.15">
      <c r="A77" t="s">
        <v>159</v>
      </c>
      <c r="B77" t="s">
        <v>170</v>
      </c>
    </row>
    <row r="78" spans="1:2" x14ac:dyDescent="0.15">
      <c r="A78" t="s">
        <v>159</v>
      </c>
      <c r="B78" t="s">
        <v>173</v>
      </c>
    </row>
    <row r="79" spans="1:2" x14ac:dyDescent="0.15">
      <c r="A79" t="s">
        <v>159</v>
      </c>
      <c r="B79" t="s">
        <v>172</v>
      </c>
    </row>
    <row r="80" spans="1:2" x14ac:dyDescent="0.15">
      <c r="A80" t="s">
        <v>159</v>
      </c>
      <c r="B80" t="s">
        <v>171</v>
      </c>
    </row>
    <row r="81" spans="1:2" x14ac:dyDescent="0.15">
      <c r="A81" t="s">
        <v>159</v>
      </c>
      <c r="B81" t="s">
        <v>166</v>
      </c>
    </row>
    <row r="82" spans="1:2" x14ac:dyDescent="0.15">
      <c r="A82" t="s">
        <v>159</v>
      </c>
      <c r="B82" t="s">
        <v>160</v>
      </c>
    </row>
    <row r="83" spans="1:2" x14ac:dyDescent="0.15">
      <c r="A83" t="s">
        <v>159</v>
      </c>
      <c r="B83" t="s">
        <v>161</v>
      </c>
    </row>
    <row r="84" spans="1:2" x14ac:dyDescent="0.15">
      <c r="A84" t="s">
        <v>159</v>
      </c>
      <c r="B84" t="s">
        <v>162</v>
      </c>
    </row>
    <row r="85" spans="1:2" x14ac:dyDescent="0.15">
      <c r="A85" t="s">
        <v>658</v>
      </c>
      <c r="B85" t="s">
        <v>183</v>
      </c>
    </row>
    <row r="86" spans="1:2" x14ac:dyDescent="0.15">
      <c r="A86" t="s">
        <v>658</v>
      </c>
      <c r="B86" t="s">
        <v>184</v>
      </c>
    </row>
    <row r="87" spans="1:2" x14ac:dyDescent="0.15">
      <c r="A87" t="s">
        <v>658</v>
      </c>
      <c r="B87" t="s">
        <v>181</v>
      </c>
    </row>
    <row r="88" spans="1:2" x14ac:dyDescent="0.15">
      <c r="A88" t="s">
        <v>159</v>
      </c>
      <c r="B88" t="s">
        <v>167</v>
      </c>
    </row>
    <row r="89" spans="1:2" x14ac:dyDescent="0.15">
      <c r="A89" t="s">
        <v>658</v>
      </c>
      <c r="B89" t="s">
        <v>180</v>
      </c>
    </row>
    <row r="90" spans="1:2" x14ac:dyDescent="0.15">
      <c r="A90" t="s">
        <v>159</v>
      </c>
      <c r="B90" t="s">
        <v>163</v>
      </c>
    </row>
    <row r="91" spans="1:2" x14ac:dyDescent="0.15">
      <c r="A91" t="s">
        <v>159</v>
      </c>
      <c r="B91" t="s">
        <v>164</v>
      </c>
    </row>
    <row r="92" spans="1:2" x14ac:dyDescent="0.15">
      <c r="A92" t="s">
        <v>159</v>
      </c>
      <c r="B92" t="s">
        <v>165</v>
      </c>
    </row>
    <row r="93" spans="1:2" x14ac:dyDescent="0.15">
      <c r="A93" t="s">
        <v>185</v>
      </c>
      <c r="B93" t="s">
        <v>204</v>
      </c>
    </row>
    <row r="94" spans="1:2" x14ac:dyDescent="0.15">
      <c r="A94" t="s">
        <v>185</v>
      </c>
      <c r="B94" t="s">
        <v>203</v>
      </c>
    </row>
    <row r="95" spans="1:2" x14ac:dyDescent="0.15">
      <c r="A95" t="s">
        <v>185</v>
      </c>
      <c r="B95" t="s">
        <v>186</v>
      </c>
    </row>
    <row r="96" spans="1:2" x14ac:dyDescent="0.15">
      <c r="A96" t="s">
        <v>185</v>
      </c>
      <c r="B96" t="s">
        <v>187</v>
      </c>
    </row>
    <row r="97" spans="1:2" x14ac:dyDescent="0.15">
      <c r="A97" t="s">
        <v>185</v>
      </c>
      <c r="B97" t="s">
        <v>188</v>
      </c>
    </row>
    <row r="98" spans="1:2" x14ac:dyDescent="0.15">
      <c r="A98" t="s">
        <v>185</v>
      </c>
      <c r="B98" t="s">
        <v>189</v>
      </c>
    </row>
    <row r="99" spans="1:2" x14ac:dyDescent="0.15">
      <c r="A99" t="s">
        <v>185</v>
      </c>
      <c r="B99" t="s">
        <v>190</v>
      </c>
    </row>
    <row r="100" spans="1:2" x14ac:dyDescent="0.15">
      <c r="A100" t="s">
        <v>185</v>
      </c>
      <c r="B100" t="s">
        <v>191</v>
      </c>
    </row>
    <row r="101" spans="1:2" x14ac:dyDescent="0.15">
      <c r="A101" t="s">
        <v>185</v>
      </c>
      <c r="B101" t="s">
        <v>192</v>
      </c>
    </row>
    <row r="102" spans="1:2" x14ac:dyDescent="0.15">
      <c r="A102" t="s">
        <v>185</v>
      </c>
      <c r="B102" t="s">
        <v>199</v>
      </c>
    </row>
    <row r="103" spans="1:2" x14ac:dyDescent="0.15">
      <c r="A103" t="s">
        <v>185</v>
      </c>
      <c r="B103" t="s">
        <v>200</v>
      </c>
    </row>
    <row r="104" spans="1:2" x14ac:dyDescent="0.15">
      <c r="A104" t="s">
        <v>185</v>
      </c>
      <c r="B104" t="s">
        <v>201</v>
      </c>
    </row>
    <row r="105" spans="1:2" x14ac:dyDescent="0.15">
      <c r="A105" t="s">
        <v>185</v>
      </c>
      <c r="B105" t="s">
        <v>202</v>
      </c>
    </row>
    <row r="106" spans="1:2" x14ac:dyDescent="0.15">
      <c r="A106" t="s">
        <v>185</v>
      </c>
      <c r="B106" t="s">
        <v>193</v>
      </c>
    </row>
    <row r="107" spans="1:2" x14ac:dyDescent="0.15">
      <c r="A107" t="s">
        <v>185</v>
      </c>
      <c r="B107" t="s">
        <v>194</v>
      </c>
    </row>
    <row r="108" spans="1:2" x14ac:dyDescent="0.15">
      <c r="A108" t="s">
        <v>185</v>
      </c>
      <c r="B108" t="s">
        <v>195</v>
      </c>
    </row>
    <row r="109" spans="1:2" x14ac:dyDescent="0.15">
      <c r="A109" t="s">
        <v>185</v>
      </c>
      <c r="B109" t="s">
        <v>198</v>
      </c>
    </row>
    <row r="110" spans="1:2" x14ac:dyDescent="0.15">
      <c r="A110" t="s">
        <v>185</v>
      </c>
      <c r="B110" t="s">
        <v>196</v>
      </c>
    </row>
    <row r="111" spans="1:2" x14ac:dyDescent="0.15">
      <c r="A111" t="s">
        <v>185</v>
      </c>
      <c r="B111" t="s">
        <v>197</v>
      </c>
    </row>
    <row r="112" spans="1:2" x14ac:dyDescent="0.15">
      <c r="A112" t="str">
        <f>VLOOKUP(B112,[1]BASIC!$B$1:$C$195,2,0)</f>
        <v>growth</v>
      </c>
      <c r="B112" t="s">
        <v>610</v>
      </c>
    </row>
    <row r="113" spans="1:2" x14ac:dyDescent="0.15">
      <c r="A113" t="str">
        <f>VLOOKUP(B113,[1]BASIC!$B$1:$C$195,2,0)</f>
        <v>growth</v>
      </c>
      <c r="B113" t="s">
        <v>611</v>
      </c>
    </row>
    <row r="114" spans="1:2" x14ac:dyDescent="0.15">
      <c r="A114" t="str">
        <f>VLOOKUP(B114,[1]BASIC!$B$1:$C$195,2,0)</f>
        <v>growth</v>
      </c>
      <c r="B114" t="s">
        <v>49</v>
      </c>
    </row>
    <row r="115" spans="1:2" x14ac:dyDescent="0.15">
      <c r="A115" t="str">
        <f>VLOOKUP(B115,[1]BASIC!$B$1:$C$195,2,0)</f>
        <v>growth</v>
      </c>
      <c r="B115" t="s">
        <v>52</v>
      </c>
    </row>
    <row r="116" spans="1:2" x14ac:dyDescent="0.15">
      <c r="A116" t="str">
        <f>VLOOKUP(B116,[1]BASIC!$B$1:$C$195,2,0)</f>
        <v>growth</v>
      </c>
      <c r="B116" t="s">
        <v>53</v>
      </c>
    </row>
    <row r="117" spans="1:2" x14ac:dyDescent="0.15">
      <c r="A117" t="str">
        <f>VLOOKUP(B117,[1]BASIC!$B$1:$C$195,2,0)</f>
        <v>growth</v>
      </c>
      <c r="B117" t="s">
        <v>609</v>
      </c>
    </row>
    <row r="118" spans="1:2" x14ac:dyDescent="0.15">
      <c r="A118" t="str">
        <f>VLOOKUP(B118,[1]BASIC!$B$1:$C$195,2,0)</f>
        <v>growth</v>
      </c>
      <c r="B118" t="s">
        <v>27</v>
      </c>
    </row>
    <row r="119" spans="1:2" x14ac:dyDescent="0.15">
      <c r="A119" t="s">
        <v>16</v>
      </c>
      <c r="B119" t="s">
        <v>23</v>
      </c>
    </row>
    <row r="120" spans="1:2" x14ac:dyDescent="0.15">
      <c r="A120" t="s">
        <v>16</v>
      </c>
      <c r="B120" t="s">
        <v>25</v>
      </c>
    </row>
    <row r="121" spans="1:2" x14ac:dyDescent="0.15">
      <c r="A121" t="s">
        <v>16</v>
      </c>
      <c r="B121" t="s">
        <v>51</v>
      </c>
    </row>
    <row r="122" spans="1:2" x14ac:dyDescent="0.15">
      <c r="A122" t="s">
        <v>16</v>
      </c>
      <c r="B122" t="s">
        <v>54</v>
      </c>
    </row>
    <row r="123" spans="1:2" x14ac:dyDescent="0.15">
      <c r="A123" t="s">
        <v>16</v>
      </c>
      <c r="B123" t="s">
        <v>28</v>
      </c>
    </row>
    <row r="124" spans="1:2" x14ac:dyDescent="0.15">
      <c r="A124" t="s">
        <v>627</v>
      </c>
      <c r="B124" t="s">
        <v>628</v>
      </c>
    </row>
    <row r="125" spans="1:2" x14ac:dyDescent="0.15">
      <c r="A125" t="s">
        <v>627</v>
      </c>
      <c r="B125" t="s">
        <v>630</v>
      </c>
    </row>
    <row r="126" spans="1:2" x14ac:dyDescent="0.15">
      <c r="A126" t="s">
        <v>627</v>
      </c>
      <c r="B126" t="s">
        <v>634</v>
      </c>
    </row>
    <row r="127" spans="1:2" x14ac:dyDescent="0.15">
      <c r="A127" t="s">
        <v>627</v>
      </c>
      <c r="B127" t="s">
        <v>636</v>
      </c>
    </row>
    <row r="128" spans="1:2" x14ac:dyDescent="0.15">
      <c r="A128" t="s">
        <v>627</v>
      </c>
      <c r="B128" t="s">
        <v>638</v>
      </c>
    </row>
    <row r="129" spans="1:2" x14ac:dyDescent="0.15">
      <c r="A129" t="s">
        <v>627</v>
      </c>
      <c r="B129" t="s">
        <v>642</v>
      </c>
    </row>
    <row r="130" spans="1:2" x14ac:dyDescent="0.15">
      <c r="A130" t="s">
        <v>16</v>
      </c>
      <c r="B130" t="s">
        <v>22</v>
      </c>
    </row>
    <row r="131" spans="1:2" x14ac:dyDescent="0.15">
      <c r="A131" t="s">
        <v>667</v>
      </c>
      <c r="B131" t="s">
        <v>659</v>
      </c>
    </row>
    <row r="132" spans="1:2" x14ac:dyDescent="0.15">
      <c r="A132" t="s">
        <v>667</v>
      </c>
      <c r="B132" t="s">
        <v>660</v>
      </c>
    </row>
    <row r="133" spans="1:2" x14ac:dyDescent="0.15">
      <c r="A133" t="s">
        <v>667</v>
      </c>
      <c r="B133" t="s">
        <v>661</v>
      </c>
    </row>
    <row r="134" spans="1:2" x14ac:dyDescent="0.15">
      <c r="A134" t="s">
        <v>667</v>
      </c>
      <c r="B134" t="s">
        <v>662</v>
      </c>
    </row>
    <row r="135" spans="1:2" x14ac:dyDescent="0.15">
      <c r="A135" t="s">
        <v>667</v>
      </c>
      <c r="B135" t="s">
        <v>663</v>
      </c>
    </row>
    <row r="136" spans="1:2" x14ac:dyDescent="0.15">
      <c r="A136" t="s">
        <v>667</v>
      </c>
      <c r="B136" t="s">
        <v>664</v>
      </c>
    </row>
    <row r="137" spans="1:2" x14ac:dyDescent="0.15">
      <c r="A137" t="s">
        <v>667</v>
      </c>
      <c r="B137" t="s">
        <v>666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5" zoomScaleNormal="85" workbookViewId="0">
      <selection activeCell="G21" sqref="G21"/>
    </sheetView>
  </sheetViews>
  <sheetFormatPr defaultRowHeight="13.5" x14ac:dyDescent="0.15"/>
  <cols>
    <col min="1" max="1" width="9.75" customWidth="1"/>
    <col min="2" max="2" width="23.375" customWidth="1"/>
    <col min="3" max="3" width="22.125" customWidth="1"/>
  </cols>
  <sheetData>
    <row r="1" spans="1:4" x14ac:dyDescent="0.15">
      <c r="A1" s="3" t="s">
        <v>0</v>
      </c>
      <c r="B1" s="3" t="s">
        <v>1</v>
      </c>
      <c r="C1" s="3" t="s">
        <v>592</v>
      </c>
      <c r="D1" s="3" t="s">
        <v>593</v>
      </c>
    </row>
    <row r="2" spans="1:4" x14ac:dyDescent="0.15">
      <c r="A2" s="4" t="s">
        <v>594</v>
      </c>
      <c r="B2" s="4" t="s">
        <v>109</v>
      </c>
      <c r="C2" s="4" t="s">
        <v>595</v>
      </c>
      <c r="D2" s="4">
        <v>1</v>
      </c>
    </row>
    <row r="3" spans="1:4" x14ac:dyDescent="0.15">
      <c r="A3" s="4" t="s">
        <v>594</v>
      </c>
      <c r="B3" s="4" t="s">
        <v>110</v>
      </c>
      <c r="C3" s="4" t="s">
        <v>596</v>
      </c>
      <c r="D3" s="4">
        <v>1</v>
      </c>
    </row>
    <row r="4" spans="1:4" x14ac:dyDescent="0.15">
      <c r="A4" s="4" t="s">
        <v>594</v>
      </c>
      <c r="B4" s="4" t="s">
        <v>104</v>
      </c>
      <c r="C4" s="4" t="s">
        <v>597</v>
      </c>
      <c r="D4" s="4">
        <v>1</v>
      </c>
    </row>
    <row r="5" spans="1:4" x14ac:dyDescent="0.15">
      <c r="A5" s="4" t="s">
        <v>594</v>
      </c>
      <c r="B5" s="4" t="s">
        <v>100</v>
      </c>
      <c r="C5" s="4" t="s">
        <v>598</v>
      </c>
      <c r="D5" s="4">
        <v>1</v>
      </c>
    </row>
    <row r="6" spans="1:4" x14ac:dyDescent="0.15">
      <c r="A6" s="5" t="s">
        <v>599</v>
      </c>
      <c r="B6" s="5" t="s">
        <v>600</v>
      </c>
      <c r="C6" s="6" t="str">
        <f>VLOOKUP(B6,[2]BANK_BASIC!$B$2:$C$42,2,0)</f>
        <v>不良贷款比率</v>
      </c>
      <c r="D6" s="6">
        <v>-1</v>
      </c>
    </row>
    <row r="7" spans="1:4" x14ac:dyDescent="0.15">
      <c r="A7" s="7" t="s">
        <v>599</v>
      </c>
      <c r="B7" s="7" t="s">
        <v>601</v>
      </c>
      <c r="C7" s="7" t="s">
        <v>602</v>
      </c>
      <c r="D7" s="4">
        <v>-1</v>
      </c>
    </row>
    <row r="8" spans="1:4" x14ac:dyDescent="0.15">
      <c r="A8" s="4" t="s">
        <v>185</v>
      </c>
      <c r="B8" s="4" t="s">
        <v>200</v>
      </c>
      <c r="C8" s="4" t="s">
        <v>603</v>
      </c>
      <c r="D8" s="4">
        <v>1</v>
      </c>
    </row>
    <row r="9" spans="1:4" x14ac:dyDescent="0.15">
      <c r="A9" s="4" t="s">
        <v>185</v>
      </c>
      <c r="B9" s="4" t="s">
        <v>199</v>
      </c>
      <c r="C9" s="4" t="s">
        <v>604</v>
      </c>
      <c r="D9" s="4">
        <v>1</v>
      </c>
    </row>
    <row r="10" spans="1:4" x14ac:dyDescent="0.15">
      <c r="A10" s="4" t="s">
        <v>185</v>
      </c>
      <c r="B10" s="4" t="s">
        <v>198</v>
      </c>
      <c r="C10" s="4" t="s">
        <v>605</v>
      </c>
      <c r="D10" s="4">
        <v>1</v>
      </c>
    </row>
    <row r="11" spans="1:4" x14ac:dyDescent="0.15">
      <c r="A11" s="4" t="s">
        <v>185</v>
      </c>
      <c r="B11" s="4" t="s">
        <v>197</v>
      </c>
      <c r="C11" s="4" t="s">
        <v>606</v>
      </c>
      <c r="D11" s="4">
        <v>1</v>
      </c>
    </row>
    <row r="12" spans="1:4" x14ac:dyDescent="0.15">
      <c r="A12" s="4" t="s">
        <v>185</v>
      </c>
      <c r="B12" s="4" t="s">
        <v>189</v>
      </c>
      <c r="C12" s="4" t="s">
        <v>607</v>
      </c>
      <c r="D12" s="4">
        <v>1</v>
      </c>
    </row>
    <row r="13" spans="1:4" x14ac:dyDescent="0.15">
      <c r="A13" s="4" t="s">
        <v>185</v>
      </c>
      <c r="B13" s="4" t="s">
        <v>187</v>
      </c>
      <c r="C13" s="4" t="s">
        <v>608</v>
      </c>
      <c r="D13" s="4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85" zoomScaleNormal="85" workbookViewId="0">
      <selection activeCell="C24" sqref="C24:D30"/>
    </sheetView>
  </sheetViews>
  <sheetFormatPr defaultRowHeight="13.5" x14ac:dyDescent="0.15"/>
  <cols>
    <col min="1" max="1" width="10.875" customWidth="1"/>
    <col min="2" max="2" width="25.625" customWidth="1"/>
    <col min="3" max="3" width="25" customWidth="1"/>
  </cols>
  <sheetData>
    <row r="1" spans="1:4" x14ac:dyDescent="0.15">
      <c r="A1" t="s">
        <v>612</v>
      </c>
      <c r="B1" t="s">
        <v>613</v>
      </c>
      <c r="C1" t="s">
        <v>614</v>
      </c>
      <c r="D1" t="s">
        <v>615</v>
      </c>
    </row>
    <row r="2" spans="1:4" x14ac:dyDescent="0.15">
      <c r="A2" t="s">
        <v>616</v>
      </c>
      <c r="B2" t="s">
        <v>617</v>
      </c>
      <c r="C2" t="s">
        <v>618</v>
      </c>
      <c r="D2">
        <v>1</v>
      </c>
    </row>
    <row r="3" spans="1:4" x14ac:dyDescent="0.15">
      <c r="A3" t="s">
        <v>619</v>
      </c>
      <c r="B3" t="s">
        <v>620</v>
      </c>
      <c r="C3" t="s">
        <v>621</v>
      </c>
      <c r="D3">
        <v>1</v>
      </c>
    </row>
    <row r="4" spans="1:4" x14ac:dyDescent="0.15">
      <c r="A4" t="s">
        <v>619</v>
      </c>
      <c r="B4" t="s">
        <v>622</v>
      </c>
      <c r="C4" t="s">
        <v>623</v>
      </c>
      <c r="D4">
        <v>1</v>
      </c>
    </row>
    <row r="5" spans="1:4" x14ac:dyDescent="0.15">
      <c r="A5" t="s">
        <v>624</v>
      </c>
      <c r="B5" t="s">
        <v>625</v>
      </c>
      <c r="C5" t="s">
        <v>626</v>
      </c>
      <c r="D5">
        <v>1</v>
      </c>
    </row>
    <row r="6" spans="1:4" x14ac:dyDescent="0.15">
      <c r="A6" t="s">
        <v>627</v>
      </c>
      <c r="B6" t="s">
        <v>628</v>
      </c>
      <c r="C6" t="s">
        <v>629</v>
      </c>
      <c r="D6">
        <v>1</v>
      </c>
    </row>
    <row r="7" spans="1:4" x14ac:dyDescent="0.15">
      <c r="A7" t="s">
        <v>627</v>
      </c>
      <c r="B7" t="s">
        <v>630</v>
      </c>
      <c r="C7" t="s">
        <v>631</v>
      </c>
      <c r="D7">
        <v>1</v>
      </c>
    </row>
    <row r="8" spans="1:4" x14ac:dyDescent="0.15">
      <c r="A8" t="s">
        <v>627</v>
      </c>
      <c r="B8" t="s">
        <v>632</v>
      </c>
      <c r="C8" t="s">
        <v>633</v>
      </c>
      <c r="D8">
        <v>1</v>
      </c>
    </row>
    <row r="9" spans="1:4" x14ac:dyDescent="0.15">
      <c r="A9" t="s">
        <v>627</v>
      </c>
      <c r="B9" t="s">
        <v>634</v>
      </c>
      <c r="C9" t="s">
        <v>635</v>
      </c>
      <c r="D9">
        <v>1</v>
      </c>
    </row>
    <row r="10" spans="1:4" x14ac:dyDescent="0.15">
      <c r="A10" t="s">
        <v>627</v>
      </c>
      <c r="B10" t="s">
        <v>636</v>
      </c>
      <c r="C10" t="s">
        <v>637</v>
      </c>
      <c r="D10">
        <v>1</v>
      </c>
    </row>
    <row r="11" spans="1:4" x14ac:dyDescent="0.15">
      <c r="A11" t="s">
        <v>627</v>
      </c>
      <c r="B11" t="s">
        <v>638</v>
      </c>
      <c r="C11" t="s">
        <v>639</v>
      </c>
      <c r="D11">
        <v>1</v>
      </c>
    </row>
    <row r="12" spans="1:4" x14ac:dyDescent="0.15">
      <c r="A12" t="s">
        <v>627</v>
      </c>
      <c r="B12" t="s">
        <v>640</v>
      </c>
      <c r="C12" s="8" t="s">
        <v>641</v>
      </c>
      <c r="D12">
        <v>1</v>
      </c>
    </row>
    <row r="13" spans="1:4" x14ac:dyDescent="0.15">
      <c r="A13" t="s">
        <v>627</v>
      </c>
      <c r="B13" t="s">
        <v>642</v>
      </c>
      <c r="C13" s="8" t="s">
        <v>643</v>
      </c>
      <c r="D13">
        <v>1</v>
      </c>
    </row>
    <row r="14" spans="1:4" x14ac:dyDescent="0.15">
      <c r="A14" t="s">
        <v>624</v>
      </c>
      <c r="B14" t="s">
        <v>644</v>
      </c>
      <c r="C14" s="8" t="s">
        <v>645</v>
      </c>
      <c r="D14">
        <v>1</v>
      </c>
    </row>
    <row r="15" spans="1:4" x14ac:dyDescent="0.15">
      <c r="A15" t="s">
        <v>624</v>
      </c>
      <c r="B15" t="s">
        <v>646</v>
      </c>
      <c r="C15" s="8" t="s">
        <v>647</v>
      </c>
      <c r="D1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BASIC</vt:lpstr>
      <vt:lpstr>IC</vt:lpstr>
      <vt:lpstr>ADA_FACTOR</vt:lpstr>
      <vt:lpstr>ADA_FUNDAMENTAL_FACTOR</vt:lpstr>
      <vt:lpstr>ADA_HFD_FACTOR</vt:lpstr>
      <vt:lpstr>BANK_FACTOR</vt:lpstr>
      <vt:lpstr>GARP_FACTOR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Nick</dc:creator>
  <cp:lastModifiedBy>Wang, Nick</cp:lastModifiedBy>
  <dcterms:created xsi:type="dcterms:W3CDTF">2018-02-01T05:51:17Z</dcterms:created>
  <dcterms:modified xsi:type="dcterms:W3CDTF">2018-03-20T06:45:20Z</dcterms:modified>
</cp:coreProperties>
</file>