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mc:AlternateContent xmlns:mc="http://schemas.openxmlformats.org/markup-compatibility/2006">
    <mc:Choice Requires="x15">
      <x15ac:absPath xmlns:x15ac="http://schemas.microsoft.com/office/spreadsheetml/2010/11/ac" url="C:\Users\USER\Desktop\Infinite_Ventures\"/>
    </mc:Choice>
  </mc:AlternateContent>
  <xr:revisionPtr revIDLastSave="0" documentId="13_ncr:1_{1774DEE7-D3A6-4F52-8BB6-6C51413F6556}" xr6:coauthVersionLast="44" xr6:coauthVersionMax="44" xr10:uidLastSave="{00000000-0000-0000-0000-000000000000}"/>
  <bookViews>
    <workbookView xWindow="-120" yWindow="-120" windowWidth="20730" windowHeight="11160" xr2:uid="{2F74B46C-4201-4A6B-A88D-E75816B45BEA}"/>
  </bookViews>
  <sheets>
    <sheet name="Graphs and Pivottables" sheetId="2" r:id="rId1"/>
    <sheet name="Dashboard" sheetId="3" r:id="rId2"/>
    <sheet name="Housing Dataset" sheetId="1" r:id="rId3"/>
  </sheets>
  <definedNames>
    <definedName name="Slicer_garage">#N/A</definedName>
    <definedName name="Slicer_pool_Numerical">#N/A</definedName>
    <definedName name="Slicer_qualit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27" i="3" l="1"/>
</calcChain>
</file>

<file path=xl/sharedStrings.xml><?xml version="1.0" encoding="utf-8"?>
<sst xmlns="http://schemas.openxmlformats.org/spreadsheetml/2006/main" count="46" uniqueCount="27">
  <si>
    <t>sqFeet</t>
  </si>
  <si>
    <t>beds</t>
  </si>
  <si>
    <t>bathrooms</t>
  </si>
  <si>
    <t>A/C(Numerical)</t>
  </si>
  <si>
    <t>garage</t>
  </si>
  <si>
    <t>pool(Numerical)</t>
  </si>
  <si>
    <t>year</t>
  </si>
  <si>
    <t>quality</t>
  </si>
  <si>
    <t>SalesPrice</t>
  </si>
  <si>
    <t>Sum of sqFeet</t>
  </si>
  <si>
    <t>Sum of SalesPrice</t>
  </si>
  <si>
    <t>Average of sqFeet</t>
  </si>
  <si>
    <t>Average of SalesPrice</t>
  </si>
  <si>
    <t>Grand Total</t>
  </si>
  <si>
    <t>Number of Beds</t>
  </si>
  <si>
    <t>Number of Bathrooms</t>
  </si>
  <si>
    <t xml:space="preserve">With A/C </t>
  </si>
  <si>
    <t>With pool</t>
  </si>
  <si>
    <t>FALSE</t>
  </si>
  <si>
    <t>TRUE</t>
  </si>
  <si>
    <t xml:space="preserve"> </t>
  </si>
  <si>
    <t>Avg of SalesPrice</t>
  </si>
  <si>
    <t>Avg of sqFeet</t>
  </si>
  <si>
    <t>no.of.Beds</t>
  </si>
  <si>
    <t>no.of.bathrms</t>
  </si>
  <si>
    <t>Avg.of.SalesPrice</t>
  </si>
  <si>
    <t>with Pool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</si>
</sst>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 x14ac:knownFonts="1">
    <font>
      <sz val="11"/>
      <color theme="1"/>
      <name val="Calibri"/>
      <family val="2"/>
      <scheme val="minor"/>
    </font>
  </fonts>
  <fills count="4">
    <fill>
      <patternFill patternType="none"/>
    </fill>
    <fill>
      <patternFill patternType="gray125"/>
    </fill>
    <fill>
      <patternFill patternType="solid">
        <fgColor theme="7" tint="-0.249977111117893"/>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8">
    <xf numFmtId="0" fontId="0" fillId="0" borderId="0" xfId="0"/>
    <xf numFmtId="0" fontId="0" fillId="2" borderId="0" xfId="0" applyFill="1"/>
    <xf numFmtId="0" fontId="0" fillId="2" borderId="0" xfId="0" applyFill="1" applyAlignment="1">
      <alignment horizontal="center"/>
    </xf>
    <xf numFmtId="0" fontId="0" fillId="0" borderId="0" xfId="0" applyAlignment="1">
      <alignment horizontal="center"/>
    </xf>
    <xf numFmtId="0" fontId="0" fillId="2" borderId="0" xfId="0" applyFill="1" applyAlignment="1"/>
    <xf numFmtId="0" fontId="0" fillId="0" borderId="0" xfId="0" applyAlignment="1"/>
    <xf numFmtId="164" fontId="0" fillId="2" borderId="0" xfId="0" applyNumberFormat="1" applyFill="1" applyAlignment="1"/>
    <xf numFmtId="164" fontId="0" fillId="0" borderId="0" xfId="0" applyNumberFormat="1" applyAlignment="1"/>
    <xf numFmtId="0" fontId="0" fillId="0" borderId="0" xfId="0" applyNumberFormat="1"/>
    <xf numFmtId="0" fontId="0" fillId="0" borderId="0" xfId="0" pivotButton="1"/>
    <xf numFmtId="0" fontId="0" fillId="0" borderId="0" xfId="0" applyAlignment="1">
      <alignment horizontal="left"/>
    </xf>
    <xf numFmtId="0" fontId="0" fillId="3" borderId="0" xfId="0" applyFill="1"/>
    <xf numFmtId="0" fontId="0" fillId="3" borderId="0" xfId="0" applyFill="1" applyAlignment="1">
      <alignment horizontal="left"/>
    </xf>
    <xf numFmtId="0" fontId="0" fillId="3" borderId="0" xfId="0" applyNumberFormat="1" applyFill="1"/>
    <xf numFmtId="0" fontId="0" fillId="3" borderId="0" xfId="0" pivotButton="1" applyFill="1"/>
    <xf numFmtId="0" fontId="0" fillId="3" borderId="0" xfId="0" pivotButton="1" applyFill="1" applyAlignment="1">
      <alignment horizontal="left"/>
    </xf>
    <xf numFmtId="0" fontId="0" fillId="3" borderId="0" xfId="0" pivotButton="1" applyNumberFormat="1" applyFill="1"/>
    <xf numFmtId="0" fontId="0" fillId="0" borderId="0" xfId="0" applyAlignment="1">
      <alignment horizontal="center"/>
    </xf>
  </cellXfs>
  <cellStyles count="1">
    <cellStyle name="Normal" xfId="0" builtinId="0"/>
  </cellStyles>
  <dxfs count="48">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numFmt numFmtId="164" formatCode="_-[$$-409]* #,##0.00_ ;_-[$$-409]* \-#,##0.00\ ;_-[$$-409]* &quot;-&quot;??_ ;_-@_ "/>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indexed="64"/>
          <bgColor theme="7"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[Infinite_Ventures_Dashbrd.xlsx]Graphs and Pivottables!PivotTable1</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SG" sz="1050"/>
              <a:t>ComPArison</a:t>
            </a:r>
            <a:r>
              <a:rPr lang="en-SG" sz="1050" baseline="0"/>
              <a:t> of average squarefeet and sales price by number of bedrooms</a:t>
            </a:r>
            <a:endParaRPr lang="en-SG" sz="105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7238021518934186"/>
          <c:y val="0.30630491136532595"/>
          <c:w val="0.39844920165925884"/>
          <c:h val="0.69369508863467411"/>
        </c:manualLayout>
      </c:layout>
      <c:doughnutChart>
        <c:varyColors val="1"/>
        <c:ser>
          <c:idx val="0"/>
          <c:order val="0"/>
          <c:tx>
            <c:strRef>
              <c:f>'Graphs and Pivottables'!$B$3</c:f>
              <c:strCache>
                <c:ptCount val="1"/>
                <c:pt idx="0">
                  <c:v>Average of sqFeet</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EBB-4510-9A7C-4717018CD4F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EBB-4510-9A7C-4717018CD4F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EBB-4510-9A7C-4717018CD4F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EBB-4510-9A7C-4717018CD4F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5EBB-4510-9A7C-4717018CD4FC}"/>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5EBB-4510-9A7C-4717018CD4FC}"/>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5EBB-4510-9A7C-4717018CD4F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'Graphs and Pivottables'!$A$4:$A$11</c:f>
              <c:strCache>
                <c:ptCount val="7"/>
                <c:pt idx="0">
                  <c:v>1</c:v>
                </c:pt>
                <c:pt idx="1">
                  <c:v>2</c:v>
                </c:pt>
                <c:pt idx="2">
                  <c:v>3</c:v>
                </c:pt>
                <c:pt idx="3">
                  <c:v>4</c:v>
                </c:pt>
                <c:pt idx="4">
                  <c:v>5</c:v>
                </c:pt>
                <c:pt idx="5">
                  <c:v>6</c:v>
                </c:pt>
                <c:pt idx="6">
                  <c:v>7</c:v>
                </c:pt>
              </c:strCache>
            </c:strRef>
          </c:cat>
          <c:val>
            <c:numRef>
              <c:f>'Graphs and Pivottables'!$B$4:$B$11</c:f>
              <c:numCache>
                <c:formatCode>General</c:formatCode>
                <c:ptCount val="7"/>
                <c:pt idx="0">
                  <c:v>1500</c:v>
                </c:pt>
                <c:pt idx="1">
                  <c:v>2002</c:v>
                </c:pt>
                <c:pt idx="2">
                  <c:v>2397.6393442622953</c:v>
                </c:pt>
                <c:pt idx="3">
                  <c:v>2936.9466666666667</c:v>
                </c:pt>
                <c:pt idx="4">
                  <c:v>3069.5172413793102</c:v>
                </c:pt>
                <c:pt idx="5">
                  <c:v>3660.7777777777778</c:v>
                </c:pt>
                <c:pt idx="6">
                  <c:v>4099</c:v>
                </c:pt>
              </c:numCache>
            </c:numRef>
          </c:val>
          <c:extLst>
            <c:ext xmlns:c16="http://schemas.microsoft.com/office/drawing/2014/chart" uri="{C3380CC4-5D6E-409C-BE32-E72D297353CC}">
              <c16:uniqueId val="{00000000-EF6D-4AC5-BB43-5166CB0378BD}"/>
            </c:ext>
          </c:extLst>
        </c:ser>
        <c:ser>
          <c:idx val="1"/>
          <c:order val="1"/>
          <c:tx>
            <c:strRef>
              <c:f>'Graphs and Pivottables'!$C$3</c:f>
              <c:strCache>
                <c:ptCount val="1"/>
                <c:pt idx="0">
                  <c:v>Average of SalesPrice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5EBB-4510-9A7C-4717018CD4F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5EBB-4510-9A7C-4717018CD4F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5EBB-4510-9A7C-4717018CD4F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5EBB-4510-9A7C-4717018CD4F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5EBB-4510-9A7C-4717018CD4FC}"/>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5EBB-4510-9A7C-4717018CD4FC}"/>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5EBB-4510-9A7C-4717018CD4F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'Graphs and Pivottables'!$A$4:$A$11</c:f>
              <c:strCache>
                <c:ptCount val="7"/>
                <c:pt idx="0">
                  <c:v>1</c:v>
                </c:pt>
                <c:pt idx="1">
                  <c:v>2</c:v>
                </c:pt>
                <c:pt idx="2">
                  <c:v>3</c:v>
                </c:pt>
                <c:pt idx="3">
                  <c:v>4</c:v>
                </c:pt>
                <c:pt idx="4">
                  <c:v>5</c:v>
                </c:pt>
                <c:pt idx="5">
                  <c:v>6</c:v>
                </c:pt>
                <c:pt idx="6">
                  <c:v>7</c:v>
                </c:pt>
              </c:strCache>
            </c:strRef>
          </c:cat>
          <c:val>
            <c:numRef>
              <c:f>'Graphs and Pivottables'!$C$4:$C$11</c:f>
              <c:numCache>
                <c:formatCode>General</c:formatCode>
                <c:ptCount val="7"/>
                <c:pt idx="0">
                  <c:v>127</c:v>
                </c:pt>
                <c:pt idx="1">
                  <c:v>257.64499999999998</c:v>
                </c:pt>
                <c:pt idx="2">
                  <c:v>329.69721311475411</c:v>
                </c:pt>
                <c:pt idx="3">
                  <c:v>422.8529333333334</c:v>
                </c:pt>
                <c:pt idx="4">
                  <c:v>426.5275862068965</c:v>
                </c:pt>
                <c:pt idx="5">
                  <c:v>489.43333333333328</c:v>
                </c:pt>
                <c:pt idx="6">
                  <c:v>378</c:v>
                </c:pt>
              </c:numCache>
            </c:numRef>
          </c:val>
          <c:extLst>
            <c:ext xmlns:c16="http://schemas.microsoft.com/office/drawing/2014/chart" uri="{C3380CC4-5D6E-409C-BE32-E72D297353CC}">
              <c16:uniqueId val="{00000001-EF6D-4AC5-BB43-5166CB0378B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8571428571428571"/>
          <c:y val="5.1348013427296224E-2"/>
          <c:w val="0.12207792207792208"/>
          <c:h val="0.897847975292010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[Infinite_Ventures_Dashbrd.xlsx]Graphs and Pivottables!PivotTable2</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SG"/>
              <a:t>Average Sale Price by Number of Bathrooms</a:t>
            </a:r>
          </a:p>
        </c:rich>
      </c:tx>
      <c:layout>
        <c:manualLayout>
          <c:xMode val="edge"/>
          <c:yMode val="edge"/>
          <c:x val="0.19832335329341316"/>
          <c:y val="0.1603203343240602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62637068325644"/>
          <c:y val="0.46094840455100416"/>
          <c:w val="0.61084823580725878"/>
          <c:h val="0.19070078239131308"/>
        </c:manualLayout>
      </c:layout>
      <c:lineChart>
        <c:grouping val="stacked"/>
        <c:varyColors val="0"/>
        <c:ser>
          <c:idx val="0"/>
          <c:order val="0"/>
          <c:tx>
            <c:strRef>
              <c:f>'Graphs and Pivottables'!$B$15</c:f>
              <c:strCache>
                <c:ptCount val="1"/>
                <c:pt idx="0">
                  <c:v>Total</c:v>
                </c:pt>
              </c:strCache>
            </c:strRef>
          </c:tx>
          <c:spPr>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cat>
            <c:strRef>
              <c:f>'Graphs and Pivottables'!$A$16:$A$23</c:f>
              <c:strCache>
                <c:ptCount val="7"/>
                <c:pt idx="0">
                  <c:v>1</c:v>
                </c:pt>
                <c:pt idx="1">
                  <c:v>2</c:v>
                </c:pt>
                <c:pt idx="2">
                  <c:v>3</c:v>
                </c:pt>
                <c:pt idx="3">
                  <c:v>4</c:v>
                </c:pt>
                <c:pt idx="4">
                  <c:v>5</c:v>
                </c:pt>
                <c:pt idx="5">
                  <c:v>6</c:v>
                </c:pt>
                <c:pt idx="6">
                  <c:v>7</c:v>
                </c:pt>
              </c:strCache>
            </c:strRef>
          </c:cat>
          <c:val>
            <c:numRef>
              <c:f>'Graphs and Pivottables'!$B$16:$B$23</c:f>
              <c:numCache>
                <c:formatCode>General</c:formatCode>
                <c:ptCount val="7"/>
                <c:pt idx="0">
                  <c:v>137.60000000000002</c:v>
                </c:pt>
                <c:pt idx="1">
                  <c:v>214.8475</c:v>
                </c:pt>
                <c:pt idx="2">
                  <c:v>385.14400000000001</c:v>
                </c:pt>
                <c:pt idx="3">
                  <c:v>452.97971014492759</c:v>
                </c:pt>
                <c:pt idx="4">
                  <c:v>579.02428571428572</c:v>
                </c:pt>
                <c:pt idx="5">
                  <c:v>545</c:v>
                </c:pt>
                <c:pt idx="6">
                  <c:v>367</c:v>
                </c:pt>
              </c:numCache>
            </c:numRef>
          </c:val>
          <c:smooth val="0"/>
          <c:extLst>
            <c:ext xmlns:c16="http://schemas.microsoft.com/office/drawing/2014/chart" uri="{C3380CC4-5D6E-409C-BE32-E72D297353CC}">
              <c16:uniqueId val="{00000000-300A-4829-87F2-E7DA9B7E9CFC}"/>
            </c:ext>
          </c:extLst>
        </c:ser>
        <c:dLbls>
          <c:showLegendKey val="0"/>
          <c:showVal val="0"/>
          <c:showCatName val="0"/>
          <c:showSerName val="0"/>
          <c:showPercent val="0"/>
          <c:showBubbleSize val="0"/>
        </c:dLbls>
        <c:marker val="1"/>
        <c:smooth val="0"/>
        <c:axId val="551721024"/>
        <c:axId val="551722336"/>
      </c:lineChart>
      <c:catAx>
        <c:axId val="55172102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51722336"/>
        <c:crosses val="autoZero"/>
        <c:auto val="1"/>
        <c:lblAlgn val="ctr"/>
        <c:lblOffset val="100"/>
        <c:noMultiLvlLbl val="0"/>
      </c:catAx>
      <c:valAx>
        <c:axId val="55172233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517210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[Infinite_Ventures_Dashbrd.xlsx]Graphs and Pivottables!PivotTable3</c:name>
    <c:fmtId val="3"/>
  </c:pivotSource>
  <c:chart>
    <c:autoTitleDeleted val="1"/>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'Graphs and Pivottables'!$B$25</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'Graphs and Pivottables'!$A$26:$A$28</c:f>
              <c:strCache>
                <c:ptCount val="2"/>
                <c:pt idx="0">
                  <c:v>FALSE</c:v>
                </c:pt>
                <c:pt idx="1">
                  <c:v>TRUE</c:v>
                </c:pt>
              </c:strCache>
            </c:strRef>
          </c:cat>
          <c:val>
            <c:numRef>
              <c:f>'Graphs and Pivottables'!$B$26:$B$28</c:f>
              <c:numCache>
                <c:formatCode>General</c:formatCode>
                <c:ptCount val="2"/>
                <c:pt idx="0">
                  <c:v>5148.3999999999996</c:v>
                </c:pt>
                <c:pt idx="1">
                  <c:v>69992.199999999983</c:v>
                </c:pt>
              </c:numCache>
            </c:numRef>
          </c:val>
          <c:extLst>
            <c:ext xmlns:c16="http://schemas.microsoft.com/office/drawing/2014/chart" uri="{C3380CC4-5D6E-409C-BE32-E72D297353CC}">
              <c16:uniqueId val="{00000000-7B60-4D5B-8E4C-4EA80B8CA2EB}"/>
            </c:ext>
          </c:extLst>
        </c:ser>
        <c:dLbls>
          <c:showLegendKey val="0"/>
          <c:showVal val="0"/>
          <c:showCatName val="0"/>
          <c:showSerName val="0"/>
          <c:showPercent val="0"/>
          <c:showBubbleSize val="0"/>
        </c:dLbls>
        <c:gapWidth val="150"/>
        <c:overlap val="100"/>
        <c:axId val="487950488"/>
        <c:axId val="487953112"/>
      </c:barChart>
      <c:catAx>
        <c:axId val="48795048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953112"/>
        <c:crosses val="autoZero"/>
        <c:auto val="1"/>
        <c:lblAlgn val="ctr"/>
        <c:lblOffset val="100"/>
        <c:noMultiLvlLbl val="0"/>
      </c:catAx>
      <c:valAx>
        <c:axId val="487953112"/>
        <c:scaling>
          <c:orientation val="minMax"/>
        </c:scaling>
        <c:delete val="0"/>
        <c:axPos val="b"/>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950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[Infinite_Ventures_Dashbrd.xlsx]Graphs and Pivottables!PivotTable4</c:name>
    <c:fmtId val="0"/>
  </c:pivotSource>
  <c:chart>
    <c:title>
      <c:tx>
        <c:rich>
          <a:bodyPr/>
          <a:lstStyle/>
          <a:p>
            <a:pPr>
              <a:defRPr/>
            </a:pPr>
            <a:r>
              <a:rPr lang="en-SG" sz="1050"/>
              <a:t>Trend</a:t>
            </a:r>
            <a:r>
              <a:rPr lang="en-SG" sz="1050" baseline="0"/>
              <a:t> of Average Sale </a:t>
            </a:r>
          </a:p>
          <a:p>
            <a:pPr>
              <a:defRPr/>
            </a:pPr>
            <a:r>
              <a:rPr lang="en-SG" sz="1050" baseline="0"/>
              <a:t>Price Over the Years</a:t>
            </a:r>
            <a:endParaRPr lang="en-SG" sz="1050"/>
          </a:p>
        </c:rich>
      </c:tx>
      <c:layout>
        <c:manualLayout>
          <c:xMode val="edge"/>
          <c:yMode val="edge"/>
          <c:x val="0.32027166974498555"/>
          <c:y val="0.12771281698783829"/>
        </c:manualLayout>
      </c:layout>
      <c:overlay val="0"/>
    </c:title>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effectLst/>
          <a:sp3d/>
        </c:spPr>
      </c:pivotFmt>
      <c:pivotFmt>
        <c:idx val="3"/>
        <c:spPr>
          <a:solidFill>
            <a:schemeClr val="accent2"/>
          </a:solidFill>
          <a:ln/>
          <a:effectLst/>
          <a:sp3d/>
        </c:spPr>
      </c:pivotFmt>
      <c:pivotFmt>
        <c:idx val="4"/>
        <c:spPr>
          <a:solidFill>
            <a:schemeClr val="accent3"/>
          </a:solidFill>
          <a:ln/>
          <a:effectLst/>
          <a:sp3d/>
        </c:spPr>
      </c:pivotFmt>
      <c:pivotFmt>
        <c:idx val="5"/>
        <c:spPr>
          <a:solidFill>
            <a:schemeClr val="accent4"/>
          </a:solidFill>
          <a:ln/>
          <a:effectLst/>
          <a:sp3d/>
        </c:spPr>
      </c:pivotFmt>
      <c:pivotFmt>
        <c:idx val="6"/>
        <c:spPr>
          <a:solidFill>
            <a:schemeClr val="accent5"/>
          </a:solidFill>
          <a:ln/>
          <a:effectLst/>
          <a:sp3d/>
        </c:spPr>
      </c:pivotFmt>
      <c:pivotFmt>
        <c:idx val="7"/>
        <c:spPr>
          <a:solidFill>
            <a:schemeClr val="accent6"/>
          </a:solidFill>
          <a:ln/>
          <a:effectLst/>
          <a:sp3d/>
        </c:spPr>
      </c:pivotFmt>
      <c:pivotFmt>
        <c:idx val="8"/>
        <c:spPr>
          <a:solidFill>
            <a:schemeClr val="accent1">
              <a:lumMod val="60000"/>
            </a:schemeClr>
          </a:solidFill>
          <a:ln/>
          <a:effectLst/>
          <a:sp3d/>
        </c:spPr>
      </c:pivotFmt>
      <c:pivotFmt>
        <c:idx val="9"/>
        <c:spPr>
          <a:solidFill>
            <a:schemeClr val="accent2">
              <a:lumMod val="60000"/>
            </a:schemeClr>
          </a:solidFill>
          <a:ln/>
          <a:effectLst/>
          <a:sp3d/>
        </c:spPr>
      </c:pivotFmt>
      <c:pivotFmt>
        <c:idx val="10"/>
        <c:spPr>
          <a:solidFill>
            <a:schemeClr val="accent3">
              <a:lumMod val="60000"/>
            </a:schemeClr>
          </a:solidFill>
          <a:ln/>
          <a:effectLst/>
          <a:sp3d/>
        </c:spPr>
      </c:pivotFmt>
      <c:pivotFmt>
        <c:idx val="11"/>
        <c:spPr>
          <a:solidFill>
            <a:schemeClr val="accent4">
              <a:lumMod val="60000"/>
            </a:schemeClr>
          </a:solidFill>
          <a:ln/>
          <a:effectLst/>
          <a:sp3d/>
        </c:spPr>
      </c:pivotFmt>
      <c:pivotFmt>
        <c:idx val="12"/>
        <c:spPr>
          <a:solidFill>
            <a:schemeClr val="accent5">
              <a:lumMod val="60000"/>
            </a:schemeClr>
          </a:solidFill>
          <a:ln/>
          <a:effectLst/>
          <a:sp3d/>
        </c:spPr>
      </c:pivotFmt>
      <c:pivotFmt>
        <c:idx val="13"/>
        <c:spPr>
          <a:solidFill>
            <a:schemeClr val="accent6">
              <a:lumMod val="60000"/>
            </a:schemeClr>
          </a:solidFill>
          <a:ln/>
          <a:effectLst/>
          <a:sp3d/>
        </c:spPr>
      </c:pivotFmt>
      <c:pivotFmt>
        <c:idx val="14"/>
        <c:spPr>
          <a:solidFill>
            <a:schemeClr val="accent1">
              <a:lumMod val="80000"/>
              <a:lumOff val="20000"/>
            </a:schemeClr>
          </a:solidFill>
          <a:ln/>
          <a:effectLst/>
          <a:sp3d/>
        </c:spPr>
      </c:pivotFmt>
      <c:pivotFmt>
        <c:idx val="15"/>
        <c:spPr>
          <a:solidFill>
            <a:schemeClr val="accent2">
              <a:lumMod val="80000"/>
              <a:lumOff val="20000"/>
            </a:schemeClr>
          </a:solidFill>
          <a:ln/>
          <a:effectLst/>
          <a:sp3d/>
        </c:spPr>
      </c:pivotFmt>
      <c:pivotFmt>
        <c:idx val="16"/>
        <c:spPr>
          <a:solidFill>
            <a:schemeClr val="accent3">
              <a:lumMod val="80000"/>
              <a:lumOff val="20000"/>
            </a:schemeClr>
          </a:solidFill>
          <a:ln/>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75389650367778"/>
          <c:y val="0.23420354636936153"/>
          <c:w val="0.49362211205080853"/>
          <c:h val="0.57051150931440031"/>
        </c:manualLayout>
      </c:layout>
      <c:surface3DChart>
        <c:wireframe val="0"/>
        <c:ser>
          <c:idx val="0"/>
          <c:order val="0"/>
          <c:tx>
            <c:strRef>
              <c:f>'Graphs and Pivottables'!$B$30</c:f>
              <c:strCache>
                <c:ptCount val="1"/>
                <c:pt idx="0">
                  <c:v>Average of SalesPrice</c:v>
                </c:pt>
              </c:strCache>
            </c:strRef>
          </c:tx>
          <c:spPr>
            <a:solidFill>
              <a:schemeClr val="accent1"/>
            </a:solidFill>
            <a:ln/>
            <a:effectLst/>
            <a:sp3d/>
          </c:spPr>
          <c:cat>
            <c:strRef>
              <c:f>'Graphs and Pivottables'!$A$31:$A$88</c:f>
              <c:strCache>
                <c:ptCount val="57"/>
                <c:pt idx="0">
                  <c:v>1885</c:v>
                </c:pt>
                <c:pt idx="1">
                  <c:v>1900</c:v>
                </c:pt>
                <c:pt idx="2">
                  <c:v>1908</c:v>
                </c:pt>
                <c:pt idx="3">
                  <c:v>1918</c:v>
                </c:pt>
                <c:pt idx="4">
                  <c:v>1920</c:v>
                </c:pt>
                <c:pt idx="5">
                  <c:v>1922</c:v>
                </c:pt>
                <c:pt idx="6">
                  <c:v>1925</c:v>
                </c:pt>
                <c:pt idx="7">
                  <c:v>1928</c:v>
                </c:pt>
                <c:pt idx="8">
                  <c:v>1934</c:v>
                </c:pt>
                <c:pt idx="9">
                  <c:v>1936</c:v>
                </c:pt>
                <c:pt idx="10">
                  <c:v>1940</c:v>
                </c:pt>
                <c:pt idx="11">
                  <c:v>1947</c:v>
                </c:pt>
                <c:pt idx="12">
                  <c:v>1948</c:v>
                </c:pt>
                <c:pt idx="13">
                  <c:v>1951</c:v>
                </c:pt>
                <c:pt idx="14">
                  <c:v>1952</c:v>
                </c:pt>
                <c:pt idx="15">
                  <c:v>1954</c:v>
                </c:pt>
                <c:pt idx="16">
                  <c:v>1955</c:v>
                </c:pt>
                <c:pt idx="17">
                  <c:v>1956</c:v>
                </c:pt>
                <c:pt idx="18">
                  <c:v>1957</c:v>
                </c:pt>
                <c:pt idx="19">
                  <c:v>1958</c:v>
                </c:pt>
                <c:pt idx="20">
                  <c:v>1959</c:v>
                </c:pt>
                <c:pt idx="21">
                  <c:v>1960</c:v>
                </c:pt>
                <c:pt idx="22">
                  <c:v>1961</c:v>
                </c:pt>
                <c:pt idx="23">
                  <c:v>1962</c:v>
                </c:pt>
                <c:pt idx="24">
                  <c:v>1963</c:v>
                </c:pt>
                <c:pt idx="25">
                  <c:v>1965</c:v>
                </c:pt>
                <c:pt idx="26">
                  <c:v>1966</c:v>
                </c:pt>
                <c:pt idx="27">
                  <c:v>1968</c:v>
                </c:pt>
                <c:pt idx="28">
                  <c:v>1969</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strCache>
            </c:strRef>
          </c:cat>
          <c:val>
            <c:numRef>
              <c:f>'Graphs and Pivottables'!$B$31:$B$88</c:f>
              <c:numCache>
                <c:formatCode>General</c:formatCode>
                <c:ptCount val="57"/>
                <c:pt idx="0">
                  <c:v>155</c:v>
                </c:pt>
                <c:pt idx="1">
                  <c:v>160</c:v>
                </c:pt>
                <c:pt idx="2">
                  <c:v>295</c:v>
                </c:pt>
                <c:pt idx="3">
                  <c:v>169</c:v>
                </c:pt>
                <c:pt idx="4">
                  <c:v>156</c:v>
                </c:pt>
                <c:pt idx="5">
                  <c:v>159</c:v>
                </c:pt>
                <c:pt idx="6">
                  <c:v>354.16666666666669</c:v>
                </c:pt>
                <c:pt idx="7">
                  <c:v>242.5</c:v>
                </c:pt>
                <c:pt idx="8">
                  <c:v>395</c:v>
                </c:pt>
                <c:pt idx="9">
                  <c:v>155</c:v>
                </c:pt>
                <c:pt idx="10">
                  <c:v>280</c:v>
                </c:pt>
                <c:pt idx="11">
                  <c:v>302</c:v>
                </c:pt>
                <c:pt idx="12">
                  <c:v>200.5</c:v>
                </c:pt>
                <c:pt idx="13">
                  <c:v>130.29999999999998</c:v>
                </c:pt>
                <c:pt idx="14">
                  <c:v>500</c:v>
                </c:pt>
                <c:pt idx="15">
                  <c:v>323</c:v>
                </c:pt>
                <c:pt idx="16">
                  <c:v>195</c:v>
                </c:pt>
                <c:pt idx="17">
                  <c:v>169.5</c:v>
                </c:pt>
                <c:pt idx="18">
                  <c:v>192.84</c:v>
                </c:pt>
                <c:pt idx="19">
                  <c:v>180</c:v>
                </c:pt>
                <c:pt idx="20">
                  <c:v>215.25</c:v>
                </c:pt>
                <c:pt idx="21">
                  <c:v>219.25</c:v>
                </c:pt>
                <c:pt idx="22">
                  <c:v>178</c:v>
                </c:pt>
                <c:pt idx="23">
                  <c:v>367.5</c:v>
                </c:pt>
                <c:pt idx="24">
                  <c:v>202.5</c:v>
                </c:pt>
                <c:pt idx="25">
                  <c:v>286.5</c:v>
                </c:pt>
                <c:pt idx="26">
                  <c:v>282.83333333333331</c:v>
                </c:pt>
                <c:pt idx="27">
                  <c:v>317.5</c:v>
                </c:pt>
                <c:pt idx="28">
                  <c:v>355.66666666666669</c:v>
                </c:pt>
                <c:pt idx="29">
                  <c:v>399.9</c:v>
                </c:pt>
                <c:pt idx="30">
                  <c:v>281.14</c:v>
                </c:pt>
                <c:pt idx="31">
                  <c:v>340</c:v>
                </c:pt>
                <c:pt idx="32">
                  <c:v>392.5</c:v>
                </c:pt>
                <c:pt idx="33">
                  <c:v>372.5</c:v>
                </c:pt>
                <c:pt idx="34">
                  <c:v>359.66666666666669</c:v>
                </c:pt>
                <c:pt idx="35">
                  <c:v>410.64285714285717</c:v>
                </c:pt>
                <c:pt idx="36">
                  <c:v>335.85</c:v>
                </c:pt>
                <c:pt idx="37">
                  <c:v>431.666</c:v>
                </c:pt>
                <c:pt idx="38">
                  <c:v>356.32600000000002</c:v>
                </c:pt>
                <c:pt idx="39">
                  <c:v>402.33333333333331</c:v>
                </c:pt>
                <c:pt idx="40">
                  <c:v>524.5</c:v>
                </c:pt>
                <c:pt idx="41">
                  <c:v>375.7</c:v>
                </c:pt>
                <c:pt idx="42">
                  <c:v>419.78571428571428</c:v>
                </c:pt>
                <c:pt idx="43">
                  <c:v>301.07142857142856</c:v>
                </c:pt>
                <c:pt idx="44">
                  <c:v>346.57142857142856</c:v>
                </c:pt>
                <c:pt idx="45">
                  <c:v>415.2</c:v>
                </c:pt>
                <c:pt idx="46">
                  <c:v>411</c:v>
                </c:pt>
                <c:pt idx="47">
                  <c:v>512.83333333333337</c:v>
                </c:pt>
                <c:pt idx="48">
                  <c:v>765</c:v>
                </c:pt>
                <c:pt idx="49">
                  <c:v>509.75</c:v>
                </c:pt>
                <c:pt idx="50">
                  <c:v>534.44285714285718</c:v>
                </c:pt>
                <c:pt idx="51">
                  <c:v>367.5</c:v>
                </c:pt>
                <c:pt idx="52">
                  <c:v>562.66666666666663</c:v>
                </c:pt>
                <c:pt idx="53">
                  <c:v>612.78800000000001</c:v>
                </c:pt>
                <c:pt idx="54">
                  <c:v>546.7714285714286</c:v>
                </c:pt>
                <c:pt idx="55">
                  <c:v>565.57142857142856</c:v>
                </c:pt>
                <c:pt idx="56">
                  <c:v>379.9</c:v>
                </c:pt>
              </c:numCache>
            </c:numRef>
          </c:val>
          <c:extLst>
            <c:ext xmlns:c16="http://schemas.microsoft.com/office/drawing/2014/chart" uri="{C3380CC4-5D6E-409C-BE32-E72D297353CC}">
              <c16:uniqueId val="{00000000-C0C4-4A35-AB19-BF18D1656A9C}"/>
            </c:ext>
          </c:extLst>
        </c:ser>
        <c:ser>
          <c:idx val="1"/>
          <c:order val="1"/>
          <c:tx>
            <c:strRef>
              <c:f>'Graphs and Pivottables'!$C$30</c:f>
              <c:strCache>
                <c:ptCount val="1"/>
                <c:pt idx="0">
                  <c:v>Sum of sqFeet</c:v>
                </c:pt>
              </c:strCache>
            </c:strRef>
          </c:tx>
          <c:spPr>
            <a:solidFill>
              <a:schemeClr val="accent2"/>
            </a:solidFill>
            <a:ln/>
            <a:effectLst/>
            <a:sp3d/>
          </c:spPr>
          <c:cat>
            <c:strRef>
              <c:f>'Graphs and Pivottables'!$A$31:$A$88</c:f>
              <c:strCache>
                <c:ptCount val="57"/>
                <c:pt idx="0">
                  <c:v>1885</c:v>
                </c:pt>
                <c:pt idx="1">
                  <c:v>1900</c:v>
                </c:pt>
                <c:pt idx="2">
                  <c:v>1908</c:v>
                </c:pt>
                <c:pt idx="3">
                  <c:v>1918</c:v>
                </c:pt>
                <c:pt idx="4">
                  <c:v>1920</c:v>
                </c:pt>
                <c:pt idx="5">
                  <c:v>1922</c:v>
                </c:pt>
                <c:pt idx="6">
                  <c:v>1925</c:v>
                </c:pt>
                <c:pt idx="7">
                  <c:v>1928</c:v>
                </c:pt>
                <c:pt idx="8">
                  <c:v>1934</c:v>
                </c:pt>
                <c:pt idx="9">
                  <c:v>1936</c:v>
                </c:pt>
                <c:pt idx="10">
                  <c:v>1940</c:v>
                </c:pt>
                <c:pt idx="11">
                  <c:v>1947</c:v>
                </c:pt>
                <c:pt idx="12">
                  <c:v>1948</c:v>
                </c:pt>
                <c:pt idx="13">
                  <c:v>1951</c:v>
                </c:pt>
                <c:pt idx="14">
                  <c:v>1952</c:v>
                </c:pt>
                <c:pt idx="15">
                  <c:v>1954</c:v>
                </c:pt>
                <c:pt idx="16">
                  <c:v>1955</c:v>
                </c:pt>
                <c:pt idx="17">
                  <c:v>1956</c:v>
                </c:pt>
                <c:pt idx="18">
                  <c:v>1957</c:v>
                </c:pt>
                <c:pt idx="19">
                  <c:v>1958</c:v>
                </c:pt>
                <c:pt idx="20">
                  <c:v>1959</c:v>
                </c:pt>
                <c:pt idx="21">
                  <c:v>1960</c:v>
                </c:pt>
                <c:pt idx="22">
                  <c:v>1961</c:v>
                </c:pt>
                <c:pt idx="23">
                  <c:v>1962</c:v>
                </c:pt>
                <c:pt idx="24">
                  <c:v>1963</c:v>
                </c:pt>
                <c:pt idx="25">
                  <c:v>1965</c:v>
                </c:pt>
                <c:pt idx="26">
                  <c:v>1966</c:v>
                </c:pt>
                <c:pt idx="27">
                  <c:v>1968</c:v>
                </c:pt>
                <c:pt idx="28">
                  <c:v>1969</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strCache>
            </c:strRef>
          </c:cat>
          <c:val>
            <c:numRef>
              <c:f>'Graphs and Pivottables'!$C$31:$C$88</c:f>
              <c:numCache>
                <c:formatCode>General</c:formatCode>
                <c:ptCount val="57"/>
                <c:pt idx="0">
                  <c:v>2562</c:v>
                </c:pt>
                <c:pt idx="1">
                  <c:v>1496</c:v>
                </c:pt>
                <c:pt idx="2">
                  <c:v>3266</c:v>
                </c:pt>
                <c:pt idx="3">
                  <c:v>4014</c:v>
                </c:pt>
                <c:pt idx="4">
                  <c:v>1436</c:v>
                </c:pt>
                <c:pt idx="5">
                  <c:v>1690</c:v>
                </c:pt>
                <c:pt idx="6">
                  <c:v>6860</c:v>
                </c:pt>
                <c:pt idx="7">
                  <c:v>3308</c:v>
                </c:pt>
                <c:pt idx="8">
                  <c:v>4150</c:v>
                </c:pt>
                <c:pt idx="9">
                  <c:v>1733</c:v>
                </c:pt>
                <c:pt idx="10">
                  <c:v>2540</c:v>
                </c:pt>
                <c:pt idx="11">
                  <c:v>4644</c:v>
                </c:pt>
                <c:pt idx="12">
                  <c:v>7932</c:v>
                </c:pt>
                <c:pt idx="13">
                  <c:v>3948</c:v>
                </c:pt>
                <c:pt idx="14">
                  <c:v>3832</c:v>
                </c:pt>
                <c:pt idx="15">
                  <c:v>2890</c:v>
                </c:pt>
                <c:pt idx="16">
                  <c:v>6435</c:v>
                </c:pt>
                <c:pt idx="17">
                  <c:v>3522</c:v>
                </c:pt>
                <c:pt idx="18">
                  <c:v>10063</c:v>
                </c:pt>
                <c:pt idx="19">
                  <c:v>2061</c:v>
                </c:pt>
                <c:pt idx="20">
                  <c:v>3843</c:v>
                </c:pt>
                <c:pt idx="21">
                  <c:v>8882</c:v>
                </c:pt>
                <c:pt idx="22">
                  <c:v>1460</c:v>
                </c:pt>
                <c:pt idx="23">
                  <c:v>4775</c:v>
                </c:pt>
                <c:pt idx="24">
                  <c:v>3412</c:v>
                </c:pt>
                <c:pt idx="25">
                  <c:v>10141</c:v>
                </c:pt>
                <c:pt idx="26">
                  <c:v>15655</c:v>
                </c:pt>
                <c:pt idx="27">
                  <c:v>4784</c:v>
                </c:pt>
                <c:pt idx="28">
                  <c:v>16712</c:v>
                </c:pt>
                <c:pt idx="29">
                  <c:v>3321</c:v>
                </c:pt>
                <c:pt idx="30">
                  <c:v>12422</c:v>
                </c:pt>
                <c:pt idx="31">
                  <c:v>2756</c:v>
                </c:pt>
                <c:pt idx="32">
                  <c:v>6693</c:v>
                </c:pt>
                <c:pt idx="33">
                  <c:v>5450</c:v>
                </c:pt>
                <c:pt idx="34">
                  <c:v>8231</c:v>
                </c:pt>
                <c:pt idx="35">
                  <c:v>19906</c:v>
                </c:pt>
                <c:pt idx="36">
                  <c:v>20579</c:v>
                </c:pt>
                <c:pt idx="37">
                  <c:v>15652</c:v>
                </c:pt>
                <c:pt idx="38">
                  <c:v>13310</c:v>
                </c:pt>
                <c:pt idx="39">
                  <c:v>8978</c:v>
                </c:pt>
                <c:pt idx="40">
                  <c:v>16976</c:v>
                </c:pt>
                <c:pt idx="41">
                  <c:v>6797</c:v>
                </c:pt>
                <c:pt idx="42">
                  <c:v>19996</c:v>
                </c:pt>
                <c:pt idx="43">
                  <c:v>17885</c:v>
                </c:pt>
                <c:pt idx="44">
                  <c:v>17756</c:v>
                </c:pt>
                <c:pt idx="45">
                  <c:v>36968</c:v>
                </c:pt>
                <c:pt idx="46">
                  <c:v>18243</c:v>
                </c:pt>
                <c:pt idx="47">
                  <c:v>19376</c:v>
                </c:pt>
                <c:pt idx="48">
                  <c:v>8698</c:v>
                </c:pt>
                <c:pt idx="49">
                  <c:v>17389</c:v>
                </c:pt>
                <c:pt idx="50">
                  <c:v>20270</c:v>
                </c:pt>
                <c:pt idx="51">
                  <c:v>5284</c:v>
                </c:pt>
                <c:pt idx="52">
                  <c:v>9442</c:v>
                </c:pt>
                <c:pt idx="53">
                  <c:v>17518</c:v>
                </c:pt>
                <c:pt idx="54">
                  <c:v>22631</c:v>
                </c:pt>
                <c:pt idx="55">
                  <c:v>20874</c:v>
                </c:pt>
                <c:pt idx="56">
                  <c:v>2380</c:v>
                </c:pt>
              </c:numCache>
            </c:numRef>
          </c:val>
          <c:extLst>
            <c:ext xmlns:c16="http://schemas.microsoft.com/office/drawing/2014/chart" uri="{C3380CC4-5D6E-409C-BE32-E72D297353CC}">
              <c16:uniqueId val="{00000001-C0C4-4A35-AB19-BF18D1656A9C}"/>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490202800"/>
        <c:axId val="490203128"/>
        <c:axId val="280267160"/>
      </c:surface3DChart>
      <c:catAx>
        <c:axId val="49020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3128"/>
        <c:crosses val="autoZero"/>
        <c:auto val="1"/>
        <c:lblAlgn val="ctr"/>
        <c:lblOffset val="100"/>
        <c:noMultiLvlLbl val="0"/>
      </c:catAx>
      <c:valAx>
        <c:axId val="490203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2800"/>
        <c:crosses val="autoZero"/>
        <c:crossBetween val="midCat"/>
      </c:valAx>
      <c:serAx>
        <c:axId val="28026716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3128"/>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[Infinite_Ventures_Dashbrd.xlsx]Graphs and Pivottables!PivotTable1</c:name>
    <c:fmtId val="4"/>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dLbl>
          <c:idx val="0"/>
          <c:showLegendKey val="0"/>
          <c:showVal val="0"/>
          <c:showCatName val="0"/>
          <c:showSerName val="0"/>
          <c:showPercent val="1"/>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pivotFmt>
      <c:pivotFmt>
        <c:idx val="22"/>
      </c:pivotFmt>
      <c:pivotFmt>
        <c:idx val="23"/>
      </c:pivotFmt>
      <c:pivotFmt>
        <c:idx val="24"/>
        <c:dLbl>
          <c:idx val="0"/>
          <c:showLegendKey val="0"/>
          <c:showVal val="0"/>
          <c:showCatName val="0"/>
          <c:showSerName val="0"/>
          <c:showPercent val="1"/>
          <c:showBubbleSize val="0"/>
          <c:extLst>
            <c:ext xmlns:c15="http://schemas.microsoft.com/office/drawing/2012/chart" uri="{CE6537A1-D6FC-4f65-9D91-7224C49458BB}"/>
          </c:extLst>
        </c:dLbl>
      </c:pivotFmt>
      <c:pivotFmt>
        <c:idx val="25"/>
      </c:pivotFmt>
      <c:pivotFmt>
        <c:idx val="26"/>
      </c:pivotFmt>
      <c:pivotFmt>
        <c:idx val="27"/>
      </c:pivotFmt>
      <c:pivotFmt>
        <c:idx val="28"/>
      </c:pivotFmt>
      <c:pivotFmt>
        <c:idx val="29"/>
      </c:pivotFmt>
      <c:pivotFmt>
        <c:idx val="30"/>
      </c:pivotFmt>
      <c:pivotFmt>
        <c:idx val="31"/>
      </c:pivotFmt>
      <c:pivotFmt>
        <c:idx val="32"/>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3"/>
          </a:solidFill>
          <a:ln w="19050">
            <a:solidFill>
              <a:schemeClr val="lt1"/>
            </a:solidFill>
          </a:ln>
          <a:effectLst/>
        </c:spPr>
      </c:pivotFmt>
      <c:pivotFmt>
        <c:idx val="36"/>
        <c:spPr>
          <a:solidFill>
            <a:schemeClr val="accent4"/>
          </a:solidFill>
          <a:ln w="19050">
            <a:solidFill>
              <a:schemeClr val="lt1"/>
            </a:solidFill>
          </a:ln>
          <a:effectLst/>
        </c:spPr>
      </c:pivotFmt>
      <c:pivotFmt>
        <c:idx val="37"/>
        <c:spPr>
          <a:solidFill>
            <a:schemeClr val="accent5"/>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1">
              <a:lumMod val="60000"/>
            </a:schemeClr>
          </a:solidFill>
          <a:ln w="19050">
            <a:solidFill>
              <a:schemeClr val="lt1"/>
            </a:solidFill>
          </a:ln>
          <a:effectLst/>
        </c:spPr>
      </c:pivotFmt>
      <c:pivotFmt>
        <c:idx val="4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pivotFmt>
      <c:pivotFmt>
        <c:idx val="42"/>
        <c:spPr>
          <a:solidFill>
            <a:schemeClr val="accent2"/>
          </a:solidFill>
          <a:ln w="19050">
            <a:solidFill>
              <a:schemeClr val="lt1"/>
            </a:solidFill>
          </a:ln>
          <a:effectLst/>
        </c:spPr>
      </c:pivotFmt>
      <c:pivotFmt>
        <c:idx val="43"/>
        <c:spPr>
          <a:solidFill>
            <a:schemeClr val="accent3"/>
          </a:solidFill>
          <a:ln w="19050">
            <a:solidFill>
              <a:schemeClr val="lt1"/>
            </a:solidFill>
          </a:ln>
          <a:effectLst/>
        </c:spPr>
      </c:pivotFmt>
      <c:pivotFmt>
        <c:idx val="44"/>
        <c:spPr>
          <a:solidFill>
            <a:schemeClr val="accent4"/>
          </a:solidFill>
          <a:ln w="19050">
            <a:solidFill>
              <a:schemeClr val="lt1"/>
            </a:solidFill>
          </a:ln>
          <a:effectLst/>
        </c:spPr>
      </c:pivotFmt>
      <c:pivotFmt>
        <c:idx val="45"/>
        <c:spPr>
          <a:solidFill>
            <a:schemeClr val="accent5"/>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1">
              <a:lumMod val="60000"/>
            </a:schemeClr>
          </a:solidFill>
          <a:ln w="19050">
            <a:solidFill>
              <a:schemeClr val="lt1"/>
            </a:solidFill>
          </a:ln>
          <a:effectLst/>
        </c:spPr>
      </c:pivotFmt>
    </c:pivotFmts>
    <c:plotArea>
      <c:layout>
        <c:manualLayout>
          <c:layoutTarget val="inner"/>
          <c:xMode val="edge"/>
          <c:yMode val="edge"/>
          <c:x val="0.17428505955537119"/>
          <c:y val="0.12073978171758236"/>
          <c:w val="0.65254755815451115"/>
          <c:h val="0.82261517180884258"/>
        </c:manualLayout>
      </c:layout>
      <c:doughnutChart>
        <c:varyColors val="1"/>
        <c:ser>
          <c:idx val="0"/>
          <c:order val="0"/>
          <c:tx>
            <c:strRef>
              <c:f>'Graphs and Pivottables'!$B$3</c:f>
              <c:strCache>
                <c:ptCount val="1"/>
                <c:pt idx="0">
                  <c:v>Average of sqFeet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79-4100-88BD-1DFB47F2EA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79-4100-88BD-1DFB47F2EA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79-4100-88BD-1DFB47F2EA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179-4100-88BD-1DFB47F2EA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179-4100-88BD-1DFB47F2EAA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179-4100-88BD-1DFB47F2EAA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179-4100-88BD-1DFB47F2EAA6}"/>
              </c:ext>
            </c:extLst>
          </c:dPt>
          <c:cat>
            <c:strRef>
              <c:f>'Graphs and Pivottables'!$A$4:$A$11</c:f>
              <c:strCache>
                <c:ptCount val="7"/>
                <c:pt idx="0">
                  <c:v>1</c:v>
                </c:pt>
                <c:pt idx="1">
                  <c:v>2</c:v>
                </c:pt>
                <c:pt idx="2">
                  <c:v>3</c:v>
                </c:pt>
                <c:pt idx="3">
                  <c:v>4</c:v>
                </c:pt>
                <c:pt idx="4">
                  <c:v>5</c:v>
                </c:pt>
                <c:pt idx="5">
                  <c:v>6</c:v>
                </c:pt>
                <c:pt idx="6">
                  <c:v>7</c:v>
                </c:pt>
              </c:strCache>
            </c:strRef>
          </c:cat>
          <c:val>
            <c:numRef>
              <c:f>'Graphs and Pivottables'!$B$4:$B$11</c:f>
              <c:numCache>
                <c:formatCode>General</c:formatCode>
                <c:ptCount val="7"/>
                <c:pt idx="0">
                  <c:v>1500</c:v>
                </c:pt>
                <c:pt idx="1">
                  <c:v>2002</c:v>
                </c:pt>
                <c:pt idx="2">
                  <c:v>2397.6393442622953</c:v>
                </c:pt>
                <c:pt idx="3">
                  <c:v>2936.9466666666667</c:v>
                </c:pt>
                <c:pt idx="4">
                  <c:v>3069.5172413793102</c:v>
                </c:pt>
                <c:pt idx="5">
                  <c:v>3660.7777777777778</c:v>
                </c:pt>
                <c:pt idx="6">
                  <c:v>4099</c:v>
                </c:pt>
              </c:numCache>
            </c:numRef>
          </c:val>
          <c:extLst>
            <c:ext xmlns:c16="http://schemas.microsoft.com/office/drawing/2014/chart" uri="{C3380CC4-5D6E-409C-BE32-E72D297353CC}">
              <c16:uniqueId val="{0000000E-C179-4100-88BD-1DFB47F2EAA6}"/>
            </c:ext>
          </c:extLst>
        </c:ser>
        <c:ser>
          <c:idx val="1"/>
          <c:order val="1"/>
          <c:tx>
            <c:strRef>
              <c:f>'Graphs and Pivottables'!$C$3</c:f>
              <c:strCache>
                <c:ptCount val="1"/>
                <c:pt idx="0">
                  <c:v>Average of SalesPrice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C179-4100-88BD-1DFB47F2EA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C179-4100-88BD-1DFB47F2EA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C179-4100-88BD-1DFB47F2EA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6-C179-4100-88BD-1DFB47F2EA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8-C179-4100-88BD-1DFB47F2EAA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A-C179-4100-88BD-1DFB47F2EAA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C-C179-4100-88BD-1DFB47F2EAA6}"/>
              </c:ext>
            </c:extLst>
          </c:dPt>
          <c:cat>
            <c:strRef>
              <c:f>'Graphs and Pivottables'!$A$4:$A$11</c:f>
              <c:strCache>
                <c:ptCount val="7"/>
                <c:pt idx="0">
                  <c:v>1</c:v>
                </c:pt>
                <c:pt idx="1">
                  <c:v>2</c:v>
                </c:pt>
                <c:pt idx="2">
                  <c:v>3</c:v>
                </c:pt>
                <c:pt idx="3">
                  <c:v>4</c:v>
                </c:pt>
                <c:pt idx="4">
                  <c:v>5</c:v>
                </c:pt>
                <c:pt idx="5">
                  <c:v>6</c:v>
                </c:pt>
                <c:pt idx="6">
                  <c:v>7</c:v>
                </c:pt>
              </c:strCache>
            </c:strRef>
          </c:cat>
          <c:val>
            <c:numRef>
              <c:f>'Graphs and Pivottables'!$C$4:$C$11</c:f>
              <c:numCache>
                <c:formatCode>General</c:formatCode>
                <c:ptCount val="7"/>
                <c:pt idx="0">
                  <c:v>127</c:v>
                </c:pt>
                <c:pt idx="1">
                  <c:v>257.64499999999998</c:v>
                </c:pt>
                <c:pt idx="2">
                  <c:v>329.69721311475411</c:v>
                </c:pt>
                <c:pt idx="3">
                  <c:v>422.8529333333334</c:v>
                </c:pt>
                <c:pt idx="4">
                  <c:v>426.5275862068965</c:v>
                </c:pt>
                <c:pt idx="5">
                  <c:v>489.43333333333328</c:v>
                </c:pt>
                <c:pt idx="6">
                  <c:v>378</c:v>
                </c:pt>
              </c:numCache>
            </c:numRef>
          </c:val>
          <c:extLst>
            <c:ext xmlns:c16="http://schemas.microsoft.com/office/drawing/2014/chart" uri="{C3380CC4-5D6E-409C-BE32-E72D297353CC}">
              <c16:uniqueId val="{0000001D-C179-4100-88BD-1DFB47F2EAA6}"/>
            </c:ext>
          </c:extLst>
        </c:ser>
        <c:dLbls>
          <c:showLegendKey val="0"/>
          <c:showVal val="0"/>
          <c:showCatName val="0"/>
          <c:showSerName val="0"/>
          <c:showPercent val="0"/>
          <c:showBubbleSize val="0"/>
          <c:showLeaderLines val="1"/>
        </c:dLbls>
        <c:firstSliceAng val="0"/>
        <c:holeSize val="75"/>
      </c:doughnutChart>
      <c:spPr>
        <a:solidFill>
          <a:srgbClr val="FFFF00"/>
        </a:solidFill>
        <a:ln>
          <a:noFill/>
        </a:ln>
        <a:effectLst/>
      </c:spPr>
    </c:plotArea>
    <c:legend>
      <c:legendPos val="r"/>
      <c:layout>
        <c:manualLayout>
          <c:xMode val="edge"/>
          <c:yMode val="edge"/>
          <c:x val="0.8571428571428571"/>
          <c:y val="5.1348013427296224E-2"/>
          <c:w val="0.12207792207792208"/>
          <c:h val="0.897847975292010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[Infinite_Ventures_Dashbrd.xlsx]Graphs and Pivottables!PivotTable2</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62637068325644"/>
          <c:y val="0.13919286500189812"/>
          <c:w val="0.84086774735220804"/>
          <c:h val="0.6861017456262829"/>
        </c:manualLayout>
      </c:layout>
      <c:lineChart>
        <c:grouping val="stacked"/>
        <c:varyColors val="0"/>
        <c:ser>
          <c:idx val="0"/>
          <c:order val="0"/>
          <c:tx>
            <c:strRef>
              <c:f>'Graphs and Pivottables'!$B$15</c:f>
              <c:strCache>
                <c:ptCount val="1"/>
                <c:pt idx="0">
                  <c:v>Total</c:v>
                </c:pt>
              </c:strCache>
            </c:strRef>
          </c:tx>
          <c:spPr>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'Graphs and Pivottables'!$A$16:$A$23</c:f>
              <c:strCache>
                <c:ptCount val="7"/>
                <c:pt idx="0">
                  <c:v>1</c:v>
                </c:pt>
                <c:pt idx="1">
                  <c:v>2</c:v>
                </c:pt>
                <c:pt idx="2">
                  <c:v>3</c:v>
                </c:pt>
                <c:pt idx="3">
                  <c:v>4</c:v>
                </c:pt>
                <c:pt idx="4">
                  <c:v>5</c:v>
                </c:pt>
                <c:pt idx="5">
                  <c:v>6</c:v>
                </c:pt>
                <c:pt idx="6">
                  <c:v>7</c:v>
                </c:pt>
              </c:strCache>
            </c:strRef>
          </c:cat>
          <c:val>
            <c:numRef>
              <c:f>'Graphs and Pivottables'!$B$16:$B$23</c:f>
              <c:numCache>
                <c:formatCode>General</c:formatCode>
                <c:ptCount val="7"/>
                <c:pt idx="0">
                  <c:v>137.60000000000002</c:v>
                </c:pt>
                <c:pt idx="1">
                  <c:v>214.8475</c:v>
                </c:pt>
                <c:pt idx="2">
                  <c:v>385.14400000000001</c:v>
                </c:pt>
                <c:pt idx="3">
                  <c:v>452.97971014492759</c:v>
                </c:pt>
                <c:pt idx="4">
                  <c:v>579.02428571428572</c:v>
                </c:pt>
                <c:pt idx="5">
                  <c:v>545</c:v>
                </c:pt>
                <c:pt idx="6">
                  <c:v>367</c:v>
                </c:pt>
              </c:numCache>
            </c:numRef>
          </c:val>
          <c:smooth val="0"/>
          <c:extLst>
            <c:ext xmlns:c16="http://schemas.microsoft.com/office/drawing/2014/chart" uri="{C3380CC4-5D6E-409C-BE32-E72D297353CC}">
              <c16:uniqueId val="{00000000-84BE-4219-9527-1A24F4A0839F}"/>
            </c:ext>
          </c:extLst>
        </c:ser>
        <c:dLbls>
          <c:dLblPos val="t"/>
          <c:showLegendKey val="0"/>
          <c:showVal val="1"/>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551721024"/>
        <c:axId val="551722336"/>
      </c:lineChart>
      <c:catAx>
        <c:axId val="55172102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51722336"/>
        <c:crosses val="autoZero"/>
        <c:auto val="1"/>
        <c:lblAlgn val="ctr"/>
        <c:lblOffset val="100"/>
        <c:noMultiLvlLbl val="0"/>
      </c:catAx>
      <c:valAx>
        <c:axId val="5517223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51721024"/>
        <c:crosses val="autoZero"/>
        <c:crossBetween val="between"/>
      </c:valAx>
      <c:spPr>
        <a:solidFill>
          <a:srgbClr val="FFFF00"/>
        </a:solidFill>
        <a:ln>
          <a:gradFill>
            <a:gsLst>
              <a:gs pos="0">
                <a:schemeClr val="accent1">
                  <a:lumMod val="5000"/>
                  <a:lumOff val="95000"/>
                </a:schemeClr>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[Infinite_Ventures_Dashbrd.xlsx]Graphs and Pivottables!PivotTable3</c:name>
    <c:fmtId val="5"/>
  </c:pivotSource>
  <c:chart>
    <c:autoTitleDeleted val="1"/>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246749893556145"/>
          <c:y val="6.4740229827815896E-2"/>
          <c:w val="0.65267077877180546"/>
          <c:h val="0.74220676378137973"/>
        </c:manualLayout>
      </c:layout>
      <c:barChart>
        <c:barDir val="bar"/>
        <c:grouping val="stacked"/>
        <c:varyColors val="0"/>
        <c:ser>
          <c:idx val="0"/>
          <c:order val="0"/>
          <c:tx>
            <c:strRef>
              <c:f>'Graphs and Pivottables'!$B$25</c:f>
              <c:strCache>
                <c:ptCount val="1"/>
                <c:pt idx="0">
                  <c:v>Total</c:v>
                </c:pt>
              </c:strCache>
            </c:strRef>
          </c:tx>
          <c:spPr>
            <a:solidFill>
              <a:srgbClr val="002060"/>
            </a:solidFill>
            <a:ln>
              <a:noFill/>
            </a:ln>
            <a:effectLst>
              <a:innerShdw blurRad="114300">
                <a:schemeClr val="accent1"/>
              </a:innerShdw>
            </a:effectLst>
          </c:spPr>
          <c:invertIfNegative val="0"/>
          <c:cat>
            <c:strRef>
              <c:f>'Graphs and Pivottables'!$A$26:$A$28</c:f>
              <c:strCache>
                <c:ptCount val="2"/>
                <c:pt idx="0">
                  <c:v>FALSE</c:v>
                </c:pt>
                <c:pt idx="1">
                  <c:v>TRUE</c:v>
                </c:pt>
              </c:strCache>
            </c:strRef>
          </c:cat>
          <c:val>
            <c:numRef>
              <c:f>'Graphs and Pivottables'!$B$26:$B$28</c:f>
              <c:numCache>
                <c:formatCode>General</c:formatCode>
                <c:ptCount val="2"/>
                <c:pt idx="0">
                  <c:v>5148.3999999999996</c:v>
                </c:pt>
                <c:pt idx="1">
                  <c:v>69992.199999999983</c:v>
                </c:pt>
              </c:numCache>
            </c:numRef>
          </c:val>
          <c:extLst>
            <c:ext xmlns:c16="http://schemas.microsoft.com/office/drawing/2014/chart" uri="{C3380CC4-5D6E-409C-BE32-E72D297353CC}">
              <c16:uniqueId val="{00000000-FA32-4080-902C-CD861031D8C8}"/>
            </c:ext>
          </c:extLst>
        </c:ser>
        <c:dLbls>
          <c:showLegendKey val="0"/>
          <c:showVal val="0"/>
          <c:showCatName val="0"/>
          <c:showSerName val="0"/>
          <c:showPercent val="0"/>
          <c:showBubbleSize val="0"/>
        </c:dLbls>
        <c:gapWidth val="150"/>
        <c:overlap val="100"/>
        <c:axId val="487950488"/>
        <c:axId val="487953112"/>
      </c:barChart>
      <c:catAx>
        <c:axId val="48795048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953112"/>
        <c:crosses val="autoZero"/>
        <c:auto val="1"/>
        <c:lblAlgn val="ctr"/>
        <c:lblOffset val="100"/>
        <c:noMultiLvlLbl val="0"/>
      </c:catAx>
      <c:valAx>
        <c:axId val="487953112"/>
        <c:scaling>
          <c:orientation val="minMax"/>
        </c:scaling>
        <c:delete val="0"/>
        <c:axPos val="b"/>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950488"/>
        <c:crosses val="autoZero"/>
        <c:crossBetween val="between"/>
      </c:valAx>
      <c:spPr>
        <a:solidFill>
          <a:srgbClr val="FFFF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[Infinite_Ventures_Dashbrd.xlsx]Graphs and Pivottables!PivotTable4</c:name>
    <c:fmtId val="2"/>
  </c:pivotSource>
  <c:chart>
    <c:title>
      <c:tx>
        <c:rich>
          <a:bodyPr/>
          <a:lstStyle/>
          <a:p>
            <a:pPr>
              <a:defRPr/>
            </a:pPr>
            <a:r>
              <a:rPr lang="en-SG" sz="1050"/>
              <a:t>Trend</a:t>
            </a:r>
            <a:r>
              <a:rPr lang="en-SG" sz="1050" baseline="0"/>
              <a:t> of Average Sale </a:t>
            </a:r>
          </a:p>
          <a:p>
            <a:pPr>
              <a:defRPr/>
            </a:pPr>
            <a:r>
              <a:rPr lang="en-SG" sz="1050" baseline="0"/>
              <a:t>Price Over the Years</a:t>
            </a:r>
            <a:endParaRPr lang="en-SG" sz="1050"/>
          </a:p>
        </c:rich>
      </c:tx>
      <c:layout>
        <c:manualLayout>
          <c:xMode val="edge"/>
          <c:yMode val="edge"/>
          <c:x val="0.32419532976920712"/>
          <c:y val="9.4201923398296847E-2"/>
        </c:manualLayout>
      </c:layout>
      <c:overlay val="0"/>
    </c:title>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effectLst/>
          <a:sp3d/>
        </c:spPr>
      </c:pivotFmt>
      <c:pivotFmt>
        <c:idx val="3"/>
        <c:spPr>
          <a:solidFill>
            <a:schemeClr val="accent2"/>
          </a:solidFill>
          <a:ln/>
          <a:effectLst/>
          <a:sp3d/>
        </c:spPr>
      </c:pivotFmt>
      <c:pivotFmt>
        <c:idx val="4"/>
        <c:spPr>
          <a:solidFill>
            <a:schemeClr val="accent3"/>
          </a:solidFill>
          <a:ln/>
          <a:effectLst/>
          <a:sp3d/>
        </c:spPr>
      </c:pivotFmt>
      <c:pivotFmt>
        <c:idx val="5"/>
        <c:spPr>
          <a:solidFill>
            <a:schemeClr val="accent4"/>
          </a:solidFill>
          <a:ln/>
          <a:effectLst/>
          <a:sp3d/>
        </c:spPr>
      </c:pivotFmt>
      <c:pivotFmt>
        <c:idx val="6"/>
        <c:spPr>
          <a:solidFill>
            <a:schemeClr val="accent5"/>
          </a:solidFill>
          <a:ln/>
          <a:effectLst/>
          <a:sp3d/>
        </c:spPr>
      </c:pivotFmt>
      <c:pivotFmt>
        <c:idx val="7"/>
        <c:spPr>
          <a:solidFill>
            <a:schemeClr val="accent6"/>
          </a:solidFill>
          <a:ln/>
          <a:effectLst/>
          <a:sp3d/>
        </c:spPr>
      </c:pivotFmt>
      <c:pivotFmt>
        <c:idx val="8"/>
        <c:spPr>
          <a:solidFill>
            <a:schemeClr val="accent1">
              <a:lumMod val="60000"/>
            </a:schemeClr>
          </a:solidFill>
          <a:ln/>
          <a:effectLst/>
          <a:sp3d/>
        </c:spPr>
      </c:pivotFmt>
      <c:pivotFmt>
        <c:idx val="9"/>
        <c:spPr>
          <a:solidFill>
            <a:schemeClr val="accent2">
              <a:lumMod val="60000"/>
            </a:schemeClr>
          </a:solidFill>
          <a:ln/>
          <a:effectLst/>
          <a:sp3d/>
        </c:spPr>
      </c:pivotFmt>
      <c:pivotFmt>
        <c:idx val="10"/>
        <c:spPr>
          <a:solidFill>
            <a:schemeClr val="accent3">
              <a:lumMod val="60000"/>
            </a:schemeClr>
          </a:solidFill>
          <a:ln/>
          <a:effectLst/>
          <a:sp3d/>
        </c:spPr>
      </c:pivotFmt>
      <c:pivotFmt>
        <c:idx val="11"/>
        <c:spPr>
          <a:solidFill>
            <a:schemeClr val="accent4">
              <a:lumMod val="60000"/>
            </a:schemeClr>
          </a:solidFill>
          <a:ln/>
          <a:effectLst/>
          <a:sp3d/>
        </c:spPr>
      </c:pivotFmt>
      <c:pivotFmt>
        <c:idx val="12"/>
        <c:spPr>
          <a:solidFill>
            <a:schemeClr val="accent5">
              <a:lumMod val="60000"/>
            </a:schemeClr>
          </a:solidFill>
          <a:ln/>
          <a:effectLst/>
          <a:sp3d/>
        </c:spPr>
      </c:pivotFmt>
      <c:pivotFmt>
        <c:idx val="13"/>
        <c:spPr>
          <a:solidFill>
            <a:schemeClr val="accent6">
              <a:lumMod val="60000"/>
            </a:schemeClr>
          </a:solidFill>
          <a:ln/>
          <a:effectLst/>
          <a:sp3d/>
        </c:spPr>
      </c:pivotFmt>
      <c:pivotFmt>
        <c:idx val="14"/>
        <c:spPr>
          <a:solidFill>
            <a:schemeClr val="accent1">
              <a:lumMod val="80000"/>
              <a:lumOff val="20000"/>
            </a:schemeClr>
          </a:solidFill>
          <a:ln/>
          <a:effectLst/>
          <a:sp3d/>
        </c:spPr>
      </c:pivotFmt>
      <c:pivotFmt>
        <c:idx val="15"/>
        <c:spPr>
          <a:solidFill>
            <a:schemeClr val="accent2">
              <a:lumMod val="80000"/>
              <a:lumOff val="20000"/>
            </a:schemeClr>
          </a:solidFill>
          <a:ln/>
          <a:effectLst/>
          <a:sp3d/>
        </c:spPr>
      </c:pivotFmt>
      <c:pivotFmt>
        <c:idx val="16"/>
        <c:spPr>
          <a:solidFill>
            <a:schemeClr val="accent3">
              <a:lumMod val="80000"/>
              <a:lumOff val="20000"/>
            </a:schemeClr>
          </a:solidFill>
          <a:ln/>
          <a:effectLst/>
          <a:sp3d/>
        </c:spPr>
      </c:pivotFmt>
      <c:pivotFmt>
        <c:idx val="1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
        <c:spPr>
          <a:solidFill>
            <a:schemeClr val="accent1"/>
          </a:solidFill>
          <a:ln/>
          <a:effectLst/>
          <a:sp3d/>
        </c:spPr>
      </c:pivotFmt>
      <c:pivotFmt>
        <c:idx val="19"/>
        <c:spPr>
          <a:solidFill>
            <a:schemeClr val="accent2"/>
          </a:solidFill>
          <a:ln/>
          <a:effectLst/>
          <a:sp3d/>
        </c:spPr>
      </c:pivotFmt>
      <c:pivotFmt>
        <c:idx val="20"/>
        <c:spPr>
          <a:solidFill>
            <a:schemeClr val="accent3"/>
          </a:solidFill>
          <a:ln/>
          <a:effectLst/>
          <a:sp3d/>
        </c:spPr>
      </c:pivotFmt>
      <c:pivotFmt>
        <c:idx val="21"/>
        <c:spPr>
          <a:solidFill>
            <a:schemeClr val="accent4"/>
          </a:solidFill>
          <a:ln/>
          <a:effectLst/>
          <a:sp3d/>
        </c:spPr>
      </c:pivotFmt>
      <c:pivotFmt>
        <c:idx val="22"/>
        <c:spPr>
          <a:solidFill>
            <a:schemeClr val="accent5"/>
          </a:solidFill>
          <a:ln/>
          <a:effectLst/>
          <a:sp3d/>
        </c:spPr>
      </c:pivotFmt>
      <c:pivotFmt>
        <c:idx val="23"/>
        <c:spPr>
          <a:solidFill>
            <a:schemeClr val="accent6"/>
          </a:solidFill>
          <a:ln/>
          <a:effectLst/>
          <a:sp3d/>
        </c:spPr>
      </c:pivotFmt>
      <c:pivotFmt>
        <c:idx val="24"/>
        <c:spPr>
          <a:solidFill>
            <a:schemeClr val="accent1">
              <a:lumMod val="60000"/>
            </a:schemeClr>
          </a:solidFill>
          <a:ln/>
          <a:effectLst/>
          <a:sp3d/>
        </c:spPr>
      </c:pivotFmt>
      <c:pivotFmt>
        <c:idx val="25"/>
        <c:spPr>
          <a:solidFill>
            <a:schemeClr val="accent2">
              <a:lumMod val="60000"/>
            </a:schemeClr>
          </a:solidFill>
          <a:ln/>
          <a:effectLst/>
          <a:sp3d/>
        </c:spPr>
      </c:pivotFmt>
      <c:pivotFmt>
        <c:idx val="26"/>
        <c:spPr>
          <a:solidFill>
            <a:schemeClr val="accent3">
              <a:lumMod val="60000"/>
            </a:schemeClr>
          </a:solidFill>
          <a:ln/>
          <a:effectLst/>
          <a:sp3d/>
        </c:spPr>
      </c:pivotFmt>
      <c:pivotFmt>
        <c:idx val="27"/>
        <c:spPr>
          <a:solidFill>
            <a:schemeClr val="accent4">
              <a:lumMod val="60000"/>
            </a:schemeClr>
          </a:solidFill>
          <a:ln/>
          <a:effectLst/>
          <a:sp3d/>
        </c:spPr>
      </c:pivotFmt>
      <c:pivotFmt>
        <c:idx val="28"/>
        <c:spPr>
          <a:solidFill>
            <a:schemeClr val="accent5">
              <a:lumMod val="60000"/>
            </a:schemeClr>
          </a:solidFill>
          <a:ln/>
          <a:effectLst/>
          <a:sp3d/>
        </c:spPr>
      </c:pivotFmt>
      <c:pivotFmt>
        <c:idx val="29"/>
        <c:spPr>
          <a:solidFill>
            <a:schemeClr val="accent6">
              <a:lumMod val="60000"/>
            </a:schemeClr>
          </a:solidFill>
          <a:ln/>
          <a:effectLst/>
          <a:sp3d/>
        </c:spPr>
      </c:pivotFmt>
      <c:pivotFmt>
        <c:idx val="30"/>
        <c:spPr>
          <a:solidFill>
            <a:schemeClr val="accent1">
              <a:lumMod val="80000"/>
              <a:lumOff val="20000"/>
            </a:schemeClr>
          </a:solidFill>
          <a:ln/>
          <a:effectLst/>
          <a:sp3d/>
        </c:spPr>
      </c:pivotFmt>
      <c:pivotFmt>
        <c:idx val="31"/>
        <c:spPr>
          <a:solidFill>
            <a:schemeClr val="accent2">
              <a:lumMod val="80000"/>
              <a:lumOff val="20000"/>
            </a:schemeClr>
          </a:solidFill>
          <a:ln/>
          <a:effectLst/>
          <a:sp3d/>
        </c:spPr>
      </c:pivotFmt>
      <c:pivotFmt>
        <c:idx val="32"/>
        <c:spPr>
          <a:solidFill>
            <a:schemeClr val="accent3">
              <a:lumMod val="80000"/>
              <a:lumOff val="20000"/>
            </a:schemeClr>
          </a:solidFill>
          <a:ln/>
          <a:effectLst/>
          <a:sp3d/>
        </c:spPr>
      </c:pivotFmt>
      <c:pivotFmt>
        <c:idx val="33"/>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3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5"/>
        <c:spPr>
          <a:solidFill>
            <a:schemeClr val="accent1"/>
          </a:solidFill>
          <a:ln/>
          <a:effectLst/>
          <a:sp3d/>
        </c:spPr>
      </c:pivotFmt>
      <c:pivotFmt>
        <c:idx val="36"/>
        <c:spPr>
          <a:solidFill>
            <a:schemeClr val="accent2"/>
          </a:solidFill>
          <a:ln/>
          <a:effectLst/>
          <a:sp3d/>
        </c:spPr>
      </c:pivotFmt>
      <c:pivotFmt>
        <c:idx val="37"/>
        <c:spPr>
          <a:solidFill>
            <a:schemeClr val="accent3"/>
          </a:solidFill>
          <a:ln/>
          <a:effectLst/>
          <a:sp3d/>
        </c:spPr>
      </c:pivotFmt>
      <c:pivotFmt>
        <c:idx val="38"/>
        <c:spPr>
          <a:solidFill>
            <a:schemeClr val="accent4"/>
          </a:solidFill>
          <a:ln/>
          <a:effectLst/>
          <a:sp3d/>
        </c:spPr>
      </c:pivotFmt>
      <c:pivotFmt>
        <c:idx val="39"/>
        <c:spPr>
          <a:solidFill>
            <a:schemeClr val="accent5"/>
          </a:solidFill>
          <a:ln/>
          <a:effectLst/>
          <a:sp3d/>
        </c:spPr>
      </c:pivotFmt>
      <c:pivotFmt>
        <c:idx val="40"/>
        <c:spPr>
          <a:solidFill>
            <a:schemeClr val="accent6"/>
          </a:solidFill>
          <a:ln/>
          <a:effectLst/>
          <a:sp3d/>
        </c:spPr>
      </c:pivotFmt>
      <c:pivotFmt>
        <c:idx val="41"/>
        <c:spPr>
          <a:solidFill>
            <a:schemeClr val="accent1">
              <a:lumMod val="60000"/>
            </a:schemeClr>
          </a:solidFill>
          <a:ln/>
          <a:effectLst/>
          <a:sp3d/>
        </c:spPr>
      </c:pivotFmt>
      <c:pivotFmt>
        <c:idx val="42"/>
        <c:spPr>
          <a:solidFill>
            <a:schemeClr val="accent2">
              <a:lumMod val="60000"/>
            </a:schemeClr>
          </a:solidFill>
          <a:ln/>
          <a:effectLst/>
          <a:sp3d/>
        </c:spPr>
      </c:pivotFmt>
      <c:pivotFmt>
        <c:idx val="43"/>
        <c:spPr>
          <a:solidFill>
            <a:schemeClr val="accent3">
              <a:lumMod val="60000"/>
            </a:schemeClr>
          </a:solidFill>
          <a:ln/>
          <a:effectLst/>
          <a:sp3d/>
        </c:spPr>
      </c:pivotFmt>
      <c:pivotFmt>
        <c:idx val="44"/>
        <c:spPr>
          <a:solidFill>
            <a:schemeClr val="accent4">
              <a:lumMod val="60000"/>
            </a:schemeClr>
          </a:solidFill>
          <a:ln/>
          <a:effectLst/>
          <a:sp3d/>
        </c:spPr>
      </c:pivotFmt>
      <c:pivotFmt>
        <c:idx val="45"/>
        <c:spPr>
          <a:solidFill>
            <a:schemeClr val="accent5">
              <a:lumMod val="60000"/>
            </a:schemeClr>
          </a:solidFill>
          <a:ln/>
          <a:effectLst/>
          <a:sp3d/>
        </c:spPr>
      </c:pivotFmt>
      <c:pivotFmt>
        <c:idx val="46"/>
        <c:spPr>
          <a:solidFill>
            <a:schemeClr val="accent6">
              <a:lumMod val="60000"/>
            </a:schemeClr>
          </a:solidFill>
          <a:ln/>
          <a:effectLst/>
          <a:sp3d/>
        </c:spPr>
      </c:pivotFmt>
      <c:pivotFmt>
        <c:idx val="47"/>
        <c:spPr>
          <a:solidFill>
            <a:schemeClr val="accent1">
              <a:lumMod val="80000"/>
              <a:lumOff val="20000"/>
            </a:schemeClr>
          </a:solidFill>
          <a:ln/>
          <a:effectLst/>
          <a:sp3d/>
        </c:spPr>
      </c:pivotFmt>
      <c:pivotFmt>
        <c:idx val="48"/>
        <c:spPr>
          <a:solidFill>
            <a:schemeClr val="accent2">
              <a:lumMod val="80000"/>
              <a:lumOff val="20000"/>
            </a:schemeClr>
          </a:solidFill>
          <a:ln/>
          <a:effectLst/>
          <a:sp3d/>
        </c:spPr>
      </c:pivotFmt>
      <c:pivotFmt>
        <c:idx val="49"/>
        <c:spPr>
          <a:solidFill>
            <a:schemeClr val="accent3">
              <a:lumMod val="80000"/>
              <a:lumOff val="20000"/>
            </a:schemeClr>
          </a:solidFill>
          <a:ln/>
          <a:effectLst/>
          <a:sp3d/>
        </c:spPr>
      </c:pivotFmt>
      <c:pivotFmt>
        <c:idx val="50"/>
        <c:spPr>
          <a:solidFill>
            <a:schemeClr val="accent2"/>
          </a:solidFill>
          <a:ln/>
          <a:effectLst/>
          <a:sp3d/>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208416954705219"/>
          <c:y val="0.26824593734293856"/>
          <c:w val="0.49362211205080853"/>
          <c:h val="0.57051150931440031"/>
        </c:manualLayout>
      </c:layout>
      <c:surface3DChart>
        <c:wireframe val="0"/>
        <c:ser>
          <c:idx val="0"/>
          <c:order val="0"/>
          <c:tx>
            <c:strRef>
              <c:f>'Graphs and Pivottables'!$B$30</c:f>
              <c:strCache>
                <c:ptCount val="1"/>
                <c:pt idx="0">
                  <c:v>Average of SalesPrice</c:v>
                </c:pt>
              </c:strCache>
            </c:strRef>
          </c:tx>
          <c:spPr>
            <a:solidFill>
              <a:schemeClr val="accent1"/>
            </a:solidFill>
            <a:ln/>
            <a:effectLst/>
            <a:sp3d/>
          </c:spPr>
          <c:cat>
            <c:strRef>
              <c:f>'Graphs and Pivottables'!$A$31:$A$88</c:f>
              <c:strCache>
                <c:ptCount val="57"/>
                <c:pt idx="0">
                  <c:v>1885</c:v>
                </c:pt>
                <c:pt idx="1">
                  <c:v>1900</c:v>
                </c:pt>
                <c:pt idx="2">
                  <c:v>1908</c:v>
                </c:pt>
                <c:pt idx="3">
                  <c:v>1918</c:v>
                </c:pt>
                <c:pt idx="4">
                  <c:v>1920</c:v>
                </c:pt>
                <c:pt idx="5">
                  <c:v>1922</c:v>
                </c:pt>
                <c:pt idx="6">
                  <c:v>1925</c:v>
                </c:pt>
                <c:pt idx="7">
                  <c:v>1928</c:v>
                </c:pt>
                <c:pt idx="8">
                  <c:v>1934</c:v>
                </c:pt>
                <c:pt idx="9">
                  <c:v>1936</c:v>
                </c:pt>
                <c:pt idx="10">
                  <c:v>1940</c:v>
                </c:pt>
                <c:pt idx="11">
                  <c:v>1947</c:v>
                </c:pt>
                <c:pt idx="12">
                  <c:v>1948</c:v>
                </c:pt>
                <c:pt idx="13">
                  <c:v>1951</c:v>
                </c:pt>
                <c:pt idx="14">
                  <c:v>1952</c:v>
                </c:pt>
                <c:pt idx="15">
                  <c:v>1954</c:v>
                </c:pt>
                <c:pt idx="16">
                  <c:v>1955</c:v>
                </c:pt>
                <c:pt idx="17">
                  <c:v>1956</c:v>
                </c:pt>
                <c:pt idx="18">
                  <c:v>1957</c:v>
                </c:pt>
                <c:pt idx="19">
                  <c:v>1958</c:v>
                </c:pt>
                <c:pt idx="20">
                  <c:v>1959</c:v>
                </c:pt>
                <c:pt idx="21">
                  <c:v>1960</c:v>
                </c:pt>
                <c:pt idx="22">
                  <c:v>1961</c:v>
                </c:pt>
                <c:pt idx="23">
                  <c:v>1962</c:v>
                </c:pt>
                <c:pt idx="24">
                  <c:v>1963</c:v>
                </c:pt>
                <c:pt idx="25">
                  <c:v>1965</c:v>
                </c:pt>
                <c:pt idx="26">
                  <c:v>1966</c:v>
                </c:pt>
                <c:pt idx="27">
                  <c:v>1968</c:v>
                </c:pt>
                <c:pt idx="28">
                  <c:v>1969</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strCache>
            </c:strRef>
          </c:cat>
          <c:val>
            <c:numRef>
              <c:f>'Graphs and Pivottables'!$B$31:$B$88</c:f>
              <c:numCache>
                <c:formatCode>General</c:formatCode>
                <c:ptCount val="57"/>
                <c:pt idx="0">
                  <c:v>155</c:v>
                </c:pt>
                <c:pt idx="1">
                  <c:v>160</c:v>
                </c:pt>
                <c:pt idx="2">
                  <c:v>295</c:v>
                </c:pt>
                <c:pt idx="3">
                  <c:v>169</c:v>
                </c:pt>
                <c:pt idx="4">
                  <c:v>156</c:v>
                </c:pt>
                <c:pt idx="5">
                  <c:v>159</c:v>
                </c:pt>
                <c:pt idx="6">
                  <c:v>354.16666666666669</c:v>
                </c:pt>
                <c:pt idx="7">
                  <c:v>242.5</c:v>
                </c:pt>
                <c:pt idx="8">
                  <c:v>395</c:v>
                </c:pt>
                <c:pt idx="9">
                  <c:v>155</c:v>
                </c:pt>
                <c:pt idx="10">
                  <c:v>280</c:v>
                </c:pt>
                <c:pt idx="11">
                  <c:v>302</c:v>
                </c:pt>
                <c:pt idx="12">
                  <c:v>200.5</c:v>
                </c:pt>
                <c:pt idx="13">
                  <c:v>130.29999999999998</c:v>
                </c:pt>
                <c:pt idx="14">
                  <c:v>500</c:v>
                </c:pt>
                <c:pt idx="15">
                  <c:v>323</c:v>
                </c:pt>
                <c:pt idx="16">
                  <c:v>195</c:v>
                </c:pt>
                <c:pt idx="17">
                  <c:v>169.5</c:v>
                </c:pt>
                <c:pt idx="18">
                  <c:v>192.84</c:v>
                </c:pt>
                <c:pt idx="19">
                  <c:v>180</c:v>
                </c:pt>
                <c:pt idx="20">
                  <c:v>215.25</c:v>
                </c:pt>
                <c:pt idx="21">
                  <c:v>219.25</c:v>
                </c:pt>
                <c:pt idx="22">
                  <c:v>178</c:v>
                </c:pt>
                <c:pt idx="23">
                  <c:v>367.5</c:v>
                </c:pt>
                <c:pt idx="24">
                  <c:v>202.5</c:v>
                </c:pt>
                <c:pt idx="25">
                  <c:v>286.5</c:v>
                </c:pt>
                <c:pt idx="26">
                  <c:v>282.83333333333331</c:v>
                </c:pt>
                <c:pt idx="27">
                  <c:v>317.5</c:v>
                </c:pt>
                <c:pt idx="28">
                  <c:v>355.66666666666669</c:v>
                </c:pt>
                <c:pt idx="29">
                  <c:v>399.9</c:v>
                </c:pt>
                <c:pt idx="30">
                  <c:v>281.14</c:v>
                </c:pt>
                <c:pt idx="31">
                  <c:v>340</c:v>
                </c:pt>
                <c:pt idx="32">
                  <c:v>392.5</c:v>
                </c:pt>
                <c:pt idx="33">
                  <c:v>372.5</c:v>
                </c:pt>
                <c:pt idx="34">
                  <c:v>359.66666666666669</c:v>
                </c:pt>
                <c:pt idx="35">
                  <c:v>410.64285714285717</c:v>
                </c:pt>
                <c:pt idx="36">
                  <c:v>335.85</c:v>
                </c:pt>
                <c:pt idx="37">
                  <c:v>431.666</c:v>
                </c:pt>
                <c:pt idx="38">
                  <c:v>356.32600000000002</c:v>
                </c:pt>
                <c:pt idx="39">
                  <c:v>402.33333333333331</c:v>
                </c:pt>
                <c:pt idx="40">
                  <c:v>524.5</c:v>
                </c:pt>
                <c:pt idx="41">
                  <c:v>375.7</c:v>
                </c:pt>
                <c:pt idx="42">
                  <c:v>419.78571428571428</c:v>
                </c:pt>
                <c:pt idx="43">
                  <c:v>301.07142857142856</c:v>
                </c:pt>
                <c:pt idx="44">
                  <c:v>346.57142857142856</c:v>
                </c:pt>
                <c:pt idx="45">
                  <c:v>415.2</c:v>
                </c:pt>
                <c:pt idx="46">
                  <c:v>411</c:v>
                </c:pt>
                <c:pt idx="47">
                  <c:v>512.83333333333337</c:v>
                </c:pt>
                <c:pt idx="48">
                  <c:v>765</c:v>
                </c:pt>
                <c:pt idx="49">
                  <c:v>509.75</c:v>
                </c:pt>
                <c:pt idx="50">
                  <c:v>534.44285714285718</c:v>
                </c:pt>
                <c:pt idx="51">
                  <c:v>367.5</c:v>
                </c:pt>
                <c:pt idx="52">
                  <c:v>562.66666666666663</c:v>
                </c:pt>
                <c:pt idx="53">
                  <c:v>612.78800000000001</c:v>
                </c:pt>
                <c:pt idx="54">
                  <c:v>546.7714285714286</c:v>
                </c:pt>
                <c:pt idx="55">
                  <c:v>565.57142857142856</c:v>
                </c:pt>
                <c:pt idx="56">
                  <c:v>379.9</c:v>
                </c:pt>
              </c:numCache>
            </c:numRef>
          </c:val>
          <c:extLst>
            <c:ext xmlns:c16="http://schemas.microsoft.com/office/drawing/2014/chart" uri="{C3380CC4-5D6E-409C-BE32-E72D297353CC}">
              <c16:uniqueId val="{00000000-F412-45CE-9E77-04DB36F30A60}"/>
            </c:ext>
          </c:extLst>
        </c:ser>
        <c:ser>
          <c:idx val="1"/>
          <c:order val="1"/>
          <c:tx>
            <c:strRef>
              <c:f>'Graphs and Pivottables'!$C$30</c:f>
              <c:strCache>
                <c:ptCount val="1"/>
                <c:pt idx="0">
                  <c:v>Sum of sqFeet</c:v>
                </c:pt>
              </c:strCache>
            </c:strRef>
          </c:tx>
          <c:spPr>
            <a:solidFill>
              <a:schemeClr val="accent2"/>
            </a:solidFill>
            <a:ln/>
            <a:effectLst/>
            <a:sp3d/>
          </c:spPr>
          <c:cat>
            <c:strRef>
              <c:f>'Graphs and Pivottables'!$A$31:$A$88</c:f>
              <c:strCache>
                <c:ptCount val="57"/>
                <c:pt idx="0">
                  <c:v>1885</c:v>
                </c:pt>
                <c:pt idx="1">
                  <c:v>1900</c:v>
                </c:pt>
                <c:pt idx="2">
                  <c:v>1908</c:v>
                </c:pt>
                <c:pt idx="3">
                  <c:v>1918</c:v>
                </c:pt>
                <c:pt idx="4">
                  <c:v>1920</c:v>
                </c:pt>
                <c:pt idx="5">
                  <c:v>1922</c:v>
                </c:pt>
                <c:pt idx="6">
                  <c:v>1925</c:v>
                </c:pt>
                <c:pt idx="7">
                  <c:v>1928</c:v>
                </c:pt>
                <c:pt idx="8">
                  <c:v>1934</c:v>
                </c:pt>
                <c:pt idx="9">
                  <c:v>1936</c:v>
                </c:pt>
                <c:pt idx="10">
                  <c:v>1940</c:v>
                </c:pt>
                <c:pt idx="11">
                  <c:v>1947</c:v>
                </c:pt>
                <c:pt idx="12">
                  <c:v>1948</c:v>
                </c:pt>
                <c:pt idx="13">
                  <c:v>1951</c:v>
                </c:pt>
                <c:pt idx="14">
                  <c:v>1952</c:v>
                </c:pt>
                <c:pt idx="15">
                  <c:v>1954</c:v>
                </c:pt>
                <c:pt idx="16">
                  <c:v>1955</c:v>
                </c:pt>
                <c:pt idx="17">
                  <c:v>1956</c:v>
                </c:pt>
                <c:pt idx="18">
                  <c:v>1957</c:v>
                </c:pt>
                <c:pt idx="19">
                  <c:v>1958</c:v>
                </c:pt>
                <c:pt idx="20">
                  <c:v>1959</c:v>
                </c:pt>
                <c:pt idx="21">
                  <c:v>1960</c:v>
                </c:pt>
                <c:pt idx="22">
                  <c:v>1961</c:v>
                </c:pt>
                <c:pt idx="23">
                  <c:v>1962</c:v>
                </c:pt>
                <c:pt idx="24">
                  <c:v>1963</c:v>
                </c:pt>
                <c:pt idx="25">
                  <c:v>1965</c:v>
                </c:pt>
                <c:pt idx="26">
                  <c:v>1966</c:v>
                </c:pt>
                <c:pt idx="27">
                  <c:v>1968</c:v>
                </c:pt>
                <c:pt idx="28">
                  <c:v>1969</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strCache>
            </c:strRef>
          </c:cat>
          <c:val>
            <c:numRef>
              <c:f>'Graphs and Pivottables'!$C$31:$C$88</c:f>
              <c:numCache>
                <c:formatCode>General</c:formatCode>
                <c:ptCount val="57"/>
                <c:pt idx="0">
                  <c:v>2562</c:v>
                </c:pt>
                <c:pt idx="1">
                  <c:v>1496</c:v>
                </c:pt>
                <c:pt idx="2">
                  <c:v>3266</c:v>
                </c:pt>
                <c:pt idx="3">
                  <c:v>4014</c:v>
                </c:pt>
                <c:pt idx="4">
                  <c:v>1436</c:v>
                </c:pt>
                <c:pt idx="5">
                  <c:v>1690</c:v>
                </c:pt>
                <c:pt idx="6">
                  <c:v>6860</c:v>
                </c:pt>
                <c:pt idx="7">
                  <c:v>3308</c:v>
                </c:pt>
                <c:pt idx="8">
                  <c:v>4150</c:v>
                </c:pt>
                <c:pt idx="9">
                  <c:v>1733</c:v>
                </c:pt>
                <c:pt idx="10">
                  <c:v>2540</c:v>
                </c:pt>
                <c:pt idx="11">
                  <c:v>4644</c:v>
                </c:pt>
                <c:pt idx="12">
                  <c:v>7932</c:v>
                </c:pt>
                <c:pt idx="13">
                  <c:v>3948</c:v>
                </c:pt>
                <c:pt idx="14">
                  <c:v>3832</c:v>
                </c:pt>
                <c:pt idx="15">
                  <c:v>2890</c:v>
                </c:pt>
                <c:pt idx="16">
                  <c:v>6435</c:v>
                </c:pt>
                <c:pt idx="17">
                  <c:v>3522</c:v>
                </c:pt>
                <c:pt idx="18">
                  <c:v>10063</c:v>
                </c:pt>
                <c:pt idx="19">
                  <c:v>2061</c:v>
                </c:pt>
                <c:pt idx="20">
                  <c:v>3843</c:v>
                </c:pt>
                <c:pt idx="21">
                  <c:v>8882</c:v>
                </c:pt>
                <c:pt idx="22">
                  <c:v>1460</c:v>
                </c:pt>
                <c:pt idx="23">
                  <c:v>4775</c:v>
                </c:pt>
                <c:pt idx="24">
                  <c:v>3412</c:v>
                </c:pt>
                <c:pt idx="25">
                  <c:v>10141</c:v>
                </c:pt>
                <c:pt idx="26">
                  <c:v>15655</c:v>
                </c:pt>
                <c:pt idx="27">
                  <c:v>4784</c:v>
                </c:pt>
                <c:pt idx="28">
                  <c:v>16712</c:v>
                </c:pt>
                <c:pt idx="29">
                  <c:v>3321</c:v>
                </c:pt>
                <c:pt idx="30">
                  <c:v>12422</c:v>
                </c:pt>
                <c:pt idx="31">
                  <c:v>2756</c:v>
                </c:pt>
                <c:pt idx="32">
                  <c:v>6693</c:v>
                </c:pt>
                <c:pt idx="33">
                  <c:v>5450</c:v>
                </c:pt>
                <c:pt idx="34">
                  <c:v>8231</c:v>
                </c:pt>
                <c:pt idx="35">
                  <c:v>19906</c:v>
                </c:pt>
                <c:pt idx="36">
                  <c:v>20579</c:v>
                </c:pt>
                <c:pt idx="37">
                  <c:v>15652</c:v>
                </c:pt>
                <c:pt idx="38">
                  <c:v>13310</c:v>
                </c:pt>
                <c:pt idx="39">
                  <c:v>8978</c:v>
                </c:pt>
                <c:pt idx="40">
                  <c:v>16976</c:v>
                </c:pt>
                <c:pt idx="41">
                  <c:v>6797</c:v>
                </c:pt>
                <c:pt idx="42">
                  <c:v>19996</c:v>
                </c:pt>
                <c:pt idx="43">
                  <c:v>17885</c:v>
                </c:pt>
                <c:pt idx="44">
                  <c:v>17756</c:v>
                </c:pt>
                <c:pt idx="45">
                  <c:v>36968</c:v>
                </c:pt>
                <c:pt idx="46">
                  <c:v>18243</c:v>
                </c:pt>
                <c:pt idx="47">
                  <c:v>19376</c:v>
                </c:pt>
                <c:pt idx="48">
                  <c:v>8698</c:v>
                </c:pt>
                <c:pt idx="49">
                  <c:v>17389</c:v>
                </c:pt>
                <c:pt idx="50">
                  <c:v>20270</c:v>
                </c:pt>
                <c:pt idx="51">
                  <c:v>5284</c:v>
                </c:pt>
                <c:pt idx="52">
                  <c:v>9442</c:v>
                </c:pt>
                <c:pt idx="53">
                  <c:v>17518</c:v>
                </c:pt>
                <c:pt idx="54">
                  <c:v>22631</c:v>
                </c:pt>
                <c:pt idx="55">
                  <c:v>20874</c:v>
                </c:pt>
                <c:pt idx="56">
                  <c:v>2380</c:v>
                </c:pt>
              </c:numCache>
            </c:numRef>
          </c:val>
          <c:extLst>
            <c:ext xmlns:c16="http://schemas.microsoft.com/office/drawing/2014/chart" uri="{C3380CC4-5D6E-409C-BE32-E72D297353CC}">
              <c16:uniqueId val="{00000001-F412-45CE-9E77-04DB36F30A60}"/>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490202800"/>
        <c:axId val="490203128"/>
        <c:axId val="280267160"/>
      </c:surface3DChart>
      <c:catAx>
        <c:axId val="49020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3128"/>
        <c:crosses val="autoZero"/>
        <c:auto val="1"/>
        <c:lblAlgn val="ctr"/>
        <c:lblOffset val="100"/>
        <c:noMultiLvlLbl val="0"/>
      </c:catAx>
      <c:valAx>
        <c:axId val="490203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2800"/>
        <c:crosses val="autoZero"/>
        <c:crossBetween val="midCat"/>
      </c:valAx>
      <c:serAx>
        <c:axId val="28026716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3128"/>
        <c:crosses val="autoZero"/>
      </c:serAx>
      <c:spPr>
        <a:solidFill>
          <a:srgbClr val="FFFF00"/>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chart" Target="../charts/chart7.xml"/><Relationship Id="rId7" Type="http://schemas.openxmlformats.org/officeDocument/2006/relationships/image" Target="../media/image4.png"/><Relationship Id="rId12" Type="http://schemas.openxmlformats.org/officeDocument/2006/relationships/image" Target="../media/image9.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3.svg"/><Relationship Id="rId11" Type="http://schemas.openxmlformats.org/officeDocument/2006/relationships/image" Target="../media/image8.png"/><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chart" Target="../charts/chart8.xml"/><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923924</xdr:colOff>
      <xdr:row>1</xdr:row>
      <xdr:rowOff>147637</xdr:rowOff>
    </xdr:from>
    <xdr:to>
      <xdr:col>8</xdr:col>
      <xdr:colOff>1228725</xdr:colOff>
      <xdr:row>14</xdr:row>
      <xdr:rowOff>28574</xdr:rowOff>
    </xdr:to>
    <xdr:graphicFrame macro="">
      <xdr:nvGraphicFramePr>
        <xdr:cNvPr id="2" name="Chart 1">
          <a:extLst>
            <a:ext uri="{FF2B5EF4-FFF2-40B4-BE49-F238E27FC236}">
              <a16:creationId xmlns:a16="http://schemas.microsoft.com/office/drawing/2014/main" id="{1660E763-BBBD-4A91-9C1D-89EEE93DF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400050</xdr:colOff>
      <xdr:row>14</xdr:row>
      <xdr:rowOff>4762</xdr:rowOff>
    </xdr:from>
    <xdr:to>
      <xdr:col>5</xdr:col>
      <xdr:colOff>504825</xdr:colOff>
      <xdr:row>22</xdr:row>
      <xdr:rowOff>47625</xdr:rowOff>
    </xdr:to>
    <xdr:graphicFrame macro="">
      <xdr:nvGraphicFramePr>
        <xdr:cNvPr id="4" name="Chart 3">
          <a:extLst>
            <a:ext uri="{FF2B5EF4-FFF2-40B4-BE49-F238E27FC236}">
              <a16:creationId xmlns:a16="http://schemas.microsoft.com/office/drawing/2014/main" id="{C27155E1-BB39-4336-B396-6976AAE41A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22</xdr:row>
      <xdr:rowOff>123824</xdr:rowOff>
    </xdr:from>
    <xdr:to>
      <xdr:col>8</xdr:col>
      <xdr:colOff>552450</xdr:colOff>
      <xdr:row>33</xdr:row>
      <xdr:rowOff>157161</xdr:rowOff>
    </xdr:to>
    <xdr:graphicFrame macro="">
      <xdr:nvGraphicFramePr>
        <xdr:cNvPr id="5" name="Chart 4">
          <a:extLst>
            <a:ext uri="{FF2B5EF4-FFF2-40B4-BE49-F238E27FC236}">
              <a16:creationId xmlns:a16="http://schemas.microsoft.com/office/drawing/2014/main" id="{9EF0FEAD-5CDB-41A1-86AF-7069D962B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542925</xdr:colOff>
      <xdr:row>35</xdr:row>
      <xdr:rowOff>71437</xdr:rowOff>
    </xdr:from>
    <xdr:to>
      <xdr:col>8</xdr:col>
      <xdr:colOff>847725</xdr:colOff>
      <xdr:row>45</xdr:row>
      <xdr:rowOff>133350</xdr:rowOff>
    </xdr:to>
    <xdr:graphicFrame macro="">
      <xdr:nvGraphicFramePr>
        <xdr:cNvPr id="6" name="Chart 5">
          <a:extLst>
            <a:ext uri="{FF2B5EF4-FFF2-40B4-BE49-F238E27FC236}">
              <a16:creationId xmlns:a16="http://schemas.microsoft.com/office/drawing/2014/main" id="{FF792F3D-49BF-4139-B8E4-5A7E4632E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247650</xdr:colOff>
      <xdr:row>47</xdr:row>
      <xdr:rowOff>19050</xdr:rowOff>
    </xdr:from>
    <xdr:to>
      <xdr:col>5</xdr:col>
      <xdr:colOff>352425</xdr:colOff>
      <xdr:row>59</xdr:row>
      <xdr:rowOff>28575</xdr:rowOff>
    </xdr:to>
    <mc:AlternateContent xmlns:mc="http://schemas.openxmlformats.org/markup-compatibility/2006" xmlns:a14="http://schemas.microsoft.com/office/drawing/2010/main">
      <mc:Choice Requires="a14">
        <xdr:graphicFrame macro="">
          <xdr:nvGraphicFramePr>
            <xdr:cNvPr id="7" name="garage">
              <a:extLst>
                <a:ext uri="{FF2B5EF4-FFF2-40B4-BE49-F238E27FC236}">
                  <a16:creationId xmlns:a16="http://schemas.microsoft.com/office/drawing/2014/main" id="{BE92BBFD-B958-49B9-BE60-BFD37793CE13}"/>
                </a:ext>
              </a:extLst>
            </xdr:cNvPr>
            <xdr:cNvGraphicFramePr/>
          </xdr:nvGraphicFramePr>
          <xdr:xfrm>
            <a:off x="0" y="0"/>
            <a:ext cx="0" cy="0"/>
          </xdr:xfrm>
          <a:graphic>
            <a:graphicData uri="http://schemas.microsoft.com/office/drawing/2010/slicer">
              <sle:slicer xmlns:sle="http://schemas.microsoft.com/office/drawing/2010/slicer" name="garage"/>
            </a:graphicData>
          </a:graphic>
        </xdr:graphicFrame>
      </mc:Choice>
      <mc:Fallback xmlns="">
        <xdr:sp macro="" textlink="">
          <xdr:nvSpPr>
            <xdr:cNvPr id="0" name=""/>
            <xdr:cNvSpPr>
              <a:spLocks noTextEdit="1"/>
            </xdr:cNvSpPr>
          </xdr:nvSpPr>
          <xdr:spPr>
            <a:xfrm>
              <a:off x="4057650" y="8972550"/>
              <a:ext cx="1828800" cy="25241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438150</xdr:colOff>
      <xdr:row>47</xdr:row>
      <xdr:rowOff>0</xdr:rowOff>
    </xdr:from>
    <xdr:to>
      <xdr:col>7</xdr:col>
      <xdr:colOff>1047750</xdr:colOff>
      <xdr:row>52</xdr:row>
      <xdr:rowOff>66675</xdr:rowOff>
    </xdr:to>
    <mc:AlternateContent xmlns:mc="http://schemas.openxmlformats.org/markup-compatibility/2006" xmlns:a14="http://schemas.microsoft.com/office/drawing/2010/main">
      <mc:Choice Requires="a14">
        <xdr:graphicFrame macro="">
          <xdr:nvGraphicFramePr>
            <xdr:cNvPr id="8" name="pool(Numerical)">
              <a:extLst>
                <a:ext uri="{FF2B5EF4-FFF2-40B4-BE49-F238E27FC236}">
                  <a16:creationId xmlns:a16="http://schemas.microsoft.com/office/drawing/2014/main" id="{E6D1F7FE-3039-4F3C-92AB-E98494B5C3B7}"/>
                </a:ext>
              </a:extLst>
            </xdr:cNvPr>
            <xdr:cNvGraphicFramePr/>
          </xdr:nvGraphicFramePr>
          <xdr:xfrm>
            <a:off x="0" y="0"/>
            <a:ext cx="0" cy="0"/>
          </xdr:xfrm>
          <a:graphic>
            <a:graphicData uri="http://schemas.microsoft.com/office/drawing/2010/slicer">
              <sle:slicer xmlns:sle="http://schemas.microsoft.com/office/drawing/2010/slicer" name="pool(Numerical)"/>
            </a:graphicData>
          </a:graphic>
        </xdr:graphicFrame>
      </mc:Choice>
      <mc:Fallback xmlns="">
        <xdr:sp macro="" textlink="">
          <xdr:nvSpPr>
            <xdr:cNvPr id="0" name=""/>
            <xdr:cNvSpPr>
              <a:spLocks noTextEdit="1"/>
            </xdr:cNvSpPr>
          </xdr:nvSpPr>
          <xdr:spPr>
            <a:xfrm>
              <a:off x="5972175" y="8953500"/>
              <a:ext cx="1828800" cy="25241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1219200</xdr:colOff>
      <xdr:row>47</xdr:row>
      <xdr:rowOff>38100</xdr:rowOff>
    </xdr:from>
    <xdr:to>
      <xdr:col>9</xdr:col>
      <xdr:colOff>152400</xdr:colOff>
      <xdr:row>53</xdr:row>
      <xdr:rowOff>123825</xdr:rowOff>
    </xdr:to>
    <mc:AlternateContent xmlns:mc="http://schemas.openxmlformats.org/markup-compatibility/2006">
      <mc:Choice xmlns:a14="http://schemas.microsoft.com/office/drawing/2010/main" Requires="a14">
        <xdr:graphicFrame macro="">
          <xdr:nvGraphicFramePr>
            <xdr:cNvPr id="9" name="quality">
              <a:extLst>
                <a:ext uri="{FF2B5EF4-FFF2-40B4-BE49-F238E27FC236}">
                  <a16:creationId xmlns:a16="http://schemas.microsoft.com/office/drawing/2014/main" id="{DDC883A9-391F-4D76-BDC6-8CA88F1B2BA7}"/>
                </a:ext>
              </a:extLst>
            </xdr:cNvPr>
            <xdr:cNvGraphicFramePr/>
          </xdr:nvGraphicFramePr>
          <xdr:xfrm>
            <a:off x="0" y="0"/>
            <a:ext cx="0" cy="0"/>
          </xdr:xfrm>
          <a:graphic>
            <a:graphicData uri="http://schemas.microsoft.com/office/drawing/2010/slicer">
              <sle:slicer xmlns:sle="http://schemas.microsoft.com/office/drawing/2010/slicer" name="quality"/>
            </a:graphicData>
          </a:graphic>
        </xdr:graphicFrame>
      </mc:Choice>
      <mc:Fallback>
        <xdr:sp macro="" textlink="">
          <xdr:nvSpPr>
            <xdr:cNvPr id="0" name=""/>
            <xdr:cNvSpPr>
              <a:spLocks noTextEdit="1"/>
            </xdr:cNvSpPr>
          </xdr:nvSpPr>
          <xdr:spPr>
            <a:xfrm>
              <a:off x="7972425" y="8991600"/>
              <a:ext cx="1828800" cy="12287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5</xdr:col>
      <xdr:colOff>1171576</xdr:colOff>
      <xdr:row>2</xdr:row>
      <xdr:rowOff>28575</xdr:rowOff>
    </xdr:to>
    <xdr:sp macro="" textlink="">
      <xdr:nvSpPr>
        <xdr:cNvPr id="2" name="Rectangle: Rounded Corners 1">
          <a:extLst>
            <a:ext uri="{FF2B5EF4-FFF2-40B4-BE49-F238E27FC236}">
              <a16:creationId xmlns:a16="http://schemas.microsoft.com/office/drawing/2014/main" id="{5B5829F6-6AA5-40F0-AE08-FD8C4504C708}"/>
            </a:ext>
          </a:extLst>
        </xdr:cNvPr>
        <xdr:cNvSpPr/>
      </xdr:nvSpPr>
      <xdr:spPr>
        <a:xfrm>
          <a:off x="1" y="0"/>
          <a:ext cx="5981700" cy="409575"/>
        </a:xfrm>
        <a:prstGeom prst="roundRect">
          <a:avLst/>
        </a:prstGeom>
        <a:solidFill>
          <a:schemeClr val="accent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0</xdr:col>
      <xdr:colOff>419102</xdr:colOff>
      <xdr:row>0</xdr:row>
      <xdr:rowOff>66675</xdr:rowOff>
    </xdr:from>
    <xdr:to>
      <xdr:col>5</xdr:col>
      <xdr:colOff>857250</xdr:colOff>
      <xdr:row>1</xdr:row>
      <xdr:rowOff>123825</xdr:rowOff>
    </xdr:to>
    <xdr:sp macro="" textlink="">
      <xdr:nvSpPr>
        <xdr:cNvPr id="3" name="TextBox 2">
          <a:extLst>
            <a:ext uri="{FF2B5EF4-FFF2-40B4-BE49-F238E27FC236}">
              <a16:creationId xmlns:a16="http://schemas.microsoft.com/office/drawing/2014/main" id="{9F0EEFDE-B01E-4DD7-A0BB-1322C0193367}"/>
            </a:ext>
          </a:extLst>
        </xdr:cNvPr>
        <xdr:cNvSpPr txBox="1"/>
      </xdr:nvSpPr>
      <xdr:spPr>
        <a:xfrm>
          <a:off x="419102" y="66675"/>
          <a:ext cx="5200648" cy="24765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400"/>
            <a:t>Housing</a:t>
          </a:r>
          <a:r>
            <a:rPr lang="en-SG" sz="1400" baseline="0"/>
            <a:t> Market Insights and Price Analysis Dashboard</a:t>
          </a:r>
          <a:endParaRPr lang="en-SG" sz="1400"/>
        </a:p>
      </xdr:txBody>
    </xdr:sp>
    <xdr:clientData/>
  </xdr:twoCellAnchor>
  <xdr:twoCellAnchor editAs="oneCell">
    <xdr:from>
      <xdr:col>0</xdr:col>
      <xdr:colOff>0</xdr:colOff>
      <xdr:row>2</xdr:row>
      <xdr:rowOff>38103</xdr:rowOff>
    </xdr:from>
    <xdr:to>
      <xdr:col>1</xdr:col>
      <xdr:colOff>247650</xdr:colOff>
      <xdr:row>14</xdr:row>
      <xdr:rowOff>28575</xdr:rowOff>
    </xdr:to>
    <mc:AlternateContent xmlns:mc="http://schemas.openxmlformats.org/markup-compatibility/2006" xmlns:a14="http://schemas.microsoft.com/office/drawing/2010/main">
      <mc:Choice Requires="a14">
        <xdr:graphicFrame macro="">
          <xdr:nvGraphicFramePr>
            <xdr:cNvPr id="7" name="garage 1">
              <a:extLst>
                <a:ext uri="{FF2B5EF4-FFF2-40B4-BE49-F238E27FC236}">
                  <a16:creationId xmlns:a16="http://schemas.microsoft.com/office/drawing/2014/main" id="{267BAAC5-1181-4D68-9108-E54E1C0B2964}"/>
                </a:ext>
              </a:extLst>
            </xdr:cNvPr>
            <xdr:cNvGraphicFramePr/>
          </xdr:nvGraphicFramePr>
          <xdr:xfrm>
            <a:off x="0" y="0"/>
            <a:ext cx="0" cy="0"/>
          </xdr:xfrm>
          <a:graphic>
            <a:graphicData uri="http://schemas.microsoft.com/office/drawing/2010/slicer">
              <sle:slicer xmlns:sle="http://schemas.microsoft.com/office/drawing/2010/slicer" name="garage 1"/>
            </a:graphicData>
          </a:graphic>
        </xdr:graphicFrame>
      </mc:Choice>
      <mc:Fallback xmlns="">
        <xdr:sp macro="" textlink="">
          <xdr:nvSpPr>
            <xdr:cNvPr id="0" name=""/>
            <xdr:cNvSpPr>
              <a:spLocks noTextEdit="1"/>
            </xdr:cNvSpPr>
          </xdr:nvSpPr>
          <xdr:spPr>
            <a:xfrm>
              <a:off x="0" y="419103"/>
              <a:ext cx="1095375" cy="2276472"/>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234250</xdr:colOff>
      <xdr:row>2</xdr:row>
      <xdr:rowOff>38101</xdr:rowOff>
    </xdr:from>
    <xdr:to>
      <xdr:col>2</xdr:col>
      <xdr:colOff>786700</xdr:colOff>
      <xdr:row>7</xdr:row>
      <xdr:rowOff>9525</xdr:rowOff>
    </xdr:to>
    <mc:AlternateContent xmlns:mc="http://schemas.openxmlformats.org/markup-compatibility/2006">
      <mc:Choice xmlns:a14="http://schemas.microsoft.com/office/drawing/2010/main" Requires="a14">
        <xdr:graphicFrame macro="">
          <xdr:nvGraphicFramePr>
            <xdr:cNvPr id="8" name="pool(Numerical) 1">
              <a:extLst>
                <a:ext uri="{FF2B5EF4-FFF2-40B4-BE49-F238E27FC236}">
                  <a16:creationId xmlns:a16="http://schemas.microsoft.com/office/drawing/2014/main" id="{5F6588B1-EC61-4174-A8D1-6266A89EED93}"/>
                </a:ext>
              </a:extLst>
            </xdr:cNvPr>
            <xdr:cNvGraphicFramePr/>
          </xdr:nvGraphicFramePr>
          <xdr:xfrm>
            <a:off x="0" y="0"/>
            <a:ext cx="0" cy="0"/>
          </xdr:xfrm>
          <a:graphic>
            <a:graphicData uri="http://schemas.microsoft.com/office/drawing/2010/slicer">
              <sle:slicer xmlns:sle="http://schemas.microsoft.com/office/drawing/2010/slicer" name="pool(Numerical) 1"/>
            </a:graphicData>
          </a:graphic>
        </xdr:graphicFrame>
      </mc:Choice>
      <mc:Fallback>
        <xdr:sp macro="" textlink="">
          <xdr:nvSpPr>
            <xdr:cNvPr id="0" name=""/>
            <xdr:cNvSpPr>
              <a:spLocks noTextEdit="1"/>
            </xdr:cNvSpPr>
          </xdr:nvSpPr>
          <xdr:spPr>
            <a:xfrm>
              <a:off x="1081814" y="425559"/>
              <a:ext cx="1666390" cy="94006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234250</xdr:colOff>
      <xdr:row>7</xdr:row>
      <xdr:rowOff>17598</xdr:rowOff>
    </xdr:from>
    <xdr:to>
      <xdr:col>2</xdr:col>
      <xdr:colOff>791060</xdr:colOff>
      <xdr:row>14</xdr:row>
      <xdr:rowOff>32289</xdr:rowOff>
    </xdr:to>
    <mc:AlternateContent xmlns:mc="http://schemas.openxmlformats.org/markup-compatibility/2006">
      <mc:Choice xmlns:a14="http://schemas.microsoft.com/office/drawing/2010/main" Requires="a14">
        <xdr:graphicFrame macro="">
          <xdr:nvGraphicFramePr>
            <xdr:cNvPr id="9" name="quality 1">
              <a:extLst>
                <a:ext uri="{FF2B5EF4-FFF2-40B4-BE49-F238E27FC236}">
                  <a16:creationId xmlns:a16="http://schemas.microsoft.com/office/drawing/2014/main" id="{3255D2BC-AF6C-4021-9D3E-B02020C0F2DC}"/>
                </a:ext>
              </a:extLst>
            </xdr:cNvPr>
            <xdr:cNvGraphicFramePr/>
          </xdr:nvGraphicFramePr>
          <xdr:xfrm>
            <a:off x="0" y="0"/>
            <a:ext cx="0" cy="0"/>
          </xdr:xfrm>
          <a:graphic>
            <a:graphicData uri="http://schemas.microsoft.com/office/drawing/2010/slicer">
              <sle:slicer xmlns:sle="http://schemas.microsoft.com/office/drawing/2010/slicer" name="quality 1"/>
            </a:graphicData>
          </a:graphic>
        </xdr:graphicFrame>
      </mc:Choice>
      <mc:Fallback>
        <xdr:sp macro="" textlink="">
          <xdr:nvSpPr>
            <xdr:cNvPr id="0" name=""/>
            <xdr:cNvSpPr>
              <a:spLocks noTextEdit="1"/>
            </xdr:cNvSpPr>
          </xdr:nvSpPr>
          <xdr:spPr>
            <a:xfrm>
              <a:off x="1081814" y="1373700"/>
              <a:ext cx="1670750" cy="1370792"/>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14</xdr:row>
      <xdr:rowOff>32288</xdr:rowOff>
    </xdr:from>
    <xdr:to>
      <xdr:col>5</xdr:col>
      <xdr:colOff>1181100</xdr:colOff>
      <xdr:row>26</xdr:row>
      <xdr:rowOff>24215</xdr:rowOff>
    </xdr:to>
    <xdr:graphicFrame macro="">
      <xdr:nvGraphicFramePr>
        <xdr:cNvPr id="10" name="Chart 9">
          <a:extLst>
            <a:ext uri="{FF2B5EF4-FFF2-40B4-BE49-F238E27FC236}">
              <a16:creationId xmlns:a16="http://schemas.microsoft.com/office/drawing/2014/main" id="{22B9E4A2-4A30-44B0-AD69-8C42B3DE0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1105868</xdr:colOff>
      <xdr:row>25</xdr:row>
      <xdr:rowOff>137224</xdr:rowOff>
    </xdr:from>
    <xdr:to>
      <xdr:col>5</xdr:col>
      <xdr:colOff>1190625</xdr:colOff>
      <xdr:row>39</xdr:row>
      <xdr:rowOff>8071</xdr:rowOff>
    </xdr:to>
    <xdr:graphicFrame macro="">
      <xdr:nvGraphicFramePr>
        <xdr:cNvPr id="12" name="Chart 11">
          <a:extLst>
            <a:ext uri="{FF2B5EF4-FFF2-40B4-BE49-F238E27FC236}">
              <a16:creationId xmlns:a16="http://schemas.microsoft.com/office/drawing/2014/main" id="{36238210-31F7-4A6D-81F0-7D83D8454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1089724</xdr:colOff>
      <xdr:row>38</xdr:row>
      <xdr:rowOff>169512</xdr:rowOff>
    </xdr:from>
    <xdr:to>
      <xdr:col>5</xdr:col>
      <xdr:colOff>1178516</xdr:colOff>
      <xdr:row>46</xdr:row>
      <xdr:rowOff>185657</xdr:rowOff>
    </xdr:to>
    <xdr:graphicFrame macro="">
      <xdr:nvGraphicFramePr>
        <xdr:cNvPr id="13" name="Chart 12">
          <a:extLst>
            <a:ext uri="{FF2B5EF4-FFF2-40B4-BE49-F238E27FC236}">
              <a16:creationId xmlns:a16="http://schemas.microsoft.com/office/drawing/2014/main" id="{44B771BE-3539-47A2-BF4F-FCBB76D1E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774916</xdr:colOff>
      <xdr:row>2</xdr:row>
      <xdr:rowOff>28574</xdr:rowOff>
    </xdr:from>
    <xdr:to>
      <xdr:col>5</xdr:col>
      <xdr:colOff>1186590</xdr:colOff>
      <xdr:row>14</xdr:row>
      <xdr:rowOff>48432</xdr:rowOff>
    </xdr:to>
    <xdr:graphicFrame macro="">
      <xdr:nvGraphicFramePr>
        <xdr:cNvPr id="14" name="Chart 13">
          <a:extLst>
            <a:ext uri="{FF2B5EF4-FFF2-40B4-BE49-F238E27FC236}">
              <a16:creationId xmlns:a16="http://schemas.microsoft.com/office/drawing/2014/main" id="{22FB0B7E-FDC4-43AB-B3A0-AAD89FC60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613473</xdr:colOff>
      <xdr:row>0</xdr:row>
      <xdr:rowOff>0</xdr:rowOff>
    </xdr:from>
    <xdr:to>
      <xdr:col>1</xdr:col>
      <xdr:colOff>80718</xdr:colOff>
      <xdr:row>1</xdr:row>
      <xdr:rowOff>169513</xdr:rowOff>
    </xdr:to>
    <xdr:pic>
      <xdr:nvPicPr>
        <xdr:cNvPr id="16" name="Graphic 15" descr="Business Growth RTL">
          <a:extLst>
            <a:ext uri="{FF2B5EF4-FFF2-40B4-BE49-F238E27FC236}">
              <a16:creationId xmlns:a16="http://schemas.microsoft.com/office/drawing/2014/main" id="{67B11113-4D7C-4460-8C20-C3477AAB23E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13473" y="0"/>
          <a:ext cx="314809" cy="363242"/>
        </a:xfrm>
        <a:prstGeom prst="rect">
          <a:avLst/>
        </a:prstGeom>
      </xdr:spPr>
    </xdr:pic>
    <xdr:clientData/>
  </xdr:twoCellAnchor>
  <xdr:twoCellAnchor>
    <xdr:from>
      <xdr:col>0</xdr:col>
      <xdr:colOff>24217</xdr:colOff>
      <xdr:row>14</xdr:row>
      <xdr:rowOff>64578</xdr:rowOff>
    </xdr:from>
    <xdr:to>
      <xdr:col>2</xdr:col>
      <xdr:colOff>1017077</xdr:colOff>
      <xdr:row>16</xdr:row>
      <xdr:rowOff>177586</xdr:rowOff>
    </xdr:to>
    <xdr:sp macro="" textlink="">
      <xdr:nvSpPr>
        <xdr:cNvPr id="17" name="Rectangle: Rounded Corners 16">
          <a:extLst>
            <a:ext uri="{FF2B5EF4-FFF2-40B4-BE49-F238E27FC236}">
              <a16:creationId xmlns:a16="http://schemas.microsoft.com/office/drawing/2014/main" id="{8E714ACE-EAF4-47BB-B450-A08389551520}"/>
            </a:ext>
          </a:extLst>
        </xdr:cNvPr>
        <xdr:cNvSpPr/>
      </xdr:nvSpPr>
      <xdr:spPr>
        <a:xfrm>
          <a:off x="24217" y="2776781"/>
          <a:ext cx="3156165" cy="500466"/>
        </a:xfrm>
        <a:prstGeom prst="round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editAs="oneCell">
    <xdr:from>
      <xdr:col>0</xdr:col>
      <xdr:colOff>48435</xdr:colOff>
      <xdr:row>14</xdr:row>
      <xdr:rowOff>64577</xdr:rowOff>
    </xdr:from>
    <xdr:to>
      <xdr:col>0</xdr:col>
      <xdr:colOff>411676</xdr:colOff>
      <xdr:row>17</xdr:row>
      <xdr:rowOff>8072</xdr:rowOff>
    </xdr:to>
    <xdr:pic>
      <xdr:nvPicPr>
        <xdr:cNvPr id="19" name="Graphic 18" descr="Pie chart">
          <a:extLst>
            <a:ext uri="{FF2B5EF4-FFF2-40B4-BE49-F238E27FC236}">
              <a16:creationId xmlns:a16="http://schemas.microsoft.com/office/drawing/2014/main" id="{4708FA43-6537-4203-9877-E24DFA76DAE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435" y="2776780"/>
          <a:ext cx="363241" cy="524682"/>
        </a:xfrm>
        <a:prstGeom prst="rect">
          <a:avLst/>
        </a:prstGeom>
      </xdr:spPr>
    </xdr:pic>
    <xdr:clientData/>
  </xdr:twoCellAnchor>
  <xdr:twoCellAnchor>
    <xdr:from>
      <xdr:col>0</xdr:col>
      <xdr:colOff>411674</xdr:colOff>
      <xdr:row>14</xdr:row>
      <xdr:rowOff>113009</xdr:rowOff>
    </xdr:from>
    <xdr:to>
      <xdr:col>2</xdr:col>
      <xdr:colOff>944428</xdr:colOff>
      <xdr:row>16</xdr:row>
      <xdr:rowOff>129153</xdr:rowOff>
    </xdr:to>
    <xdr:sp macro="" textlink="">
      <xdr:nvSpPr>
        <xdr:cNvPr id="21" name="TextBox 20">
          <a:extLst>
            <a:ext uri="{FF2B5EF4-FFF2-40B4-BE49-F238E27FC236}">
              <a16:creationId xmlns:a16="http://schemas.microsoft.com/office/drawing/2014/main" id="{C609EBC7-5121-4D15-89D4-0F5E0CF133CA}"/>
            </a:ext>
          </a:extLst>
        </xdr:cNvPr>
        <xdr:cNvSpPr txBox="1"/>
      </xdr:nvSpPr>
      <xdr:spPr>
        <a:xfrm>
          <a:off x="411674" y="2825212"/>
          <a:ext cx="2494258" cy="40360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000"/>
            <a:t>Comparison of Average Square Feet and Sales Price by Number of Bedrooms</a:t>
          </a:r>
        </a:p>
      </xdr:txBody>
    </xdr:sp>
    <xdr:clientData/>
  </xdr:twoCellAnchor>
  <xdr:twoCellAnchor>
    <xdr:from>
      <xdr:col>0</xdr:col>
      <xdr:colOff>32288</xdr:colOff>
      <xdr:row>26</xdr:row>
      <xdr:rowOff>32288</xdr:rowOff>
    </xdr:from>
    <xdr:to>
      <xdr:col>1</xdr:col>
      <xdr:colOff>1081652</xdr:colOff>
      <xdr:row>29</xdr:row>
      <xdr:rowOff>161441</xdr:rowOff>
    </xdr:to>
    <xdr:sp macro="" textlink="">
      <xdr:nvSpPr>
        <xdr:cNvPr id="22" name="Rectangle 21">
          <a:extLst>
            <a:ext uri="{FF2B5EF4-FFF2-40B4-BE49-F238E27FC236}">
              <a16:creationId xmlns:a16="http://schemas.microsoft.com/office/drawing/2014/main" id="{8FF42A9E-CF73-40E2-8B38-A8CF0028CB87}"/>
            </a:ext>
          </a:extLst>
        </xdr:cNvPr>
        <xdr:cNvSpPr/>
      </xdr:nvSpPr>
      <xdr:spPr>
        <a:xfrm>
          <a:off x="32288" y="5020805"/>
          <a:ext cx="1896928" cy="710339"/>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editAs="oneCell">
    <xdr:from>
      <xdr:col>0</xdr:col>
      <xdr:colOff>16146</xdr:colOff>
      <xdr:row>26</xdr:row>
      <xdr:rowOff>72649</xdr:rowOff>
    </xdr:from>
    <xdr:to>
      <xdr:col>0</xdr:col>
      <xdr:colOff>565042</xdr:colOff>
      <xdr:row>30</xdr:row>
      <xdr:rowOff>0</xdr:rowOff>
    </xdr:to>
    <xdr:pic>
      <xdr:nvPicPr>
        <xdr:cNvPr id="24" name="Graphic 23" descr="Head with gears">
          <a:extLst>
            <a:ext uri="{FF2B5EF4-FFF2-40B4-BE49-F238E27FC236}">
              <a16:creationId xmlns:a16="http://schemas.microsoft.com/office/drawing/2014/main" id="{BC699D0C-4A7F-431E-926B-94AEFEB3908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6146" y="5061166"/>
          <a:ext cx="548896" cy="702266"/>
        </a:xfrm>
        <a:prstGeom prst="rect">
          <a:avLst/>
        </a:prstGeom>
      </xdr:spPr>
    </xdr:pic>
    <xdr:clientData/>
  </xdr:twoCellAnchor>
  <xdr:twoCellAnchor>
    <xdr:from>
      <xdr:col>0</xdr:col>
      <xdr:colOff>500467</xdr:colOff>
      <xdr:row>26</xdr:row>
      <xdr:rowOff>185658</xdr:rowOff>
    </xdr:from>
    <xdr:to>
      <xdr:col>1</xdr:col>
      <xdr:colOff>1041293</xdr:colOff>
      <xdr:row>29</xdr:row>
      <xdr:rowOff>56506</xdr:rowOff>
    </xdr:to>
    <xdr:sp macro="" textlink="">
      <xdr:nvSpPr>
        <xdr:cNvPr id="25" name="TextBox 24">
          <a:extLst>
            <a:ext uri="{FF2B5EF4-FFF2-40B4-BE49-F238E27FC236}">
              <a16:creationId xmlns:a16="http://schemas.microsoft.com/office/drawing/2014/main" id="{9F46CA56-CDC4-4B25-B425-AD2C173F3F08}"/>
            </a:ext>
          </a:extLst>
        </xdr:cNvPr>
        <xdr:cNvSpPr txBox="1"/>
      </xdr:nvSpPr>
      <xdr:spPr>
        <a:xfrm>
          <a:off x="500467" y="5174175"/>
          <a:ext cx="1388390" cy="45203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000"/>
            <a:t>Average Sales Price by Number of Bathrooms</a:t>
          </a:r>
        </a:p>
      </xdr:txBody>
    </xdr:sp>
    <xdr:clientData/>
  </xdr:twoCellAnchor>
  <xdr:twoCellAnchor>
    <xdr:from>
      <xdr:col>0</xdr:col>
      <xdr:colOff>32288</xdr:colOff>
      <xdr:row>39</xdr:row>
      <xdr:rowOff>32288</xdr:rowOff>
    </xdr:from>
    <xdr:to>
      <xdr:col>1</xdr:col>
      <xdr:colOff>1073580</xdr:colOff>
      <xdr:row>42</xdr:row>
      <xdr:rowOff>161441</xdr:rowOff>
    </xdr:to>
    <xdr:sp macro="" textlink="">
      <xdr:nvSpPr>
        <xdr:cNvPr id="27" name="Rectangle 26">
          <a:extLst>
            <a:ext uri="{FF2B5EF4-FFF2-40B4-BE49-F238E27FC236}">
              <a16:creationId xmlns:a16="http://schemas.microsoft.com/office/drawing/2014/main" id="{A2ECA150-9AC6-4F6D-A88E-745F75BD4D63}"/>
            </a:ext>
          </a:extLst>
        </xdr:cNvPr>
        <xdr:cNvSpPr/>
      </xdr:nvSpPr>
      <xdr:spPr>
        <a:xfrm>
          <a:off x="32288" y="7539280"/>
          <a:ext cx="1888856" cy="710339"/>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0</xdr:col>
      <xdr:colOff>516610</xdr:colOff>
      <xdr:row>39</xdr:row>
      <xdr:rowOff>153369</xdr:rowOff>
    </xdr:from>
    <xdr:to>
      <xdr:col>1</xdr:col>
      <xdr:colOff>1033220</xdr:colOff>
      <xdr:row>42</xdr:row>
      <xdr:rowOff>24217</xdr:rowOff>
    </xdr:to>
    <xdr:sp macro="" textlink="">
      <xdr:nvSpPr>
        <xdr:cNvPr id="29" name="TextBox 28">
          <a:extLst>
            <a:ext uri="{FF2B5EF4-FFF2-40B4-BE49-F238E27FC236}">
              <a16:creationId xmlns:a16="http://schemas.microsoft.com/office/drawing/2014/main" id="{4DBF7FF0-035A-4656-AB19-87BF4BEFB013}"/>
            </a:ext>
          </a:extLst>
        </xdr:cNvPr>
        <xdr:cNvSpPr txBox="1"/>
      </xdr:nvSpPr>
      <xdr:spPr>
        <a:xfrm>
          <a:off x="516610" y="7660361"/>
          <a:ext cx="1364174" cy="45203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000"/>
            <a:t>Total</a:t>
          </a:r>
          <a:r>
            <a:rPr lang="en-SG" sz="1000" baseline="0"/>
            <a:t> Sales Price Based on Pool Availability</a:t>
          </a:r>
          <a:endParaRPr lang="en-SG" sz="1000"/>
        </a:p>
      </xdr:txBody>
    </xdr:sp>
    <xdr:clientData/>
  </xdr:twoCellAnchor>
  <xdr:twoCellAnchor editAs="oneCell">
    <xdr:from>
      <xdr:col>0</xdr:col>
      <xdr:colOff>24214</xdr:colOff>
      <xdr:row>39</xdr:row>
      <xdr:rowOff>88792</xdr:rowOff>
    </xdr:from>
    <xdr:to>
      <xdr:col>0</xdr:col>
      <xdr:colOff>548897</xdr:colOff>
      <xdr:row>42</xdr:row>
      <xdr:rowOff>113010</xdr:rowOff>
    </xdr:to>
    <xdr:pic>
      <xdr:nvPicPr>
        <xdr:cNvPr id="31" name="Graphic 30" descr="Upward trend RTL">
          <a:extLst>
            <a:ext uri="{FF2B5EF4-FFF2-40B4-BE49-F238E27FC236}">
              <a16:creationId xmlns:a16="http://schemas.microsoft.com/office/drawing/2014/main" id="{DC194BC8-C8F5-43F2-982D-D203A5D4134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4214" y="7595784"/>
          <a:ext cx="524683" cy="60540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7.933647453705" createdVersion="6" refreshedVersion="6" minRefreshableVersion="3" recordCount="199" xr:uid="{C16FB41C-4F6D-413E-98BC-B29D0B264367}">
  <cacheSource type="worksheet">
    <worksheetSource name="Table1"/>
  </cacheSource>
  <cacheFields count="11">
    <cacheField name="sqFeet" numFmtId="0">
      <sharedItems containsSemiMixedTypes="0" containsString="0" containsNumber="1" containsInteger="1" minValue="980" maxValue="5032"/>
    </cacheField>
    <cacheField name="beds" numFmtId="0">
      <sharedItems containsSemiMixedTypes="0" containsString="0" containsNumber="1" containsInteger="1" minValue="1" maxValue="7" count="7">
        <n v="4"/>
        <n v="3"/>
        <n v="2"/>
        <n v="7"/>
        <n v="5"/>
        <n v="1"/>
        <n v="6"/>
      </sharedItems>
    </cacheField>
    <cacheField name="bathrooms" numFmtId="0">
      <sharedItems containsSemiMixedTypes="0" containsString="0" containsNumber="1" containsInteger="1" minValue="1" maxValue="7" count="7">
        <n v="4"/>
        <n v="2"/>
        <n v="3"/>
        <n v="1"/>
        <n v="5"/>
        <n v="6"/>
        <n v="7"/>
      </sharedItems>
    </cacheField>
    <cacheField name="With A/C " numFmtId="0">
      <sharedItems count="2">
        <b v="1"/>
        <b v="0"/>
      </sharedItems>
    </cacheField>
    <cacheField name="A/C(Numerical)" numFmtId="0">
      <sharedItems containsSemiMixedTypes="0" containsString="0" containsNumber="1" containsInteger="1" minValue="0" maxValue="1"/>
    </cacheField>
    <cacheField name="garage" numFmtId="0">
      <sharedItems containsSemiMixedTypes="0" containsString="0" containsNumber="1" containsInteger="1" minValue="0" maxValue="7" count="7">
        <n v="2"/>
        <n v="5"/>
        <n v="1"/>
        <n v="3"/>
        <n v="7"/>
        <n v="4"/>
        <n v="0"/>
      </sharedItems>
    </cacheField>
    <cacheField name="With pool" numFmtId="0">
      <sharedItems/>
    </cacheField>
    <cacheField name="pool(Numerical)" numFmtId="0">
      <sharedItems containsSemiMixedTypes="0" containsString="0" containsNumber="1" containsInteger="1" minValue="0" maxValue="1" count="2">
        <n v="0"/>
        <n v="1"/>
      </sharedItems>
    </cacheField>
    <cacheField name="year" numFmtId="0">
      <sharedItems containsSemiMixedTypes="0" containsString="0" containsNumber="1" containsInteger="1" minValue="1885" maxValue="1998" count="57">
        <n v="1972"/>
        <n v="1976"/>
        <n v="1980"/>
        <n v="1963"/>
        <n v="1968"/>
        <n v="1955"/>
        <n v="1975"/>
        <n v="1918"/>
        <n v="1966"/>
        <n v="1992"/>
        <n v="1988"/>
        <n v="1978"/>
        <n v="1987"/>
        <n v="1984"/>
        <n v="1956"/>
        <n v="1993"/>
        <n v="1954"/>
        <n v="1957"/>
        <n v="1986"/>
        <n v="1959"/>
        <n v="1965"/>
        <n v="1985"/>
        <n v="1908"/>
        <n v="1960"/>
        <n v="1940"/>
        <n v="1977"/>
        <n v="1958"/>
        <n v="1928"/>
        <n v="1961"/>
        <n v="1951"/>
        <n v="1948"/>
        <n v="1936"/>
        <n v="1925"/>
        <n v="1920"/>
        <n v="1922"/>
        <n v="1900"/>
        <n v="1885"/>
        <n v="1947"/>
        <n v="1997"/>
        <n v="1979"/>
        <n v="1990"/>
        <n v="1991"/>
        <n v="1982"/>
        <n v="1989"/>
        <n v="1996"/>
        <n v="1995"/>
        <n v="1994"/>
        <n v="1971"/>
        <n v="1981"/>
        <n v="1974"/>
        <n v="1983"/>
        <n v="1962"/>
        <n v="1969"/>
        <n v="1998"/>
        <n v="1952"/>
        <n v="1934"/>
        <n v="1973"/>
      </sharedItems>
    </cacheField>
    <cacheField name="quality" numFmtId="0">
      <sharedItems containsSemiMixedTypes="0" containsString="0" containsNumber="1" containsInteger="1" minValue="1" maxValue="3" count="3">
        <n v="2"/>
        <n v="3"/>
        <n v="1"/>
      </sharedItems>
    </cacheField>
    <cacheField name="SalesPrice" numFmtId="164">
      <sharedItems containsSemiMixedTypes="0" containsString="0" containsNumber="1" minValue="84" maxValue="920"/>
    </cacheField>
  </cacheFields>
  <extLst>
    <ext xmlns:x14="http://schemas.microsoft.com/office/spreadsheetml/2009/9/main" uri="{725AE2AE-9491-48be-B2B4-4EB974FC3084}">
      <x14:pivotCacheDefinition pivotCacheId="12768944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
  <r>
    <n v="3032"/>
    <x v="0"/>
    <x v="0"/>
    <x v="0"/>
    <n v="1"/>
    <x v="0"/>
    <b v="0"/>
    <x v="0"/>
    <x v="0"/>
    <x v="0"/>
    <n v="360"/>
  </r>
  <r>
    <n v="2058"/>
    <x v="0"/>
    <x v="1"/>
    <x v="0"/>
    <n v="1"/>
    <x v="0"/>
    <b v="0"/>
    <x v="0"/>
    <x v="1"/>
    <x v="0"/>
    <n v="340"/>
  </r>
  <r>
    <n v="1780"/>
    <x v="0"/>
    <x v="2"/>
    <x v="0"/>
    <n v="1"/>
    <x v="0"/>
    <b v="0"/>
    <x v="0"/>
    <x v="2"/>
    <x v="0"/>
    <n v="250"/>
  </r>
  <r>
    <n v="1638"/>
    <x v="0"/>
    <x v="1"/>
    <x v="0"/>
    <n v="1"/>
    <x v="0"/>
    <b v="0"/>
    <x v="0"/>
    <x v="3"/>
    <x v="0"/>
    <n v="205"/>
  </r>
  <r>
    <n v="2196"/>
    <x v="0"/>
    <x v="2"/>
    <x v="0"/>
    <n v="1"/>
    <x v="0"/>
    <b v="0"/>
    <x v="0"/>
    <x v="4"/>
    <x v="0"/>
    <n v="275"/>
  </r>
  <r>
    <n v="1966"/>
    <x v="0"/>
    <x v="2"/>
    <x v="0"/>
    <n v="1"/>
    <x v="1"/>
    <b v="1"/>
    <x v="1"/>
    <x v="0"/>
    <x v="0"/>
    <n v="248"/>
  </r>
  <r>
    <n v="2216"/>
    <x v="1"/>
    <x v="1"/>
    <x v="0"/>
    <n v="1"/>
    <x v="0"/>
    <b v="0"/>
    <x v="0"/>
    <x v="0"/>
    <x v="0"/>
    <n v="229"/>
  </r>
  <r>
    <n v="1597"/>
    <x v="2"/>
    <x v="3"/>
    <x v="0"/>
    <n v="1"/>
    <x v="2"/>
    <b v="0"/>
    <x v="0"/>
    <x v="5"/>
    <x v="0"/>
    <n v="150"/>
  </r>
  <r>
    <n v="1622"/>
    <x v="1"/>
    <x v="1"/>
    <x v="0"/>
    <n v="1"/>
    <x v="0"/>
    <b v="0"/>
    <x v="0"/>
    <x v="6"/>
    <x v="1"/>
    <n v="195"/>
  </r>
  <r>
    <n v="1976"/>
    <x v="1"/>
    <x v="2"/>
    <x v="1"/>
    <n v="0"/>
    <x v="2"/>
    <b v="0"/>
    <x v="0"/>
    <x v="7"/>
    <x v="1"/>
    <n v="160"/>
  </r>
  <r>
    <n v="2812"/>
    <x v="3"/>
    <x v="4"/>
    <x v="1"/>
    <n v="0"/>
    <x v="0"/>
    <b v="1"/>
    <x v="1"/>
    <x v="8"/>
    <x v="1"/>
    <n v="190"/>
  </r>
  <r>
    <n v="2791"/>
    <x v="1"/>
    <x v="0"/>
    <x v="0"/>
    <n v="1"/>
    <x v="3"/>
    <b v="0"/>
    <x v="0"/>
    <x v="9"/>
    <x v="2"/>
    <n v="559"/>
  </r>
  <r>
    <n v="3381"/>
    <x v="4"/>
    <x v="0"/>
    <x v="0"/>
    <n v="1"/>
    <x v="3"/>
    <b v="0"/>
    <x v="0"/>
    <x v="10"/>
    <x v="2"/>
    <n v="535"/>
  </r>
  <r>
    <n v="3459"/>
    <x v="4"/>
    <x v="0"/>
    <x v="0"/>
    <n v="1"/>
    <x v="0"/>
    <b v="0"/>
    <x v="0"/>
    <x v="11"/>
    <x v="2"/>
    <n v="525"/>
  </r>
  <r>
    <n v="2090"/>
    <x v="1"/>
    <x v="2"/>
    <x v="0"/>
    <n v="1"/>
    <x v="0"/>
    <b v="0"/>
    <x v="0"/>
    <x v="12"/>
    <x v="0"/>
    <n v="299"/>
  </r>
  <r>
    <n v="3232"/>
    <x v="4"/>
    <x v="4"/>
    <x v="0"/>
    <n v="1"/>
    <x v="0"/>
    <b v="0"/>
    <x v="0"/>
    <x v="13"/>
    <x v="0"/>
    <n v="527"/>
  </r>
  <r>
    <n v="1502"/>
    <x v="2"/>
    <x v="1"/>
    <x v="0"/>
    <n v="1"/>
    <x v="0"/>
    <b v="0"/>
    <x v="0"/>
    <x v="14"/>
    <x v="0"/>
    <n v="169"/>
  </r>
  <r>
    <n v="2747"/>
    <x v="1"/>
    <x v="0"/>
    <x v="0"/>
    <n v="1"/>
    <x v="0"/>
    <b v="0"/>
    <x v="0"/>
    <x v="15"/>
    <x v="0"/>
    <n v="335"/>
  </r>
  <r>
    <n v="2890"/>
    <x v="0"/>
    <x v="2"/>
    <x v="0"/>
    <n v="1"/>
    <x v="0"/>
    <b v="0"/>
    <x v="0"/>
    <x v="16"/>
    <x v="0"/>
    <n v="323"/>
  </r>
  <r>
    <n v="1825"/>
    <x v="1"/>
    <x v="2"/>
    <x v="0"/>
    <n v="1"/>
    <x v="0"/>
    <b v="0"/>
    <x v="0"/>
    <x v="17"/>
    <x v="0"/>
    <n v="200"/>
  </r>
  <r>
    <n v="1578"/>
    <x v="0"/>
    <x v="2"/>
    <x v="0"/>
    <n v="1"/>
    <x v="0"/>
    <b v="0"/>
    <x v="0"/>
    <x v="18"/>
    <x v="0"/>
    <n v="211"/>
  </r>
  <r>
    <n v="1763"/>
    <x v="1"/>
    <x v="2"/>
    <x v="0"/>
    <n v="1"/>
    <x v="0"/>
    <b v="0"/>
    <x v="0"/>
    <x v="19"/>
    <x v="0"/>
    <n v="212"/>
  </r>
  <r>
    <n v="2517"/>
    <x v="0"/>
    <x v="2"/>
    <x v="0"/>
    <n v="1"/>
    <x v="0"/>
    <b v="0"/>
    <x v="0"/>
    <x v="20"/>
    <x v="0"/>
    <n v="245"/>
  </r>
  <r>
    <n v="1872"/>
    <x v="1"/>
    <x v="1"/>
    <x v="0"/>
    <n v="1"/>
    <x v="0"/>
    <b v="0"/>
    <x v="0"/>
    <x v="21"/>
    <x v="0"/>
    <n v="140"/>
  </r>
  <r>
    <n v="3266"/>
    <x v="1"/>
    <x v="2"/>
    <x v="0"/>
    <n v="1"/>
    <x v="0"/>
    <b v="0"/>
    <x v="0"/>
    <x v="22"/>
    <x v="0"/>
    <n v="295"/>
  </r>
  <r>
    <n v="2020"/>
    <x v="5"/>
    <x v="1"/>
    <x v="0"/>
    <n v="1"/>
    <x v="2"/>
    <b v="0"/>
    <x v="0"/>
    <x v="14"/>
    <x v="0"/>
    <n v="170"/>
  </r>
  <r>
    <n v="2164"/>
    <x v="0"/>
    <x v="1"/>
    <x v="0"/>
    <n v="1"/>
    <x v="0"/>
    <b v="0"/>
    <x v="0"/>
    <x v="20"/>
    <x v="0"/>
    <n v="229"/>
  </r>
  <r>
    <n v="2080"/>
    <x v="1"/>
    <x v="1"/>
    <x v="0"/>
    <n v="1"/>
    <x v="0"/>
    <b v="1"/>
    <x v="1"/>
    <x v="19"/>
    <x v="0"/>
    <n v="218.5"/>
  </r>
  <r>
    <n v="2208"/>
    <x v="2"/>
    <x v="1"/>
    <x v="0"/>
    <n v="1"/>
    <x v="0"/>
    <b v="0"/>
    <x v="0"/>
    <x v="21"/>
    <x v="0"/>
    <n v="160"/>
  </r>
  <r>
    <n v="3048"/>
    <x v="6"/>
    <x v="0"/>
    <x v="0"/>
    <n v="1"/>
    <x v="3"/>
    <b v="0"/>
    <x v="0"/>
    <x v="23"/>
    <x v="0"/>
    <n v="259"/>
  </r>
  <r>
    <n v="1460"/>
    <x v="1"/>
    <x v="1"/>
    <x v="0"/>
    <n v="1"/>
    <x v="0"/>
    <b v="0"/>
    <x v="0"/>
    <x v="11"/>
    <x v="0"/>
    <n v="164"/>
  </r>
  <r>
    <n v="2540"/>
    <x v="1"/>
    <x v="1"/>
    <x v="1"/>
    <n v="0"/>
    <x v="0"/>
    <b v="0"/>
    <x v="0"/>
    <x v="24"/>
    <x v="0"/>
    <n v="280"/>
  </r>
  <r>
    <n v="2208"/>
    <x v="2"/>
    <x v="1"/>
    <x v="0"/>
    <n v="1"/>
    <x v="0"/>
    <b v="0"/>
    <x v="0"/>
    <x v="21"/>
    <x v="0"/>
    <n v="154"/>
  </r>
  <r>
    <n v="2560"/>
    <x v="0"/>
    <x v="1"/>
    <x v="0"/>
    <n v="1"/>
    <x v="3"/>
    <b v="0"/>
    <x v="0"/>
    <x v="25"/>
    <x v="0"/>
    <n v="272"/>
  </r>
  <r>
    <n v="2061"/>
    <x v="0"/>
    <x v="1"/>
    <x v="1"/>
    <n v="0"/>
    <x v="0"/>
    <b v="0"/>
    <x v="0"/>
    <x v="26"/>
    <x v="0"/>
    <n v="180"/>
  </r>
  <r>
    <n v="1980"/>
    <x v="1"/>
    <x v="1"/>
    <x v="0"/>
    <n v="1"/>
    <x v="0"/>
    <b v="0"/>
    <x v="0"/>
    <x v="17"/>
    <x v="0"/>
    <n v="157.5"/>
  </r>
  <r>
    <n v="3308"/>
    <x v="4"/>
    <x v="0"/>
    <x v="0"/>
    <n v="1"/>
    <x v="0"/>
    <b v="0"/>
    <x v="0"/>
    <x v="27"/>
    <x v="0"/>
    <n v="242.5"/>
  </r>
  <r>
    <n v="2616"/>
    <x v="4"/>
    <x v="2"/>
    <x v="1"/>
    <n v="0"/>
    <x v="0"/>
    <b v="0"/>
    <x v="0"/>
    <x v="5"/>
    <x v="1"/>
    <n v="182"/>
  </r>
  <r>
    <n v="1460"/>
    <x v="0"/>
    <x v="1"/>
    <x v="0"/>
    <n v="1"/>
    <x v="0"/>
    <b v="0"/>
    <x v="0"/>
    <x v="28"/>
    <x v="1"/>
    <n v="178"/>
  </r>
  <r>
    <n v="1580"/>
    <x v="2"/>
    <x v="3"/>
    <x v="1"/>
    <n v="0"/>
    <x v="2"/>
    <b v="0"/>
    <x v="0"/>
    <x v="29"/>
    <x v="1"/>
    <n v="171.9"/>
  </r>
  <r>
    <n v="1460"/>
    <x v="1"/>
    <x v="1"/>
    <x v="0"/>
    <n v="1"/>
    <x v="0"/>
    <b v="0"/>
    <x v="0"/>
    <x v="23"/>
    <x v="1"/>
    <n v="165.5"/>
  </r>
  <r>
    <n v="1540"/>
    <x v="1"/>
    <x v="1"/>
    <x v="0"/>
    <n v="1"/>
    <x v="0"/>
    <b v="0"/>
    <x v="0"/>
    <x v="9"/>
    <x v="1"/>
    <n v="183.5"/>
  </r>
  <r>
    <n v="1388"/>
    <x v="2"/>
    <x v="3"/>
    <x v="1"/>
    <n v="0"/>
    <x v="0"/>
    <b v="0"/>
    <x v="0"/>
    <x v="29"/>
    <x v="1"/>
    <n v="135"/>
  </r>
  <r>
    <n v="1624"/>
    <x v="1"/>
    <x v="1"/>
    <x v="0"/>
    <n v="1"/>
    <x v="0"/>
    <b v="0"/>
    <x v="0"/>
    <x v="30"/>
    <x v="1"/>
    <n v="175"/>
  </r>
  <r>
    <n v="1580"/>
    <x v="2"/>
    <x v="3"/>
    <x v="0"/>
    <n v="1"/>
    <x v="0"/>
    <b v="0"/>
    <x v="0"/>
    <x v="8"/>
    <x v="1"/>
    <n v="149.5"/>
  </r>
  <r>
    <n v="1820"/>
    <x v="1"/>
    <x v="1"/>
    <x v="0"/>
    <n v="1"/>
    <x v="0"/>
    <b v="0"/>
    <x v="0"/>
    <x v="23"/>
    <x v="1"/>
    <n v="177.5"/>
  </r>
  <r>
    <n v="1733"/>
    <x v="0"/>
    <x v="3"/>
    <x v="0"/>
    <n v="1"/>
    <x v="2"/>
    <b v="0"/>
    <x v="0"/>
    <x v="31"/>
    <x v="1"/>
    <n v="155"/>
  </r>
  <r>
    <n v="1896"/>
    <x v="1"/>
    <x v="1"/>
    <x v="1"/>
    <n v="0"/>
    <x v="0"/>
    <b v="0"/>
    <x v="0"/>
    <x v="32"/>
    <x v="1"/>
    <n v="145"/>
  </r>
  <r>
    <n v="2038"/>
    <x v="2"/>
    <x v="1"/>
    <x v="1"/>
    <n v="0"/>
    <x v="0"/>
    <b v="0"/>
    <x v="0"/>
    <x v="7"/>
    <x v="1"/>
    <n v="178"/>
  </r>
  <r>
    <n v="1436"/>
    <x v="1"/>
    <x v="1"/>
    <x v="1"/>
    <n v="0"/>
    <x v="3"/>
    <b v="0"/>
    <x v="0"/>
    <x v="33"/>
    <x v="1"/>
    <n v="156"/>
  </r>
  <r>
    <n v="1690"/>
    <x v="1"/>
    <x v="1"/>
    <x v="1"/>
    <n v="0"/>
    <x v="2"/>
    <b v="0"/>
    <x v="0"/>
    <x v="34"/>
    <x v="1"/>
    <n v="159"/>
  </r>
  <r>
    <n v="1496"/>
    <x v="2"/>
    <x v="1"/>
    <x v="1"/>
    <n v="0"/>
    <x v="2"/>
    <b v="0"/>
    <x v="0"/>
    <x v="35"/>
    <x v="1"/>
    <n v="160"/>
  </r>
  <r>
    <n v="1668"/>
    <x v="2"/>
    <x v="3"/>
    <x v="1"/>
    <n v="0"/>
    <x v="2"/>
    <b v="0"/>
    <x v="0"/>
    <x v="30"/>
    <x v="1"/>
    <n v="112"/>
  </r>
  <r>
    <n v="980"/>
    <x v="5"/>
    <x v="3"/>
    <x v="1"/>
    <n v="0"/>
    <x v="2"/>
    <b v="0"/>
    <x v="0"/>
    <x v="29"/>
    <x v="1"/>
    <n v="84"/>
  </r>
  <r>
    <n v="2562"/>
    <x v="1"/>
    <x v="1"/>
    <x v="1"/>
    <n v="0"/>
    <x v="0"/>
    <b v="0"/>
    <x v="0"/>
    <x v="36"/>
    <x v="1"/>
    <n v="155"/>
  </r>
  <r>
    <n v="2304"/>
    <x v="4"/>
    <x v="0"/>
    <x v="0"/>
    <n v="1"/>
    <x v="3"/>
    <b v="0"/>
    <x v="0"/>
    <x v="11"/>
    <x v="0"/>
    <n v="360"/>
  </r>
  <r>
    <n v="1268"/>
    <x v="2"/>
    <x v="3"/>
    <x v="1"/>
    <n v="0"/>
    <x v="2"/>
    <b v="0"/>
    <x v="0"/>
    <x v="37"/>
    <x v="1"/>
    <n v="104"/>
  </r>
  <r>
    <n v="2283"/>
    <x v="1"/>
    <x v="2"/>
    <x v="0"/>
    <n v="1"/>
    <x v="3"/>
    <b v="0"/>
    <x v="0"/>
    <x v="38"/>
    <x v="2"/>
    <n v="420"/>
  </r>
  <r>
    <n v="2060"/>
    <x v="2"/>
    <x v="2"/>
    <x v="0"/>
    <n v="1"/>
    <x v="0"/>
    <b v="0"/>
    <x v="0"/>
    <x v="38"/>
    <x v="0"/>
    <n v="355"/>
  </r>
  <r>
    <n v="2087"/>
    <x v="2"/>
    <x v="1"/>
    <x v="0"/>
    <n v="1"/>
    <x v="0"/>
    <b v="0"/>
    <x v="0"/>
    <x v="8"/>
    <x v="0"/>
    <n v="165"/>
  </r>
  <r>
    <n v="2081"/>
    <x v="0"/>
    <x v="1"/>
    <x v="0"/>
    <n v="1"/>
    <x v="0"/>
    <b v="0"/>
    <x v="0"/>
    <x v="2"/>
    <x v="0"/>
    <n v="244"/>
  </r>
  <r>
    <n v="1696"/>
    <x v="1"/>
    <x v="2"/>
    <x v="0"/>
    <n v="1"/>
    <x v="0"/>
    <b v="0"/>
    <x v="0"/>
    <x v="11"/>
    <x v="0"/>
    <n v="179.9"/>
  </r>
  <r>
    <n v="2222"/>
    <x v="0"/>
    <x v="1"/>
    <x v="1"/>
    <n v="0"/>
    <x v="0"/>
    <b v="0"/>
    <x v="0"/>
    <x v="5"/>
    <x v="0"/>
    <n v="253"/>
  </r>
  <r>
    <n v="2110"/>
    <x v="4"/>
    <x v="2"/>
    <x v="0"/>
    <n v="1"/>
    <x v="0"/>
    <b v="0"/>
    <x v="0"/>
    <x v="17"/>
    <x v="0"/>
    <n v="200"/>
  </r>
  <r>
    <n v="1774"/>
    <x v="0"/>
    <x v="1"/>
    <x v="1"/>
    <n v="0"/>
    <x v="0"/>
    <b v="0"/>
    <x v="0"/>
    <x v="3"/>
    <x v="1"/>
    <n v="200"/>
  </r>
  <r>
    <n v="1592"/>
    <x v="1"/>
    <x v="1"/>
    <x v="0"/>
    <n v="1"/>
    <x v="0"/>
    <b v="0"/>
    <x v="0"/>
    <x v="17"/>
    <x v="1"/>
    <n v="147.69999999999999"/>
  </r>
  <r>
    <n v="1748"/>
    <x v="1"/>
    <x v="1"/>
    <x v="0"/>
    <n v="1"/>
    <x v="0"/>
    <b v="0"/>
    <x v="0"/>
    <x v="0"/>
    <x v="1"/>
    <n v="188.7"/>
  </r>
  <r>
    <n v="1985"/>
    <x v="1"/>
    <x v="3"/>
    <x v="1"/>
    <n v="0"/>
    <x v="0"/>
    <b v="0"/>
    <x v="0"/>
    <x v="30"/>
    <x v="1"/>
    <n v="177"/>
  </r>
  <r>
    <n v="2558"/>
    <x v="2"/>
    <x v="0"/>
    <x v="0"/>
    <n v="1"/>
    <x v="3"/>
    <b v="1"/>
    <x v="1"/>
    <x v="13"/>
    <x v="2"/>
    <n v="585"/>
  </r>
  <r>
    <n v="4000"/>
    <x v="6"/>
    <x v="4"/>
    <x v="0"/>
    <n v="1"/>
    <x v="3"/>
    <b v="1"/>
    <x v="1"/>
    <x v="39"/>
    <x v="2"/>
    <n v="549.9"/>
  </r>
  <r>
    <n v="3942"/>
    <x v="0"/>
    <x v="2"/>
    <x v="0"/>
    <n v="1"/>
    <x v="0"/>
    <b v="0"/>
    <x v="0"/>
    <x v="40"/>
    <x v="2"/>
    <n v="675"/>
  </r>
  <r>
    <n v="3889"/>
    <x v="0"/>
    <x v="0"/>
    <x v="0"/>
    <n v="1"/>
    <x v="3"/>
    <b v="0"/>
    <x v="0"/>
    <x v="41"/>
    <x v="2"/>
    <n v="830"/>
  </r>
  <r>
    <n v="3857"/>
    <x v="0"/>
    <x v="4"/>
    <x v="0"/>
    <n v="1"/>
    <x v="3"/>
    <b v="0"/>
    <x v="0"/>
    <x v="38"/>
    <x v="2"/>
    <n v="920"/>
  </r>
  <r>
    <n v="4756"/>
    <x v="0"/>
    <x v="0"/>
    <x v="0"/>
    <n v="1"/>
    <x v="3"/>
    <b v="0"/>
    <x v="0"/>
    <x v="40"/>
    <x v="2"/>
    <n v="855"/>
  </r>
  <r>
    <n v="3302"/>
    <x v="0"/>
    <x v="2"/>
    <x v="0"/>
    <n v="1"/>
    <x v="3"/>
    <b v="0"/>
    <x v="0"/>
    <x v="42"/>
    <x v="2"/>
    <n v="585"/>
  </r>
  <r>
    <n v="2629"/>
    <x v="1"/>
    <x v="2"/>
    <x v="0"/>
    <n v="1"/>
    <x v="0"/>
    <b v="0"/>
    <x v="0"/>
    <x v="43"/>
    <x v="2"/>
    <n v="399"/>
  </r>
  <r>
    <n v="4418"/>
    <x v="4"/>
    <x v="4"/>
    <x v="0"/>
    <n v="1"/>
    <x v="3"/>
    <b v="0"/>
    <x v="0"/>
    <x v="38"/>
    <x v="2"/>
    <n v="790"/>
  </r>
  <r>
    <n v="4746"/>
    <x v="0"/>
    <x v="0"/>
    <x v="0"/>
    <n v="1"/>
    <x v="3"/>
    <b v="0"/>
    <x v="0"/>
    <x v="44"/>
    <x v="2"/>
    <n v="665"/>
  </r>
  <r>
    <n v="3242"/>
    <x v="1"/>
    <x v="2"/>
    <x v="0"/>
    <n v="1"/>
    <x v="3"/>
    <b v="0"/>
    <x v="0"/>
    <x v="43"/>
    <x v="2"/>
    <n v="725"/>
  </r>
  <r>
    <n v="2464"/>
    <x v="1"/>
    <x v="2"/>
    <x v="0"/>
    <n v="1"/>
    <x v="3"/>
    <b v="0"/>
    <x v="0"/>
    <x v="9"/>
    <x v="2"/>
    <n v="647"/>
  </r>
  <r>
    <n v="4419"/>
    <x v="0"/>
    <x v="4"/>
    <x v="0"/>
    <n v="1"/>
    <x v="4"/>
    <b v="0"/>
    <x v="0"/>
    <x v="12"/>
    <x v="2"/>
    <n v="780"/>
  </r>
  <r>
    <n v="3877"/>
    <x v="1"/>
    <x v="2"/>
    <x v="0"/>
    <n v="1"/>
    <x v="3"/>
    <b v="0"/>
    <x v="0"/>
    <x v="9"/>
    <x v="2"/>
    <n v="657.5"/>
  </r>
  <r>
    <n v="3808"/>
    <x v="4"/>
    <x v="0"/>
    <x v="0"/>
    <n v="1"/>
    <x v="3"/>
    <b v="0"/>
    <x v="0"/>
    <x v="42"/>
    <x v="2"/>
    <n v="578"/>
  </r>
  <r>
    <n v="3376"/>
    <x v="4"/>
    <x v="0"/>
    <x v="0"/>
    <n v="1"/>
    <x v="0"/>
    <b v="0"/>
    <x v="0"/>
    <x v="37"/>
    <x v="2"/>
    <n v="500"/>
  </r>
  <r>
    <n v="2940"/>
    <x v="1"/>
    <x v="2"/>
    <x v="0"/>
    <n v="1"/>
    <x v="3"/>
    <b v="1"/>
    <x v="1"/>
    <x v="39"/>
    <x v="2"/>
    <n v="484.53"/>
  </r>
  <r>
    <n v="2654"/>
    <x v="4"/>
    <x v="2"/>
    <x v="0"/>
    <n v="1"/>
    <x v="3"/>
    <b v="0"/>
    <x v="0"/>
    <x v="38"/>
    <x v="2"/>
    <n v="609"/>
  </r>
  <r>
    <n v="2672"/>
    <x v="0"/>
    <x v="2"/>
    <x v="0"/>
    <n v="1"/>
    <x v="3"/>
    <b v="0"/>
    <x v="0"/>
    <x v="45"/>
    <x v="2"/>
    <n v="635"/>
  </r>
  <r>
    <n v="3386"/>
    <x v="0"/>
    <x v="0"/>
    <x v="0"/>
    <n v="1"/>
    <x v="3"/>
    <b v="0"/>
    <x v="0"/>
    <x v="46"/>
    <x v="2"/>
    <n v="519"/>
  </r>
  <r>
    <n v="3648"/>
    <x v="0"/>
    <x v="0"/>
    <x v="0"/>
    <n v="1"/>
    <x v="3"/>
    <b v="0"/>
    <x v="0"/>
    <x v="9"/>
    <x v="2"/>
    <n v="625.1"/>
  </r>
  <r>
    <n v="3455"/>
    <x v="0"/>
    <x v="4"/>
    <x v="0"/>
    <n v="1"/>
    <x v="3"/>
    <b v="0"/>
    <x v="0"/>
    <x v="45"/>
    <x v="2"/>
    <n v="585.44000000000005"/>
  </r>
  <r>
    <n v="3321"/>
    <x v="1"/>
    <x v="0"/>
    <x v="0"/>
    <n v="1"/>
    <x v="3"/>
    <b v="1"/>
    <x v="1"/>
    <x v="47"/>
    <x v="2"/>
    <n v="399.9"/>
  </r>
  <r>
    <n v="2817"/>
    <x v="0"/>
    <x v="2"/>
    <x v="0"/>
    <n v="1"/>
    <x v="3"/>
    <b v="0"/>
    <x v="0"/>
    <x v="44"/>
    <x v="2"/>
    <n v="389.9"/>
  </r>
  <r>
    <n v="3210"/>
    <x v="1"/>
    <x v="4"/>
    <x v="0"/>
    <n v="1"/>
    <x v="3"/>
    <b v="0"/>
    <x v="0"/>
    <x v="45"/>
    <x v="2"/>
    <n v="649"/>
  </r>
  <r>
    <n v="3588"/>
    <x v="0"/>
    <x v="4"/>
    <x v="0"/>
    <n v="1"/>
    <x v="3"/>
    <b v="0"/>
    <x v="0"/>
    <x v="12"/>
    <x v="2"/>
    <n v="535"/>
  </r>
  <r>
    <n v="2705"/>
    <x v="1"/>
    <x v="2"/>
    <x v="0"/>
    <n v="1"/>
    <x v="3"/>
    <b v="0"/>
    <x v="0"/>
    <x v="46"/>
    <x v="2"/>
    <n v="640"/>
  </r>
  <r>
    <n v="2344"/>
    <x v="0"/>
    <x v="2"/>
    <x v="0"/>
    <n v="1"/>
    <x v="0"/>
    <b v="0"/>
    <x v="0"/>
    <x v="32"/>
    <x v="2"/>
    <n v="600"/>
  </r>
  <r>
    <n v="4264"/>
    <x v="4"/>
    <x v="0"/>
    <x v="0"/>
    <n v="1"/>
    <x v="5"/>
    <b v="0"/>
    <x v="0"/>
    <x v="45"/>
    <x v="2"/>
    <n v="582.5"/>
  </r>
  <r>
    <n v="2615"/>
    <x v="1"/>
    <x v="2"/>
    <x v="0"/>
    <n v="1"/>
    <x v="3"/>
    <b v="0"/>
    <x v="0"/>
    <x v="44"/>
    <x v="2"/>
    <n v="545"/>
  </r>
  <r>
    <n v="3608"/>
    <x v="6"/>
    <x v="0"/>
    <x v="0"/>
    <n v="1"/>
    <x v="3"/>
    <b v="0"/>
    <x v="0"/>
    <x v="48"/>
    <x v="2"/>
    <n v="480"/>
  </r>
  <r>
    <n v="2479"/>
    <x v="0"/>
    <x v="0"/>
    <x v="0"/>
    <n v="1"/>
    <x v="3"/>
    <b v="0"/>
    <x v="0"/>
    <x v="43"/>
    <x v="2"/>
    <n v="595"/>
  </r>
  <r>
    <n v="3251"/>
    <x v="1"/>
    <x v="0"/>
    <x v="0"/>
    <n v="1"/>
    <x v="3"/>
    <b v="1"/>
    <x v="1"/>
    <x v="21"/>
    <x v="2"/>
    <n v="610"/>
  </r>
  <r>
    <n v="2547"/>
    <x v="2"/>
    <x v="2"/>
    <x v="0"/>
    <n v="1"/>
    <x v="3"/>
    <b v="0"/>
    <x v="0"/>
    <x v="44"/>
    <x v="2"/>
    <n v="570"/>
  </r>
  <r>
    <n v="5032"/>
    <x v="3"/>
    <x v="2"/>
    <x v="0"/>
    <n v="1"/>
    <x v="3"/>
    <b v="0"/>
    <x v="0"/>
    <x v="43"/>
    <x v="2"/>
    <n v="479"/>
  </r>
  <r>
    <n v="4973"/>
    <x v="6"/>
    <x v="5"/>
    <x v="0"/>
    <n v="1"/>
    <x v="3"/>
    <b v="1"/>
    <x v="1"/>
    <x v="12"/>
    <x v="2"/>
    <n v="545"/>
  </r>
  <r>
    <n v="2582"/>
    <x v="0"/>
    <x v="2"/>
    <x v="0"/>
    <n v="1"/>
    <x v="0"/>
    <b v="0"/>
    <x v="0"/>
    <x v="8"/>
    <x v="2"/>
    <n v="335"/>
  </r>
  <r>
    <n v="3139"/>
    <x v="6"/>
    <x v="0"/>
    <x v="0"/>
    <n v="1"/>
    <x v="0"/>
    <b v="1"/>
    <x v="1"/>
    <x v="25"/>
    <x v="2"/>
    <n v="629"/>
  </r>
  <r>
    <n v="3516"/>
    <x v="0"/>
    <x v="0"/>
    <x v="0"/>
    <n v="1"/>
    <x v="3"/>
    <b v="0"/>
    <x v="0"/>
    <x v="39"/>
    <x v="2"/>
    <n v="505.5"/>
  </r>
  <r>
    <n v="2936"/>
    <x v="0"/>
    <x v="0"/>
    <x v="0"/>
    <n v="1"/>
    <x v="3"/>
    <b v="0"/>
    <x v="0"/>
    <x v="12"/>
    <x v="2"/>
    <n v="370"/>
  </r>
  <r>
    <n v="3351"/>
    <x v="4"/>
    <x v="0"/>
    <x v="0"/>
    <n v="1"/>
    <x v="3"/>
    <b v="0"/>
    <x v="0"/>
    <x v="46"/>
    <x v="2"/>
    <n v="529"/>
  </r>
  <r>
    <n v="3136"/>
    <x v="0"/>
    <x v="0"/>
    <x v="0"/>
    <n v="1"/>
    <x v="3"/>
    <b v="0"/>
    <x v="0"/>
    <x v="43"/>
    <x v="2"/>
    <n v="490"/>
  </r>
  <r>
    <n v="3525"/>
    <x v="0"/>
    <x v="4"/>
    <x v="0"/>
    <n v="1"/>
    <x v="3"/>
    <b v="0"/>
    <x v="0"/>
    <x v="44"/>
    <x v="2"/>
    <n v="535"/>
  </r>
  <r>
    <n v="3917"/>
    <x v="6"/>
    <x v="4"/>
    <x v="0"/>
    <n v="1"/>
    <x v="3"/>
    <b v="0"/>
    <x v="0"/>
    <x v="45"/>
    <x v="2"/>
    <n v="612"/>
  </r>
  <r>
    <n v="2702"/>
    <x v="0"/>
    <x v="2"/>
    <x v="0"/>
    <n v="1"/>
    <x v="3"/>
    <b v="0"/>
    <x v="0"/>
    <x v="41"/>
    <x v="2"/>
    <n v="442"/>
  </r>
  <r>
    <n v="3644"/>
    <x v="1"/>
    <x v="0"/>
    <x v="0"/>
    <n v="1"/>
    <x v="3"/>
    <b v="0"/>
    <x v="0"/>
    <x v="13"/>
    <x v="2"/>
    <n v="500"/>
  </r>
  <r>
    <n v="3072"/>
    <x v="0"/>
    <x v="0"/>
    <x v="0"/>
    <n v="1"/>
    <x v="3"/>
    <b v="0"/>
    <x v="0"/>
    <x v="9"/>
    <x v="2"/>
    <n v="539"/>
  </r>
  <r>
    <n v="3233"/>
    <x v="0"/>
    <x v="0"/>
    <x v="0"/>
    <n v="1"/>
    <x v="3"/>
    <b v="0"/>
    <x v="0"/>
    <x v="41"/>
    <x v="2"/>
    <n v="545.5"/>
  </r>
  <r>
    <n v="2918"/>
    <x v="0"/>
    <x v="0"/>
    <x v="0"/>
    <n v="1"/>
    <x v="3"/>
    <b v="0"/>
    <x v="0"/>
    <x v="10"/>
    <x v="2"/>
    <n v="424"/>
  </r>
  <r>
    <n v="3266"/>
    <x v="0"/>
    <x v="2"/>
    <x v="0"/>
    <n v="1"/>
    <x v="3"/>
    <b v="0"/>
    <x v="0"/>
    <x v="21"/>
    <x v="2"/>
    <n v="325"/>
  </r>
  <r>
    <n v="2940"/>
    <x v="0"/>
    <x v="6"/>
    <x v="0"/>
    <n v="1"/>
    <x v="0"/>
    <b v="0"/>
    <x v="0"/>
    <x v="10"/>
    <x v="2"/>
    <n v="367"/>
  </r>
  <r>
    <n v="3430"/>
    <x v="1"/>
    <x v="0"/>
    <x v="0"/>
    <n v="1"/>
    <x v="0"/>
    <b v="1"/>
    <x v="1"/>
    <x v="8"/>
    <x v="2"/>
    <n v="470"/>
  </r>
  <r>
    <n v="2472"/>
    <x v="0"/>
    <x v="0"/>
    <x v="0"/>
    <n v="1"/>
    <x v="3"/>
    <b v="0"/>
    <x v="0"/>
    <x v="12"/>
    <x v="2"/>
    <n v="393"/>
  </r>
  <r>
    <n v="2878"/>
    <x v="0"/>
    <x v="0"/>
    <x v="0"/>
    <n v="1"/>
    <x v="3"/>
    <b v="0"/>
    <x v="0"/>
    <x v="9"/>
    <x v="2"/>
    <n v="530"/>
  </r>
  <r>
    <n v="2537"/>
    <x v="1"/>
    <x v="2"/>
    <x v="0"/>
    <n v="1"/>
    <x v="0"/>
    <b v="0"/>
    <x v="0"/>
    <x v="15"/>
    <x v="2"/>
    <n v="400"/>
  </r>
  <r>
    <n v="3858"/>
    <x v="0"/>
    <x v="0"/>
    <x v="0"/>
    <n v="1"/>
    <x v="3"/>
    <b v="0"/>
    <x v="0"/>
    <x v="12"/>
    <x v="2"/>
    <n v="403.5"/>
  </r>
  <r>
    <n v="2742"/>
    <x v="1"/>
    <x v="2"/>
    <x v="0"/>
    <n v="1"/>
    <x v="3"/>
    <b v="0"/>
    <x v="0"/>
    <x v="41"/>
    <x v="2"/>
    <n v="550"/>
  </r>
  <r>
    <n v="3460"/>
    <x v="4"/>
    <x v="0"/>
    <x v="0"/>
    <n v="1"/>
    <x v="0"/>
    <b v="0"/>
    <x v="0"/>
    <x v="0"/>
    <x v="2"/>
    <n v="380"/>
  </r>
  <r>
    <n v="3836"/>
    <x v="4"/>
    <x v="0"/>
    <x v="0"/>
    <n v="1"/>
    <x v="3"/>
    <b v="0"/>
    <x v="0"/>
    <x v="42"/>
    <x v="2"/>
    <n v="500"/>
  </r>
  <r>
    <n v="4453"/>
    <x v="3"/>
    <x v="4"/>
    <x v="0"/>
    <n v="1"/>
    <x v="0"/>
    <b v="0"/>
    <x v="0"/>
    <x v="49"/>
    <x v="2"/>
    <n v="465"/>
  </r>
  <r>
    <n v="4080"/>
    <x v="4"/>
    <x v="0"/>
    <x v="0"/>
    <n v="1"/>
    <x v="3"/>
    <b v="0"/>
    <x v="0"/>
    <x v="50"/>
    <x v="2"/>
    <n v="451.5"/>
  </r>
  <r>
    <n v="3301"/>
    <x v="1"/>
    <x v="0"/>
    <x v="0"/>
    <n v="1"/>
    <x v="0"/>
    <b v="0"/>
    <x v="0"/>
    <x v="25"/>
    <x v="2"/>
    <n v="336"/>
  </r>
  <r>
    <n v="3828"/>
    <x v="0"/>
    <x v="4"/>
    <x v="0"/>
    <n v="1"/>
    <x v="0"/>
    <b v="1"/>
    <x v="1"/>
    <x v="6"/>
    <x v="2"/>
    <n v="550"/>
  </r>
  <r>
    <n v="2973"/>
    <x v="0"/>
    <x v="2"/>
    <x v="0"/>
    <n v="1"/>
    <x v="0"/>
    <b v="0"/>
    <x v="0"/>
    <x v="2"/>
    <x v="0"/>
    <n v="450"/>
  </r>
  <r>
    <n v="2821"/>
    <x v="4"/>
    <x v="0"/>
    <x v="0"/>
    <n v="1"/>
    <x v="0"/>
    <b v="1"/>
    <x v="1"/>
    <x v="51"/>
    <x v="0"/>
    <n v="440"/>
  </r>
  <r>
    <n v="2950"/>
    <x v="4"/>
    <x v="2"/>
    <x v="0"/>
    <n v="1"/>
    <x v="0"/>
    <b v="0"/>
    <x v="0"/>
    <x v="52"/>
    <x v="0"/>
    <n v="515"/>
  </r>
  <r>
    <n v="2362"/>
    <x v="1"/>
    <x v="2"/>
    <x v="0"/>
    <n v="1"/>
    <x v="0"/>
    <b v="0"/>
    <x v="0"/>
    <x v="25"/>
    <x v="0"/>
    <n v="415"/>
  </r>
  <r>
    <n v="3092"/>
    <x v="1"/>
    <x v="0"/>
    <x v="0"/>
    <n v="1"/>
    <x v="0"/>
    <b v="0"/>
    <x v="0"/>
    <x v="11"/>
    <x v="0"/>
    <n v="380"/>
  </r>
  <r>
    <n v="2866"/>
    <x v="0"/>
    <x v="0"/>
    <x v="1"/>
    <n v="0"/>
    <x v="0"/>
    <b v="0"/>
    <x v="0"/>
    <x v="42"/>
    <x v="0"/>
    <n v="489.5"/>
  </r>
  <r>
    <n v="3369"/>
    <x v="4"/>
    <x v="0"/>
    <x v="0"/>
    <n v="1"/>
    <x v="3"/>
    <b v="0"/>
    <x v="0"/>
    <x v="48"/>
    <x v="0"/>
    <n v="478"/>
  </r>
  <r>
    <n v="3068"/>
    <x v="0"/>
    <x v="0"/>
    <x v="0"/>
    <n v="1"/>
    <x v="3"/>
    <b v="0"/>
    <x v="0"/>
    <x v="10"/>
    <x v="0"/>
    <n v="460"/>
  </r>
  <r>
    <n v="2380"/>
    <x v="1"/>
    <x v="2"/>
    <x v="0"/>
    <n v="1"/>
    <x v="3"/>
    <b v="0"/>
    <x v="0"/>
    <x v="53"/>
    <x v="0"/>
    <n v="379.9"/>
  </r>
  <r>
    <n v="2225"/>
    <x v="2"/>
    <x v="2"/>
    <x v="0"/>
    <n v="1"/>
    <x v="3"/>
    <b v="0"/>
    <x v="0"/>
    <x v="38"/>
    <x v="0"/>
    <n v="390"/>
  </r>
  <r>
    <n v="2655"/>
    <x v="1"/>
    <x v="2"/>
    <x v="0"/>
    <n v="1"/>
    <x v="0"/>
    <b v="0"/>
    <x v="0"/>
    <x v="30"/>
    <x v="0"/>
    <n v="338"/>
  </r>
  <r>
    <n v="3855"/>
    <x v="0"/>
    <x v="0"/>
    <x v="0"/>
    <n v="1"/>
    <x v="3"/>
    <b v="0"/>
    <x v="0"/>
    <x v="44"/>
    <x v="0"/>
    <n v="675"/>
  </r>
  <r>
    <n v="2892"/>
    <x v="0"/>
    <x v="0"/>
    <x v="0"/>
    <n v="1"/>
    <x v="0"/>
    <b v="0"/>
    <x v="0"/>
    <x v="25"/>
    <x v="0"/>
    <n v="440"/>
  </r>
  <r>
    <n v="3832"/>
    <x v="0"/>
    <x v="2"/>
    <x v="0"/>
    <n v="1"/>
    <x v="0"/>
    <b v="0"/>
    <x v="0"/>
    <x v="54"/>
    <x v="0"/>
    <n v="500"/>
  </r>
  <r>
    <n v="3164"/>
    <x v="6"/>
    <x v="0"/>
    <x v="0"/>
    <n v="1"/>
    <x v="0"/>
    <b v="0"/>
    <x v="0"/>
    <x v="42"/>
    <x v="0"/>
    <n v="470"/>
  </r>
  <r>
    <n v="2620"/>
    <x v="1"/>
    <x v="1"/>
    <x v="0"/>
    <n v="1"/>
    <x v="3"/>
    <b v="0"/>
    <x v="0"/>
    <x v="32"/>
    <x v="0"/>
    <n v="317.5"/>
  </r>
  <r>
    <n v="3076"/>
    <x v="6"/>
    <x v="0"/>
    <x v="0"/>
    <n v="1"/>
    <x v="3"/>
    <b v="0"/>
    <x v="0"/>
    <x v="13"/>
    <x v="0"/>
    <n v="430"/>
  </r>
  <r>
    <n v="4022"/>
    <x v="6"/>
    <x v="0"/>
    <x v="0"/>
    <n v="1"/>
    <x v="3"/>
    <b v="0"/>
    <x v="0"/>
    <x v="18"/>
    <x v="0"/>
    <n v="430"/>
  </r>
  <r>
    <n v="3377"/>
    <x v="0"/>
    <x v="2"/>
    <x v="0"/>
    <n v="1"/>
    <x v="3"/>
    <b v="0"/>
    <x v="0"/>
    <x v="38"/>
    <x v="0"/>
    <n v="475"/>
  </r>
  <r>
    <n v="2858"/>
    <x v="4"/>
    <x v="0"/>
    <x v="0"/>
    <n v="1"/>
    <x v="2"/>
    <b v="0"/>
    <x v="0"/>
    <x v="43"/>
    <x v="0"/>
    <n v="389"/>
  </r>
  <r>
    <n v="3540"/>
    <x v="0"/>
    <x v="0"/>
    <x v="0"/>
    <n v="1"/>
    <x v="3"/>
    <b v="1"/>
    <x v="1"/>
    <x v="2"/>
    <x v="0"/>
    <n v="400"/>
  </r>
  <r>
    <n v="3045"/>
    <x v="0"/>
    <x v="2"/>
    <x v="0"/>
    <n v="1"/>
    <x v="2"/>
    <b v="0"/>
    <x v="0"/>
    <x v="41"/>
    <x v="0"/>
    <n v="395"/>
  </r>
  <r>
    <n v="4150"/>
    <x v="0"/>
    <x v="2"/>
    <x v="1"/>
    <n v="0"/>
    <x v="3"/>
    <b v="0"/>
    <x v="0"/>
    <x v="55"/>
    <x v="0"/>
    <n v="395"/>
  </r>
  <r>
    <n v="1778"/>
    <x v="2"/>
    <x v="1"/>
    <x v="0"/>
    <n v="1"/>
    <x v="0"/>
    <b v="0"/>
    <x v="0"/>
    <x v="41"/>
    <x v="0"/>
    <n v="296"/>
  </r>
  <r>
    <n v="2412"/>
    <x v="2"/>
    <x v="2"/>
    <x v="0"/>
    <n v="1"/>
    <x v="3"/>
    <b v="0"/>
    <x v="0"/>
    <x v="18"/>
    <x v="0"/>
    <n v="387.5"/>
  </r>
  <r>
    <n v="2668"/>
    <x v="0"/>
    <x v="2"/>
    <x v="0"/>
    <n v="1"/>
    <x v="0"/>
    <b v="0"/>
    <x v="0"/>
    <x v="11"/>
    <x v="0"/>
    <n v="353"/>
  </r>
  <r>
    <n v="2274"/>
    <x v="0"/>
    <x v="2"/>
    <x v="0"/>
    <n v="1"/>
    <x v="3"/>
    <b v="0"/>
    <x v="0"/>
    <x v="18"/>
    <x v="0"/>
    <n v="350"/>
  </r>
  <r>
    <n v="2936"/>
    <x v="0"/>
    <x v="2"/>
    <x v="0"/>
    <n v="1"/>
    <x v="3"/>
    <b v="0"/>
    <x v="0"/>
    <x v="2"/>
    <x v="0"/>
    <n v="437.63"/>
  </r>
  <r>
    <n v="2526"/>
    <x v="2"/>
    <x v="1"/>
    <x v="0"/>
    <n v="1"/>
    <x v="6"/>
    <b v="0"/>
    <x v="0"/>
    <x v="44"/>
    <x v="0"/>
    <n v="447.5"/>
  </r>
  <r>
    <n v="2449"/>
    <x v="0"/>
    <x v="0"/>
    <x v="0"/>
    <n v="1"/>
    <x v="0"/>
    <b v="0"/>
    <x v="0"/>
    <x v="21"/>
    <x v="0"/>
    <n v="318.5"/>
  </r>
  <r>
    <n v="3131"/>
    <x v="0"/>
    <x v="0"/>
    <x v="0"/>
    <n v="1"/>
    <x v="0"/>
    <b v="0"/>
    <x v="0"/>
    <x v="10"/>
    <x v="0"/>
    <n v="352"/>
  </r>
  <r>
    <n v="2536"/>
    <x v="1"/>
    <x v="2"/>
    <x v="0"/>
    <n v="1"/>
    <x v="3"/>
    <b v="0"/>
    <x v="0"/>
    <x v="12"/>
    <x v="0"/>
    <n v="295"/>
  </r>
  <r>
    <n v="3314"/>
    <x v="2"/>
    <x v="2"/>
    <x v="0"/>
    <n v="1"/>
    <x v="3"/>
    <b v="0"/>
    <x v="0"/>
    <x v="13"/>
    <x v="0"/>
    <n v="313.5"/>
  </r>
  <r>
    <n v="2230"/>
    <x v="1"/>
    <x v="1"/>
    <x v="0"/>
    <n v="1"/>
    <x v="0"/>
    <b v="0"/>
    <x v="0"/>
    <x v="18"/>
    <x v="0"/>
    <n v="330"/>
  </r>
  <r>
    <n v="2631"/>
    <x v="0"/>
    <x v="0"/>
    <x v="1"/>
    <n v="0"/>
    <x v="0"/>
    <b v="0"/>
    <x v="0"/>
    <x v="21"/>
    <x v="0"/>
    <n v="400"/>
  </r>
  <r>
    <n v="2638"/>
    <x v="0"/>
    <x v="2"/>
    <x v="0"/>
    <n v="1"/>
    <x v="0"/>
    <b v="0"/>
    <x v="0"/>
    <x v="11"/>
    <x v="0"/>
    <n v="325"/>
  </r>
  <r>
    <n v="2756"/>
    <x v="0"/>
    <x v="2"/>
    <x v="0"/>
    <n v="1"/>
    <x v="0"/>
    <b v="1"/>
    <x v="1"/>
    <x v="56"/>
    <x v="0"/>
    <n v="340"/>
  </r>
  <r>
    <n v="3262"/>
    <x v="4"/>
    <x v="0"/>
    <x v="0"/>
    <n v="1"/>
    <x v="0"/>
    <b v="0"/>
    <x v="0"/>
    <x v="11"/>
    <x v="0"/>
    <n v="399.9"/>
  </r>
  <r>
    <n v="1936"/>
    <x v="0"/>
    <x v="0"/>
    <x v="0"/>
    <n v="1"/>
    <x v="3"/>
    <b v="0"/>
    <x v="0"/>
    <x v="12"/>
    <x v="0"/>
    <n v="249.9"/>
  </r>
  <r>
    <n v="3148"/>
    <x v="0"/>
    <x v="0"/>
    <x v="0"/>
    <n v="1"/>
    <x v="3"/>
    <b v="1"/>
    <x v="1"/>
    <x v="52"/>
    <x v="0"/>
    <n v="389"/>
  </r>
  <r>
    <n v="2616"/>
    <x v="1"/>
    <x v="0"/>
    <x v="0"/>
    <n v="1"/>
    <x v="0"/>
    <b v="0"/>
    <x v="0"/>
    <x v="25"/>
    <x v="0"/>
    <n v="364.5"/>
  </r>
  <r>
    <n v="3630"/>
    <x v="0"/>
    <x v="2"/>
    <x v="0"/>
    <n v="1"/>
    <x v="0"/>
    <b v="0"/>
    <x v="0"/>
    <x v="52"/>
    <x v="0"/>
    <n v="357.5"/>
  </r>
  <r>
    <n v="1954"/>
    <x v="1"/>
    <x v="2"/>
    <x v="0"/>
    <n v="1"/>
    <x v="3"/>
    <b v="1"/>
    <x v="1"/>
    <x v="51"/>
    <x v="0"/>
    <n v="295"/>
  </r>
  <r>
    <n v="1926"/>
    <x v="4"/>
    <x v="2"/>
    <x v="0"/>
    <n v="1"/>
    <x v="0"/>
    <b v="0"/>
    <x v="0"/>
    <x v="18"/>
    <x v="0"/>
    <n v="274.5"/>
  </r>
  <r>
    <n v="2556"/>
    <x v="1"/>
    <x v="1"/>
    <x v="0"/>
    <n v="1"/>
    <x v="0"/>
    <b v="0"/>
    <x v="0"/>
    <x v="17"/>
    <x v="0"/>
    <n v="259"/>
  </r>
  <r>
    <n v="2282"/>
    <x v="4"/>
    <x v="0"/>
    <x v="0"/>
    <n v="1"/>
    <x v="0"/>
    <b v="0"/>
    <x v="0"/>
    <x v="12"/>
    <x v="0"/>
    <n v="415"/>
  </r>
  <r>
    <n v="3314"/>
    <x v="1"/>
    <x v="0"/>
    <x v="0"/>
    <n v="1"/>
    <x v="3"/>
    <b v="0"/>
    <x v="0"/>
    <x v="18"/>
    <x v="0"/>
    <n v="443"/>
  </r>
  <r>
    <n v="2001"/>
    <x v="1"/>
    <x v="2"/>
    <x v="0"/>
    <n v="1"/>
    <x v="0"/>
    <b v="0"/>
    <x v="0"/>
    <x v="48"/>
    <x v="0"/>
    <n v="249"/>
  </r>
  <r>
    <n v="2607"/>
    <x v="4"/>
    <x v="1"/>
    <x v="0"/>
    <n v="1"/>
    <x v="0"/>
    <b v="0"/>
    <x v="0"/>
    <x v="1"/>
    <x v="0"/>
    <n v="330"/>
  </r>
  <r>
    <n v="2840"/>
    <x v="0"/>
    <x v="0"/>
    <x v="0"/>
    <n v="1"/>
    <x v="0"/>
    <b v="0"/>
    <x v="0"/>
    <x v="20"/>
    <x v="0"/>
    <n v="291"/>
  </r>
  <r>
    <n v="3036"/>
    <x v="1"/>
    <x v="4"/>
    <x v="1"/>
    <n v="0"/>
    <x v="0"/>
    <b v="0"/>
    <x v="0"/>
    <x v="25"/>
    <x v="0"/>
    <n v="418"/>
  </r>
  <r>
    <n v="2240"/>
    <x v="0"/>
    <x v="1"/>
    <x v="0"/>
    <n v="1"/>
    <x v="3"/>
    <b v="0"/>
    <x v="0"/>
    <x v="49"/>
    <x v="0"/>
    <n v="320"/>
  </r>
  <r>
    <n v="1788"/>
    <x v="1"/>
    <x v="2"/>
    <x v="1"/>
    <n v="0"/>
    <x v="0"/>
    <b v="0"/>
    <x v="0"/>
    <x v="52"/>
    <x v="0"/>
    <n v="264"/>
  </r>
  <r>
    <n v="2620"/>
    <x v="4"/>
    <x v="0"/>
    <x v="0"/>
    <n v="1"/>
    <x v="0"/>
    <b v="0"/>
    <x v="0"/>
    <x v="20"/>
    <x v="0"/>
    <n v="381"/>
  </r>
  <r>
    <n v="1480"/>
    <x v="1"/>
    <x v="2"/>
    <x v="0"/>
    <n v="1"/>
    <x v="0"/>
    <b v="0"/>
    <x v="0"/>
    <x v="13"/>
    <x v="0"/>
    <n v="250"/>
  </r>
  <r>
    <n v="2588"/>
    <x v="1"/>
    <x v="2"/>
    <x v="0"/>
    <n v="1"/>
    <x v="0"/>
    <b v="1"/>
    <x v="1"/>
    <x v="4"/>
    <x v="0"/>
    <n v="360"/>
  </r>
  <r>
    <n v="3138"/>
    <x v="0"/>
    <x v="0"/>
    <x v="0"/>
    <n v="1"/>
    <x v="0"/>
    <b v="0"/>
    <x v="0"/>
    <x v="52"/>
    <x v="0"/>
    <n v="369.5"/>
  </r>
  <r>
    <n v="2460"/>
    <x v="4"/>
    <x v="0"/>
    <x v="0"/>
    <n v="1"/>
    <x v="0"/>
    <b v="0"/>
    <x v="0"/>
    <x v="39"/>
    <x v="0"/>
    <n v="285.39999999999998"/>
  </r>
  <r>
    <n v="3566"/>
    <x v="0"/>
    <x v="0"/>
    <x v="0"/>
    <n v="1"/>
    <x v="0"/>
    <b v="0"/>
    <x v="0"/>
    <x v="1"/>
    <x v="0"/>
    <n v="409"/>
  </r>
  <r>
    <n v="2692"/>
    <x v="4"/>
    <x v="0"/>
    <x v="0"/>
    <n v="1"/>
    <x v="3"/>
    <b v="0"/>
    <x v="0"/>
    <x v="13"/>
    <x v="0"/>
    <n v="333"/>
  </r>
  <r>
    <n v="2958"/>
    <x v="4"/>
    <x v="0"/>
    <x v="0"/>
    <n v="1"/>
    <x v="3"/>
    <b v="0"/>
    <x v="0"/>
    <x v="12"/>
    <x v="0"/>
    <n v="362"/>
  </r>
  <r>
    <n v="3164"/>
    <x v="0"/>
    <x v="0"/>
    <x v="0"/>
    <n v="1"/>
    <x v="0"/>
    <b v="1"/>
    <x v="1"/>
    <x v="8"/>
    <x v="0"/>
    <n v="387.5"/>
  </r>
  <r>
    <n v="2058"/>
    <x v="1"/>
    <x v="2"/>
    <x v="0"/>
    <n v="1"/>
    <x v="0"/>
    <b v="0"/>
    <x v="0"/>
    <x v="52"/>
    <x v="0"/>
    <n v="239"/>
  </r>
  <r>
    <n v="2717"/>
    <x v="1"/>
    <x v="0"/>
    <x v="0"/>
    <n v="1"/>
    <x v="0"/>
    <b v="0"/>
    <x v="0"/>
    <x v="50"/>
    <x v="0"/>
    <n v="299.89999999999998"/>
  </r>
  <r>
    <n v="2920"/>
    <x v="0"/>
    <x v="2"/>
    <x v="0"/>
    <n v="1"/>
    <x v="3"/>
    <b v="0"/>
    <x v="0"/>
    <x v="12"/>
    <x v="0"/>
    <n v="335"/>
  </r>
  <r>
    <n v="2554"/>
    <x v="4"/>
    <x v="2"/>
    <x v="0"/>
    <n v="1"/>
    <x v="0"/>
    <b v="0"/>
    <x v="0"/>
    <x v="23"/>
    <x v="0"/>
    <n v="275"/>
  </r>
  <r>
    <n v="2805"/>
    <x v="1"/>
    <x v="0"/>
    <x v="0"/>
    <n v="1"/>
    <x v="0"/>
    <b v="0"/>
    <x v="0"/>
    <x v="10"/>
    <x v="0"/>
    <n v="328"/>
  </r>
  <r>
    <n v="2736"/>
    <x v="0"/>
    <x v="2"/>
    <x v="0"/>
    <n v="1"/>
    <x v="0"/>
    <b v="1"/>
    <x v="1"/>
    <x v="39"/>
    <x v="0"/>
    <n v="3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F872B0-EE63-49FB-B7A9-A9BE3F703A03}"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no.of.bathrms">
  <location ref="E69:F77" firstHeaderRow="1" firstDataRow="1" firstDataCol="1"/>
  <pivotFields count="11">
    <pivotField showAll="0"/>
    <pivotField showAll="0"/>
    <pivotField axis="axisRow" showAll="0">
      <items count="8">
        <item x="3"/>
        <item x="1"/>
        <item x="2"/>
        <item x="0"/>
        <item x="4"/>
        <item x="5"/>
        <item x="6"/>
        <item t="default"/>
      </items>
    </pivotField>
    <pivotField showAll="0"/>
    <pivotField showAll="0"/>
    <pivotField showAll="0">
      <items count="8">
        <item x="6"/>
        <item x="2"/>
        <item x="0"/>
        <item x="3"/>
        <item x="5"/>
        <item x="1"/>
        <item x="4"/>
        <item t="default"/>
      </items>
    </pivotField>
    <pivotField showAll="0"/>
    <pivotField showAll="0">
      <items count="3">
        <item x="0"/>
        <item x="1"/>
        <item t="default"/>
      </items>
    </pivotField>
    <pivotField showAll="0"/>
    <pivotField showAll="0">
      <items count="4">
        <item x="2"/>
        <item x="0"/>
        <item x="1"/>
        <item t="default"/>
      </items>
    </pivotField>
    <pivotField dataField="1" numFmtId="164" showAll="0"/>
  </pivotFields>
  <rowFields count="1">
    <field x="2"/>
  </rowFields>
  <rowItems count="8">
    <i>
      <x/>
    </i>
    <i>
      <x v="1"/>
    </i>
    <i>
      <x v="2"/>
    </i>
    <i>
      <x v="3"/>
    </i>
    <i>
      <x v="4"/>
    </i>
    <i>
      <x v="5"/>
    </i>
    <i>
      <x v="6"/>
    </i>
    <i t="grand">
      <x/>
    </i>
  </rowItems>
  <colItems count="1">
    <i/>
  </colItems>
  <dataFields count="1">
    <dataField name="Avg.of.SalesPrice" fld="10" subtotal="average" baseField="2" baseItem="0"/>
  </dataFields>
  <formats count="6">
    <format dxfId="6">
      <pivotArea type="all" dataOnly="0" outline="0" fieldPosition="0"/>
    </format>
    <format dxfId="7">
      <pivotArea outline="0" collapsedLevelsAreSubtotals="1" fieldPosition="0"/>
    </format>
    <format dxfId="8">
      <pivotArea field="2" type="button" dataOnly="0" labelOnly="1" outline="0" axis="axisRow" fieldPosition="0"/>
    </format>
    <format dxfId="9">
      <pivotArea dataOnly="0" labelOnly="1" fieldPosition="0">
        <references count="1">
          <reference field="2" count="0"/>
        </references>
      </pivotArea>
    </format>
    <format dxfId="10">
      <pivotArea dataOnly="0" labelOnly="1" grandRow="1" outline="0" fieldPosition="0"/>
    </format>
    <format dxfId="11">
      <pivotArea dataOnly="0" labelOnly="1" outline="0" axis="axisValues" fieldPosition="0"/>
    </format>
  </formats>
  <chartFormats count="3">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AABF66-4B27-43BC-8E2A-5A6243BF1DE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rowHeaderCaption="Number of Bathrooms">
  <location ref="A15:B23" firstHeaderRow="1" firstDataRow="1" firstDataCol="1"/>
  <pivotFields count="11">
    <pivotField showAll="0"/>
    <pivotField showAll="0"/>
    <pivotField axis="axisRow" showAll="0">
      <items count="8">
        <item x="3"/>
        <item x="1"/>
        <item x="2"/>
        <item x="0"/>
        <item x="4"/>
        <item x="5"/>
        <item x="6"/>
        <item t="default"/>
      </items>
    </pivotField>
    <pivotField showAll="0"/>
    <pivotField showAll="0"/>
    <pivotField showAll="0">
      <items count="8">
        <item x="6"/>
        <item x="2"/>
        <item x="0"/>
        <item x="3"/>
        <item x="5"/>
        <item x="1"/>
        <item x="4"/>
        <item t="default"/>
      </items>
    </pivotField>
    <pivotField showAll="0"/>
    <pivotField showAll="0">
      <items count="3">
        <item x="0"/>
        <item x="1"/>
        <item t="default"/>
      </items>
    </pivotField>
    <pivotField showAll="0"/>
    <pivotField showAll="0">
      <items count="4">
        <item x="2"/>
        <item x="0"/>
        <item x="1"/>
        <item t="default"/>
      </items>
    </pivotField>
    <pivotField dataField="1" numFmtId="164" showAll="0"/>
  </pivotFields>
  <rowFields count="1">
    <field x="2"/>
  </rowFields>
  <rowItems count="8">
    <i>
      <x/>
    </i>
    <i>
      <x v="1"/>
    </i>
    <i>
      <x v="2"/>
    </i>
    <i>
      <x v="3"/>
    </i>
    <i>
      <x v="4"/>
    </i>
    <i>
      <x v="5"/>
    </i>
    <i>
      <x v="6"/>
    </i>
    <i t="grand">
      <x/>
    </i>
  </rowItems>
  <colItems count="1">
    <i/>
  </colItems>
  <dataFields count="1">
    <dataField name="Average of SalesPrice" fld="10" subtotal="average" baseField="2" baseItem="0"/>
  </dataFields>
  <chartFormats count="4">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4FB283-F75A-4400-8FDB-F87D7F25498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Number of Beds">
  <location ref="A3:C11" firstHeaderRow="0" firstDataRow="1" firstDataCol="1"/>
  <pivotFields count="11">
    <pivotField dataField="1" showAll="0"/>
    <pivotField axis="axisRow" showAll="0">
      <items count="8">
        <item x="5"/>
        <item x="2"/>
        <item x="1"/>
        <item x="0"/>
        <item x="4"/>
        <item x="6"/>
        <item x="3"/>
        <item t="default"/>
      </items>
    </pivotField>
    <pivotField showAll="0"/>
    <pivotField showAll="0"/>
    <pivotField showAll="0"/>
    <pivotField showAll="0">
      <items count="8">
        <item x="6"/>
        <item x="2"/>
        <item x="0"/>
        <item x="3"/>
        <item x="5"/>
        <item x="1"/>
        <item x="4"/>
        <item t="default"/>
      </items>
    </pivotField>
    <pivotField showAll="0"/>
    <pivotField showAll="0">
      <items count="3">
        <item x="0"/>
        <item x="1"/>
        <item t="default"/>
      </items>
    </pivotField>
    <pivotField showAll="0"/>
    <pivotField showAll="0">
      <items count="4">
        <item x="2"/>
        <item x="0"/>
        <item x="1"/>
        <item t="default"/>
      </items>
    </pivotField>
    <pivotField dataField="1" numFmtId="164" showAll="0"/>
  </pivotFields>
  <rowFields count="1">
    <field x="1"/>
  </rowFields>
  <rowItems count="8">
    <i>
      <x/>
    </i>
    <i>
      <x v="1"/>
    </i>
    <i>
      <x v="2"/>
    </i>
    <i>
      <x v="3"/>
    </i>
    <i>
      <x v="4"/>
    </i>
    <i>
      <x v="5"/>
    </i>
    <i>
      <x v="6"/>
    </i>
    <i t="grand">
      <x/>
    </i>
  </rowItems>
  <colFields count="1">
    <field x="-2"/>
  </colFields>
  <colItems count="2">
    <i>
      <x/>
    </i>
    <i i="1">
      <x v="1"/>
    </i>
  </colItems>
  <dataFields count="2">
    <dataField name="Average of sqFeet" fld="0" subtotal="average" baseField="0" baseItem="1"/>
    <dataField name="Average of SalesPrice" fld="10" subtotal="average" baseField="0" baseItem="1"/>
  </dataFields>
  <chartFormats count="3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 chart="2" format="4">
      <pivotArea type="data" outline="0" fieldPosition="0">
        <references count="2">
          <reference field="4294967294" count="1" selected="0">
            <x v="0"/>
          </reference>
          <reference field="1" count="1" selected="0">
            <x v="2"/>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 chart="2" format="6">
      <pivotArea type="data" outline="0" fieldPosition="0">
        <references count="2">
          <reference field="4294967294" count="1" selected="0">
            <x v="0"/>
          </reference>
          <reference field="1" count="1" selected="0">
            <x v="4"/>
          </reference>
        </references>
      </pivotArea>
    </chartFormat>
    <chartFormat chart="2" format="7">
      <pivotArea type="data" outline="0" fieldPosition="0">
        <references count="2">
          <reference field="4294967294" count="1" selected="0">
            <x v="0"/>
          </reference>
          <reference field="1" count="1" selected="0">
            <x v="5"/>
          </reference>
        </references>
      </pivotArea>
    </chartFormat>
    <chartFormat chart="2" format="8">
      <pivotArea type="data" outline="0" fieldPosition="0">
        <references count="2">
          <reference field="4294967294" count="1" selected="0">
            <x v="0"/>
          </reference>
          <reference field="1" count="1" selected="0">
            <x v="6"/>
          </reference>
        </references>
      </pivotArea>
    </chartFormat>
    <chartFormat chart="2" format="9">
      <pivotArea type="data" outline="0" fieldPosition="0">
        <references count="2">
          <reference field="4294967294" count="1" selected="0">
            <x v="1"/>
          </reference>
          <reference field="1" count="1" selected="0">
            <x v="0"/>
          </reference>
        </references>
      </pivotArea>
    </chartFormat>
    <chartFormat chart="2" format="10">
      <pivotArea type="data" outline="0" fieldPosition="0">
        <references count="2">
          <reference field="4294967294" count="1" selected="0">
            <x v="1"/>
          </reference>
          <reference field="1" count="1" selected="0">
            <x v="1"/>
          </reference>
        </references>
      </pivotArea>
    </chartFormat>
    <chartFormat chart="2" format="11">
      <pivotArea type="data" outline="0" fieldPosition="0">
        <references count="2">
          <reference field="4294967294" count="1" selected="0">
            <x v="1"/>
          </reference>
          <reference field="1" count="1" selected="0">
            <x v="2"/>
          </reference>
        </references>
      </pivotArea>
    </chartFormat>
    <chartFormat chart="2" format="12">
      <pivotArea type="data" outline="0" fieldPosition="0">
        <references count="2">
          <reference field="4294967294" count="1" selected="0">
            <x v="1"/>
          </reference>
          <reference field="1" count="1" selected="0">
            <x v="3"/>
          </reference>
        </references>
      </pivotArea>
    </chartFormat>
    <chartFormat chart="2" format="13">
      <pivotArea type="data" outline="0" fieldPosition="0">
        <references count="2">
          <reference field="4294967294" count="1" selected="0">
            <x v="1"/>
          </reference>
          <reference field="1" count="1" selected="0">
            <x v="4"/>
          </reference>
        </references>
      </pivotArea>
    </chartFormat>
    <chartFormat chart="2" format="14">
      <pivotArea type="data" outline="0" fieldPosition="0">
        <references count="2">
          <reference field="4294967294" count="1" selected="0">
            <x v="1"/>
          </reference>
          <reference field="1" count="1" selected="0">
            <x v="5"/>
          </reference>
        </references>
      </pivotArea>
    </chartFormat>
    <chartFormat chart="2" format="15">
      <pivotArea type="data" outline="0" fieldPosition="0">
        <references count="2">
          <reference field="4294967294" count="1" selected="0">
            <x v="1"/>
          </reference>
          <reference field="1" count="1" selected="0">
            <x v="6"/>
          </reference>
        </references>
      </pivotArea>
    </chartFormat>
    <chartFormat chart="4" format="32" series="1">
      <pivotArea type="data" outline="0" fieldPosition="0">
        <references count="1">
          <reference field="4294967294" count="1" selected="0">
            <x v="0"/>
          </reference>
        </references>
      </pivotArea>
    </chartFormat>
    <chartFormat chart="4" format="33">
      <pivotArea type="data" outline="0" fieldPosition="0">
        <references count="2">
          <reference field="4294967294" count="1" selected="0">
            <x v="0"/>
          </reference>
          <reference field="1" count="1" selected="0">
            <x v="0"/>
          </reference>
        </references>
      </pivotArea>
    </chartFormat>
    <chartFormat chart="4" format="34">
      <pivotArea type="data" outline="0" fieldPosition="0">
        <references count="2">
          <reference field="4294967294" count="1" selected="0">
            <x v="0"/>
          </reference>
          <reference field="1" count="1" selected="0">
            <x v="1"/>
          </reference>
        </references>
      </pivotArea>
    </chartFormat>
    <chartFormat chart="4" format="35">
      <pivotArea type="data" outline="0" fieldPosition="0">
        <references count="2">
          <reference field="4294967294" count="1" selected="0">
            <x v="0"/>
          </reference>
          <reference field="1" count="1" selected="0">
            <x v="2"/>
          </reference>
        </references>
      </pivotArea>
    </chartFormat>
    <chartFormat chart="4" format="36">
      <pivotArea type="data" outline="0" fieldPosition="0">
        <references count="2">
          <reference field="4294967294" count="1" selected="0">
            <x v="0"/>
          </reference>
          <reference field="1" count="1" selected="0">
            <x v="3"/>
          </reference>
        </references>
      </pivotArea>
    </chartFormat>
    <chartFormat chart="4" format="37">
      <pivotArea type="data" outline="0" fieldPosition="0">
        <references count="2">
          <reference field="4294967294" count="1" selected="0">
            <x v="0"/>
          </reference>
          <reference field="1" count="1" selected="0">
            <x v="4"/>
          </reference>
        </references>
      </pivotArea>
    </chartFormat>
    <chartFormat chart="4" format="38">
      <pivotArea type="data" outline="0" fieldPosition="0">
        <references count="2">
          <reference field="4294967294" count="1" selected="0">
            <x v="0"/>
          </reference>
          <reference field="1" count="1" selected="0">
            <x v="5"/>
          </reference>
        </references>
      </pivotArea>
    </chartFormat>
    <chartFormat chart="4" format="39">
      <pivotArea type="data" outline="0" fieldPosition="0">
        <references count="2">
          <reference field="4294967294" count="1" selected="0">
            <x v="0"/>
          </reference>
          <reference field="1" count="1" selected="0">
            <x v="6"/>
          </reference>
        </references>
      </pivotArea>
    </chartFormat>
    <chartFormat chart="4" format="40" series="1">
      <pivotArea type="data" outline="0" fieldPosition="0">
        <references count="1">
          <reference field="4294967294" count="1" selected="0">
            <x v="1"/>
          </reference>
        </references>
      </pivotArea>
    </chartFormat>
    <chartFormat chart="4" format="41">
      <pivotArea type="data" outline="0" fieldPosition="0">
        <references count="2">
          <reference field="4294967294" count="1" selected="0">
            <x v="1"/>
          </reference>
          <reference field="1" count="1" selected="0">
            <x v="0"/>
          </reference>
        </references>
      </pivotArea>
    </chartFormat>
    <chartFormat chart="4" format="42">
      <pivotArea type="data" outline="0" fieldPosition="0">
        <references count="2">
          <reference field="4294967294" count="1" selected="0">
            <x v="1"/>
          </reference>
          <reference field="1" count="1" selected="0">
            <x v="1"/>
          </reference>
        </references>
      </pivotArea>
    </chartFormat>
    <chartFormat chart="4" format="43">
      <pivotArea type="data" outline="0" fieldPosition="0">
        <references count="2">
          <reference field="4294967294" count="1" selected="0">
            <x v="1"/>
          </reference>
          <reference field="1" count="1" selected="0">
            <x v="2"/>
          </reference>
        </references>
      </pivotArea>
    </chartFormat>
    <chartFormat chart="4" format="44">
      <pivotArea type="data" outline="0" fieldPosition="0">
        <references count="2">
          <reference field="4294967294" count="1" selected="0">
            <x v="1"/>
          </reference>
          <reference field="1" count="1" selected="0">
            <x v="3"/>
          </reference>
        </references>
      </pivotArea>
    </chartFormat>
    <chartFormat chart="4" format="45">
      <pivotArea type="data" outline="0" fieldPosition="0">
        <references count="2">
          <reference field="4294967294" count="1" selected="0">
            <x v="1"/>
          </reference>
          <reference field="1" count="1" selected="0">
            <x v="4"/>
          </reference>
        </references>
      </pivotArea>
    </chartFormat>
    <chartFormat chart="4" format="46">
      <pivotArea type="data" outline="0" fieldPosition="0">
        <references count="2">
          <reference field="4294967294" count="1" selected="0">
            <x v="1"/>
          </reference>
          <reference field="1" count="1" selected="0">
            <x v="5"/>
          </reference>
        </references>
      </pivotArea>
    </chartFormat>
    <chartFormat chart="4" format="47">
      <pivotArea type="data" outline="0" fieldPosition="0">
        <references count="2">
          <reference field="4294967294" count="1" selected="0">
            <x v="1"/>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CE4D46-7DDC-48C4-BCD3-7ADDEAD9CBCE}"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Number of Bathrooms">
  <location ref="H79:I87" firstHeaderRow="1" firstDataRow="1" firstDataCol="1"/>
  <pivotFields count="11">
    <pivotField showAll="0"/>
    <pivotField showAll="0"/>
    <pivotField axis="axisRow" showAll="0">
      <items count="8">
        <item x="3"/>
        <item x="1"/>
        <item x="2"/>
        <item x="0"/>
        <item x="4"/>
        <item x="5"/>
        <item x="6"/>
        <item t="default"/>
      </items>
    </pivotField>
    <pivotField showAll="0"/>
    <pivotField showAll="0"/>
    <pivotField showAll="0">
      <items count="8">
        <item x="6"/>
        <item x="2"/>
        <item x="0"/>
        <item x="3"/>
        <item x="5"/>
        <item x="1"/>
        <item x="4"/>
        <item t="default"/>
      </items>
    </pivotField>
    <pivotField showAll="0"/>
    <pivotField showAll="0">
      <items count="3">
        <item x="0"/>
        <item x="1"/>
        <item t="default"/>
      </items>
    </pivotField>
    <pivotField showAll="0"/>
    <pivotField showAll="0">
      <items count="4">
        <item x="2"/>
        <item x="0"/>
        <item x="1"/>
        <item t="default"/>
      </items>
    </pivotField>
    <pivotField dataField="1" numFmtId="164" showAll="0"/>
  </pivotFields>
  <rowFields count="1">
    <field x="2"/>
  </rowFields>
  <rowItems count="8">
    <i>
      <x/>
    </i>
    <i>
      <x v="1"/>
    </i>
    <i>
      <x v="2"/>
    </i>
    <i>
      <x v="3"/>
    </i>
    <i>
      <x v="4"/>
    </i>
    <i>
      <x v="5"/>
    </i>
    <i>
      <x v="6"/>
    </i>
    <i t="grand">
      <x/>
    </i>
  </rowItems>
  <colItems count="1">
    <i/>
  </colItems>
  <dataFields count="1">
    <dataField name="Average of SalesPrice" fld="10" subtotal="average" baseField="2" baseItem="0"/>
  </dataFields>
  <chartFormats count="3">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4B0724-4263-4A09-A063-93F2D18AFCE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Number of Bathrooms">
  <location ref="A30:C88" firstHeaderRow="0" firstDataRow="1" firstDataCol="1"/>
  <pivotFields count="11">
    <pivotField dataField="1" showAll="0"/>
    <pivotField showAll="0"/>
    <pivotField showAll="0">
      <items count="8">
        <item x="3"/>
        <item x="1"/>
        <item x="2"/>
        <item x="0"/>
        <item x="4"/>
        <item x="5"/>
        <item x="6"/>
        <item t="default"/>
      </items>
    </pivotField>
    <pivotField showAll="0"/>
    <pivotField showAll="0"/>
    <pivotField showAll="0">
      <items count="8">
        <item x="6"/>
        <item x="2"/>
        <item x="0"/>
        <item x="3"/>
        <item x="5"/>
        <item x="1"/>
        <item x="4"/>
        <item t="default"/>
      </items>
    </pivotField>
    <pivotField showAll="0"/>
    <pivotField showAll="0">
      <items count="3">
        <item x="0"/>
        <item x="1"/>
        <item t="default"/>
      </items>
    </pivotField>
    <pivotField axis="axisRow" showAll="0">
      <items count="58">
        <item x="36"/>
        <item x="35"/>
        <item x="22"/>
        <item x="7"/>
        <item x="33"/>
        <item x="34"/>
        <item x="32"/>
        <item x="27"/>
        <item x="55"/>
        <item x="31"/>
        <item x="24"/>
        <item x="37"/>
        <item x="30"/>
        <item x="29"/>
        <item x="54"/>
        <item x="16"/>
        <item x="5"/>
        <item x="14"/>
        <item x="17"/>
        <item x="26"/>
        <item x="19"/>
        <item x="23"/>
        <item x="28"/>
        <item x="51"/>
        <item x="3"/>
        <item x="20"/>
        <item x="8"/>
        <item x="4"/>
        <item x="52"/>
        <item x="47"/>
        <item x="0"/>
        <item x="56"/>
        <item x="49"/>
        <item x="6"/>
        <item x="1"/>
        <item x="25"/>
        <item x="11"/>
        <item x="39"/>
        <item x="2"/>
        <item x="48"/>
        <item x="42"/>
        <item x="50"/>
        <item x="13"/>
        <item x="21"/>
        <item x="18"/>
        <item x="12"/>
        <item x="10"/>
        <item x="43"/>
        <item x="40"/>
        <item x="41"/>
        <item x="9"/>
        <item x="15"/>
        <item x="46"/>
        <item x="45"/>
        <item x="44"/>
        <item x="38"/>
        <item x="53"/>
        <item t="default"/>
      </items>
    </pivotField>
    <pivotField showAll="0">
      <items count="4">
        <item x="2"/>
        <item x="0"/>
        <item x="1"/>
        <item t="default"/>
      </items>
    </pivotField>
    <pivotField dataField="1" numFmtId="164" showAll="0"/>
  </pivotFields>
  <rowFields count="1">
    <field x="8"/>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t="grand">
      <x/>
    </i>
  </rowItems>
  <colFields count="1">
    <field x="-2"/>
  </colFields>
  <colItems count="2">
    <i>
      <x/>
    </i>
    <i i="1">
      <x v="1"/>
    </i>
  </colItems>
  <dataFields count="2">
    <dataField name="Average of SalesPrice" fld="10" subtotal="average" baseField="2" baseItem="0"/>
    <dataField name="Sum of sqFeet" fld="0" baseField="0" baseItem="0"/>
  </dataFields>
  <chartFormats count="3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0" format="4">
      <pivotArea type="data" outline="0" fieldPosition="0">
        <references count="2">
          <reference field="4294967294" count="1" selected="0">
            <x v="0"/>
          </reference>
          <reference field="8" count="1" selected="0">
            <x v="2"/>
          </reference>
        </references>
      </pivotArea>
    </chartFormat>
    <chartFormat chart="0" format="5">
      <pivotArea type="data" outline="0" fieldPosition="0">
        <references count="2">
          <reference field="4294967294" count="1" selected="0">
            <x v="0"/>
          </reference>
          <reference field="8" count="1" selected="0">
            <x v="3"/>
          </reference>
        </references>
      </pivotArea>
    </chartFormat>
    <chartFormat chart="0" format="6">
      <pivotArea type="data" outline="0" fieldPosition="0">
        <references count="2">
          <reference field="4294967294" count="1" selected="0">
            <x v="0"/>
          </reference>
          <reference field="8" count="1" selected="0">
            <x v="4"/>
          </reference>
        </references>
      </pivotArea>
    </chartFormat>
    <chartFormat chart="0" format="7">
      <pivotArea type="data" outline="0" fieldPosition="0">
        <references count="2">
          <reference field="4294967294" count="1" selected="0">
            <x v="0"/>
          </reference>
          <reference field="8" count="1" selected="0">
            <x v="5"/>
          </reference>
        </references>
      </pivotArea>
    </chartFormat>
    <chartFormat chart="0" format="8">
      <pivotArea type="data" outline="0" fieldPosition="0">
        <references count="2">
          <reference field="4294967294" count="1" selected="0">
            <x v="0"/>
          </reference>
          <reference field="8" count="1" selected="0">
            <x v="6"/>
          </reference>
        </references>
      </pivotArea>
    </chartFormat>
    <chartFormat chart="0" format="9">
      <pivotArea type="data" outline="0" fieldPosition="0">
        <references count="2">
          <reference field="4294967294" count="1" selected="0">
            <x v="0"/>
          </reference>
          <reference field="8" count="1" selected="0">
            <x v="7"/>
          </reference>
        </references>
      </pivotArea>
    </chartFormat>
    <chartFormat chart="0" format="10">
      <pivotArea type="data" outline="0" fieldPosition="0">
        <references count="2">
          <reference field="4294967294" count="1" selected="0">
            <x v="0"/>
          </reference>
          <reference field="8" count="1" selected="0">
            <x v="8"/>
          </reference>
        </references>
      </pivotArea>
    </chartFormat>
    <chartFormat chart="0" format="11">
      <pivotArea type="data" outline="0" fieldPosition="0">
        <references count="2">
          <reference field="4294967294" count="1" selected="0">
            <x v="0"/>
          </reference>
          <reference field="8" count="1" selected="0">
            <x v="9"/>
          </reference>
        </references>
      </pivotArea>
    </chartFormat>
    <chartFormat chart="0" format="12">
      <pivotArea type="data" outline="0" fieldPosition="0">
        <references count="2">
          <reference field="4294967294" count="1" selected="0">
            <x v="0"/>
          </reference>
          <reference field="8" count="1" selected="0">
            <x v="10"/>
          </reference>
        </references>
      </pivotArea>
    </chartFormat>
    <chartFormat chart="0" format="13">
      <pivotArea type="data" outline="0" fieldPosition="0">
        <references count="2">
          <reference field="4294967294" count="1" selected="0">
            <x v="0"/>
          </reference>
          <reference field="8" count="1" selected="0">
            <x v="11"/>
          </reference>
        </references>
      </pivotArea>
    </chartFormat>
    <chartFormat chart="0" format="14">
      <pivotArea type="data" outline="0" fieldPosition="0">
        <references count="2">
          <reference field="4294967294" count="1" selected="0">
            <x v="0"/>
          </reference>
          <reference field="8" count="1" selected="0">
            <x v="12"/>
          </reference>
        </references>
      </pivotArea>
    </chartFormat>
    <chartFormat chart="0" format="15">
      <pivotArea type="data" outline="0" fieldPosition="0">
        <references count="2">
          <reference field="4294967294" count="1" selected="0">
            <x v="0"/>
          </reference>
          <reference field="8" count="1" selected="0">
            <x v="13"/>
          </reference>
        </references>
      </pivotArea>
    </chartFormat>
    <chartFormat chart="0" format="16">
      <pivotArea type="data" outline="0" fieldPosition="0">
        <references count="2">
          <reference field="4294967294" count="1" selected="0">
            <x v="0"/>
          </reference>
          <reference field="8" count="1" selected="0">
            <x v="14"/>
          </reference>
        </references>
      </pivotArea>
    </chartFormat>
    <chartFormat chart="2" format="34" series="1">
      <pivotArea type="data" outline="0" fieldPosition="0">
        <references count="1">
          <reference field="4294967294" count="1" selected="0">
            <x v="0"/>
          </reference>
        </references>
      </pivotArea>
    </chartFormat>
    <chartFormat chart="2" format="35">
      <pivotArea type="data" outline="0" fieldPosition="0">
        <references count="2">
          <reference field="4294967294" count="1" selected="0">
            <x v="0"/>
          </reference>
          <reference field="8" count="1" selected="0">
            <x v="0"/>
          </reference>
        </references>
      </pivotArea>
    </chartFormat>
    <chartFormat chart="2" format="36">
      <pivotArea type="data" outline="0" fieldPosition="0">
        <references count="2">
          <reference field="4294967294" count="1" selected="0">
            <x v="0"/>
          </reference>
          <reference field="8" count="1" selected="0">
            <x v="1"/>
          </reference>
        </references>
      </pivotArea>
    </chartFormat>
    <chartFormat chart="2" format="37">
      <pivotArea type="data" outline="0" fieldPosition="0">
        <references count="2">
          <reference field="4294967294" count="1" selected="0">
            <x v="0"/>
          </reference>
          <reference field="8" count="1" selected="0">
            <x v="2"/>
          </reference>
        </references>
      </pivotArea>
    </chartFormat>
    <chartFormat chart="2" format="38">
      <pivotArea type="data" outline="0" fieldPosition="0">
        <references count="2">
          <reference field="4294967294" count="1" selected="0">
            <x v="0"/>
          </reference>
          <reference field="8" count="1" selected="0">
            <x v="3"/>
          </reference>
        </references>
      </pivotArea>
    </chartFormat>
    <chartFormat chart="2" format="39">
      <pivotArea type="data" outline="0" fieldPosition="0">
        <references count="2">
          <reference field="4294967294" count="1" selected="0">
            <x v="0"/>
          </reference>
          <reference field="8" count="1" selected="0">
            <x v="4"/>
          </reference>
        </references>
      </pivotArea>
    </chartFormat>
    <chartFormat chart="2" format="40">
      <pivotArea type="data" outline="0" fieldPosition="0">
        <references count="2">
          <reference field="4294967294" count="1" selected="0">
            <x v="0"/>
          </reference>
          <reference field="8" count="1" selected="0">
            <x v="5"/>
          </reference>
        </references>
      </pivotArea>
    </chartFormat>
    <chartFormat chart="2" format="41">
      <pivotArea type="data" outline="0" fieldPosition="0">
        <references count="2">
          <reference field="4294967294" count="1" selected="0">
            <x v="0"/>
          </reference>
          <reference field="8" count="1" selected="0">
            <x v="6"/>
          </reference>
        </references>
      </pivotArea>
    </chartFormat>
    <chartFormat chart="2" format="42">
      <pivotArea type="data" outline="0" fieldPosition="0">
        <references count="2">
          <reference field="4294967294" count="1" selected="0">
            <x v="0"/>
          </reference>
          <reference field="8" count="1" selected="0">
            <x v="7"/>
          </reference>
        </references>
      </pivotArea>
    </chartFormat>
    <chartFormat chart="2" format="43">
      <pivotArea type="data" outline="0" fieldPosition="0">
        <references count="2">
          <reference field="4294967294" count="1" selected="0">
            <x v="0"/>
          </reference>
          <reference field="8" count="1" selected="0">
            <x v="8"/>
          </reference>
        </references>
      </pivotArea>
    </chartFormat>
    <chartFormat chart="2" format="44">
      <pivotArea type="data" outline="0" fieldPosition="0">
        <references count="2">
          <reference field="4294967294" count="1" selected="0">
            <x v="0"/>
          </reference>
          <reference field="8" count="1" selected="0">
            <x v="9"/>
          </reference>
        </references>
      </pivotArea>
    </chartFormat>
    <chartFormat chart="2" format="45">
      <pivotArea type="data" outline="0" fieldPosition="0">
        <references count="2">
          <reference field="4294967294" count="1" selected="0">
            <x v="0"/>
          </reference>
          <reference field="8" count="1" selected="0">
            <x v="10"/>
          </reference>
        </references>
      </pivotArea>
    </chartFormat>
    <chartFormat chart="2" format="46">
      <pivotArea type="data" outline="0" fieldPosition="0">
        <references count="2">
          <reference field="4294967294" count="1" selected="0">
            <x v="0"/>
          </reference>
          <reference field="8" count="1" selected="0">
            <x v="11"/>
          </reference>
        </references>
      </pivotArea>
    </chartFormat>
    <chartFormat chart="2" format="47">
      <pivotArea type="data" outline="0" fieldPosition="0">
        <references count="2">
          <reference field="4294967294" count="1" selected="0">
            <x v="0"/>
          </reference>
          <reference field="8" count="1" selected="0">
            <x v="12"/>
          </reference>
        </references>
      </pivotArea>
    </chartFormat>
    <chartFormat chart="2" format="48">
      <pivotArea type="data" outline="0" fieldPosition="0">
        <references count="2">
          <reference field="4294967294" count="1" selected="0">
            <x v="0"/>
          </reference>
          <reference field="8" count="1" selected="0">
            <x v="13"/>
          </reference>
        </references>
      </pivotArea>
    </chartFormat>
    <chartFormat chart="2" format="49">
      <pivotArea type="data" outline="0" fieldPosition="0">
        <references count="2">
          <reference field="4294967294" count="1" selected="0">
            <x v="0"/>
          </reference>
          <reference field="8" count="1" selected="0">
            <x v="14"/>
          </reference>
        </references>
      </pivotArea>
    </chartFormat>
    <chartFormat chart="2" format="5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60DEAD-A228-47ED-8A4C-F4AD36B237A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Number of Bathrooms">
  <location ref="A25:B28" firstHeaderRow="1" firstDataRow="1" firstDataCol="1"/>
  <pivotFields count="11">
    <pivotField showAll="0"/>
    <pivotField showAll="0"/>
    <pivotField showAll="0"/>
    <pivotField axis="axisRow" showAll="0">
      <items count="3">
        <item x="1"/>
        <item x="0"/>
        <item t="default"/>
      </items>
    </pivotField>
    <pivotField showAll="0"/>
    <pivotField showAll="0">
      <items count="8">
        <item x="6"/>
        <item x="2"/>
        <item x="0"/>
        <item x="3"/>
        <item x="5"/>
        <item x="1"/>
        <item x="4"/>
        <item t="default"/>
      </items>
    </pivotField>
    <pivotField showAll="0"/>
    <pivotField showAll="0">
      <items count="3">
        <item x="0"/>
        <item x="1"/>
        <item t="default"/>
      </items>
    </pivotField>
    <pivotField showAll="0"/>
    <pivotField showAll="0">
      <items count="4">
        <item x="2"/>
        <item x="0"/>
        <item x="1"/>
        <item t="default"/>
      </items>
    </pivotField>
    <pivotField dataField="1" numFmtId="164" showAll="0"/>
  </pivotFields>
  <rowFields count="1">
    <field x="3"/>
  </rowFields>
  <rowItems count="3">
    <i>
      <x/>
    </i>
    <i>
      <x v="1"/>
    </i>
    <i t="grand">
      <x/>
    </i>
  </rowItems>
  <colItems count="1">
    <i/>
  </colItems>
  <dataFields count="1">
    <dataField name="Sum of SalesPrice" fld="10"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E02155-D9F0-4E37-B5E4-9C14E3EB9A1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no.of.bathrms">
  <location ref="A31:B39" firstHeaderRow="1" firstDataRow="1" firstDataCol="1"/>
  <pivotFields count="11">
    <pivotField showAll="0"/>
    <pivotField showAll="0"/>
    <pivotField axis="axisRow" showAll="0">
      <items count="8">
        <item x="3"/>
        <item x="1"/>
        <item x="2"/>
        <item x="0"/>
        <item x="4"/>
        <item x="5"/>
        <item x="6"/>
        <item t="default"/>
      </items>
    </pivotField>
    <pivotField showAll="0"/>
    <pivotField showAll="0"/>
    <pivotField showAll="0">
      <items count="8">
        <item x="6"/>
        <item x="2"/>
        <item x="0"/>
        <item x="3"/>
        <item x="5"/>
        <item x="1"/>
        <item x="4"/>
        <item t="default"/>
      </items>
    </pivotField>
    <pivotField showAll="0"/>
    <pivotField showAll="0">
      <items count="3">
        <item x="0"/>
        <item x="1"/>
        <item t="default"/>
      </items>
    </pivotField>
    <pivotField showAll="0"/>
    <pivotField showAll="0">
      <items count="4">
        <item x="2"/>
        <item x="0"/>
        <item x="1"/>
        <item t="default"/>
      </items>
    </pivotField>
    <pivotField dataField="1" numFmtId="164" showAll="0"/>
  </pivotFields>
  <rowFields count="1">
    <field x="2"/>
  </rowFields>
  <rowItems count="8">
    <i>
      <x/>
    </i>
    <i>
      <x v="1"/>
    </i>
    <i>
      <x v="2"/>
    </i>
    <i>
      <x v="3"/>
    </i>
    <i>
      <x v="4"/>
    </i>
    <i>
      <x v="5"/>
    </i>
    <i>
      <x v="6"/>
    </i>
    <i t="grand">
      <x/>
    </i>
  </rowItems>
  <colItems count="1">
    <i/>
  </colItems>
  <dataFields count="1">
    <dataField name="Avg.of.SalesPrice" fld="10" subtotal="average" baseField="2" baseItem="0"/>
  </dataFields>
  <formats count="6">
    <format dxfId="12">
      <pivotArea type="all" dataOnly="0" outline="0" fieldPosition="0"/>
    </format>
    <format dxfId="13">
      <pivotArea outline="0" collapsedLevelsAreSubtotals="1" fieldPosition="0"/>
    </format>
    <format dxfId="14">
      <pivotArea field="2" type="button" dataOnly="0" labelOnly="1" outline="0" axis="axisRow" fieldPosition="0"/>
    </format>
    <format dxfId="15">
      <pivotArea dataOnly="0" labelOnly="1" fieldPosition="0">
        <references count="1">
          <reference field="2" count="0"/>
        </references>
      </pivotArea>
    </format>
    <format dxfId="16">
      <pivotArea dataOnly="0" labelOnly="1" grandRow="1" outline="0" fieldPosition="0"/>
    </format>
    <format dxfId="17">
      <pivotArea dataOnly="0" labelOnly="1" outline="0" axis="axisValues" fieldPosition="0"/>
    </format>
  </formats>
  <chartFormats count="3">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DA5ECB-D387-4A9E-9ACC-68F58A976739}"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with Pool">
  <location ref="A44:B47" firstHeaderRow="1" firstDataRow="1" firstDataCol="1"/>
  <pivotFields count="11">
    <pivotField showAll="0"/>
    <pivotField showAll="0"/>
    <pivotField showAll="0"/>
    <pivotField axis="axisRow" showAll="0">
      <items count="3">
        <item x="1"/>
        <item x="0"/>
        <item t="default"/>
      </items>
    </pivotField>
    <pivotField showAll="0"/>
    <pivotField showAll="0">
      <items count="8">
        <item x="6"/>
        <item x="2"/>
        <item x="0"/>
        <item x="3"/>
        <item x="5"/>
        <item x="1"/>
        <item x="4"/>
        <item t="default"/>
      </items>
    </pivotField>
    <pivotField showAll="0"/>
    <pivotField showAll="0">
      <items count="3">
        <item x="0"/>
        <item x="1"/>
        <item t="default"/>
      </items>
    </pivotField>
    <pivotField showAll="0"/>
    <pivotField showAll="0">
      <items count="4">
        <item x="2"/>
        <item x="0"/>
        <item x="1"/>
        <item t="default"/>
      </items>
    </pivotField>
    <pivotField dataField="1" numFmtId="164" showAll="0"/>
  </pivotFields>
  <rowFields count="1">
    <field x="3"/>
  </rowFields>
  <rowItems count="3">
    <i>
      <x/>
    </i>
    <i>
      <x v="1"/>
    </i>
    <i t="grand">
      <x/>
    </i>
  </rowItems>
  <colItems count="1">
    <i/>
  </colItems>
  <dataFields count="1">
    <dataField name="Sum of SalesPrice" fld="10" baseField="0" baseItem="0"/>
  </dataFields>
  <formats count="6">
    <format dxfId="18">
      <pivotArea type="all" dataOnly="0" outline="0" fieldPosition="0"/>
    </format>
    <format dxfId="19">
      <pivotArea outline="0" collapsedLevelsAreSubtotals="1" fieldPosition="0"/>
    </format>
    <format dxfId="20">
      <pivotArea field="3" type="button" dataOnly="0" labelOnly="1" outline="0" axis="axisRow" fieldPosition="0"/>
    </format>
    <format dxfId="21">
      <pivotArea dataOnly="0" labelOnly="1" fieldPosition="0">
        <references count="1">
          <reference field="3" count="0"/>
        </references>
      </pivotArea>
    </format>
    <format dxfId="22">
      <pivotArea dataOnly="0" labelOnly="1" grandRow="1" outline="0" fieldPosition="0"/>
    </format>
    <format dxfId="23">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E5DAF8-95F3-4ABD-BE7C-B1A33B6ADB5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no.of.Beds">
  <location ref="A18:C26" firstHeaderRow="0" firstDataRow="1" firstDataCol="1"/>
  <pivotFields count="11">
    <pivotField dataField="1" showAll="0"/>
    <pivotField axis="axisRow" showAll="0">
      <items count="8">
        <item x="5"/>
        <item x="2"/>
        <item x="1"/>
        <item x="0"/>
        <item x="4"/>
        <item x="6"/>
        <item x="3"/>
        <item t="default"/>
      </items>
    </pivotField>
    <pivotField showAll="0"/>
    <pivotField showAll="0"/>
    <pivotField showAll="0"/>
    <pivotField showAll="0">
      <items count="8">
        <item x="6"/>
        <item x="2"/>
        <item x="0"/>
        <item x="3"/>
        <item x="5"/>
        <item x="1"/>
        <item x="4"/>
        <item t="default"/>
      </items>
    </pivotField>
    <pivotField showAll="0"/>
    <pivotField showAll="0">
      <items count="3">
        <item x="0"/>
        <item x="1"/>
        <item t="default"/>
      </items>
    </pivotField>
    <pivotField showAll="0"/>
    <pivotField showAll="0">
      <items count="4">
        <item x="2"/>
        <item x="0"/>
        <item x="1"/>
        <item t="default"/>
      </items>
    </pivotField>
    <pivotField dataField="1" numFmtId="164" showAll="0"/>
  </pivotFields>
  <rowFields count="1">
    <field x="1"/>
  </rowFields>
  <rowItems count="8">
    <i>
      <x/>
    </i>
    <i>
      <x v="1"/>
    </i>
    <i>
      <x v="2"/>
    </i>
    <i>
      <x v="3"/>
    </i>
    <i>
      <x v="4"/>
    </i>
    <i>
      <x v="5"/>
    </i>
    <i>
      <x v="6"/>
    </i>
    <i t="grand">
      <x/>
    </i>
  </rowItems>
  <colFields count="1">
    <field x="-2"/>
  </colFields>
  <colItems count="2">
    <i>
      <x/>
    </i>
    <i i="1">
      <x v="1"/>
    </i>
  </colItems>
  <dataFields count="2">
    <dataField name="Avg of sqFeet" fld="0" subtotal="average" baseField="0" baseItem="1"/>
    <dataField name="Avg of SalesPrice" fld="10" subtotal="average" baseField="0" baseItem="1"/>
  </dataFields>
  <formats count="12">
    <format dxfId="24">
      <pivotArea type="all" dataOnly="0" outline="0" fieldPosition="0"/>
    </format>
    <format dxfId="25">
      <pivotArea outline="0" collapsedLevelsAreSubtotals="1" fieldPosition="0"/>
    </format>
    <format dxfId="26">
      <pivotArea field="1" type="button" dataOnly="0" labelOnly="1" outline="0" axis="axisRow" fieldPosition="0"/>
    </format>
    <format dxfId="27">
      <pivotArea dataOnly="0" labelOnly="1" fieldPosition="0">
        <references count="1">
          <reference field="1" count="0"/>
        </references>
      </pivotArea>
    </format>
    <format dxfId="28">
      <pivotArea dataOnly="0" labelOnly="1" grandRow="1" outline="0" fieldPosition="0"/>
    </format>
    <format dxfId="29">
      <pivotArea dataOnly="0" labelOnly="1" outline="0" fieldPosition="0">
        <references count="1">
          <reference field="4294967294" count="2">
            <x v="0"/>
            <x v="1"/>
          </reference>
        </references>
      </pivotArea>
    </format>
    <format dxfId="30">
      <pivotArea type="all" dataOnly="0" outline="0" fieldPosition="0"/>
    </format>
    <format dxfId="31">
      <pivotArea outline="0" collapsedLevelsAreSubtotals="1" fieldPosition="0"/>
    </format>
    <format dxfId="32">
      <pivotArea field="1" type="button" dataOnly="0" labelOnly="1" outline="0" axis="axisRow" fieldPosition="0"/>
    </format>
    <format dxfId="33">
      <pivotArea dataOnly="0" labelOnly="1" fieldPosition="0">
        <references count="1">
          <reference field="1" count="0"/>
        </references>
      </pivotArea>
    </format>
    <format dxfId="34">
      <pivotArea dataOnly="0" labelOnly="1" grandRow="1" outline="0" fieldPosition="0"/>
    </format>
    <format dxfId="35">
      <pivotArea dataOnly="0" labelOnly="1" outline="0" fieldPosition="0">
        <references count="1">
          <reference field="4294967294" count="2">
            <x v="0"/>
            <x v="1"/>
          </reference>
        </references>
      </pivotArea>
    </format>
  </formats>
  <chartFormats count="1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 chart="2" format="4">
      <pivotArea type="data" outline="0" fieldPosition="0">
        <references count="2">
          <reference field="4294967294" count="1" selected="0">
            <x v="0"/>
          </reference>
          <reference field="1" count="1" selected="0">
            <x v="2"/>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 chart="2" format="6">
      <pivotArea type="data" outline="0" fieldPosition="0">
        <references count="2">
          <reference field="4294967294" count="1" selected="0">
            <x v="0"/>
          </reference>
          <reference field="1" count="1" selected="0">
            <x v="4"/>
          </reference>
        </references>
      </pivotArea>
    </chartFormat>
    <chartFormat chart="2" format="7">
      <pivotArea type="data" outline="0" fieldPosition="0">
        <references count="2">
          <reference field="4294967294" count="1" selected="0">
            <x v="0"/>
          </reference>
          <reference field="1" count="1" selected="0">
            <x v="5"/>
          </reference>
        </references>
      </pivotArea>
    </chartFormat>
    <chartFormat chart="2" format="8">
      <pivotArea type="data" outline="0" fieldPosition="0">
        <references count="2">
          <reference field="4294967294" count="1" selected="0">
            <x v="0"/>
          </reference>
          <reference field="1" count="1" selected="0">
            <x v="6"/>
          </reference>
        </references>
      </pivotArea>
    </chartFormat>
    <chartFormat chart="2" format="9">
      <pivotArea type="data" outline="0" fieldPosition="0">
        <references count="2">
          <reference field="4294967294" count="1" selected="0">
            <x v="1"/>
          </reference>
          <reference field="1" count="1" selected="0">
            <x v="0"/>
          </reference>
        </references>
      </pivotArea>
    </chartFormat>
    <chartFormat chart="2" format="10">
      <pivotArea type="data" outline="0" fieldPosition="0">
        <references count="2">
          <reference field="4294967294" count="1" selected="0">
            <x v="1"/>
          </reference>
          <reference field="1" count="1" selected="0">
            <x v="1"/>
          </reference>
        </references>
      </pivotArea>
    </chartFormat>
    <chartFormat chart="2" format="11">
      <pivotArea type="data" outline="0" fieldPosition="0">
        <references count="2">
          <reference field="4294967294" count="1" selected="0">
            <x v="1"/>
          </reference>
          <reference field="1" count="1" selected="0">
            <x v="2"/>
          </reference>
        </references>
      </pivotArea>
    </chartFormat>
    <chartFormat chart="2" format="12">
      <pivotArea type="data" outline="0" fieldPosition="0">
        <references count="2">
          <reference field="4294967294" count="1" selected="0">
            <x v="1"/>
          </reference>
          <reference field="1" count="1" selected="0">
            <x v="3"/>
          </reference>
        </references>
      </pivotArea>
    </chartFormat>
    <chartFormat chart="2" format="13">
      <pivotArea type="data" outline="0" fieldPosition="0">
        <references count="2">
          <reference field="4294967294" count="1" selected="0">
            <x v="1"/>
          </reference>
          <reference field="1" count="1" selected="0">
            <x v="4"/>
          </reference>
        </references>
      </pivotArea>
    </chartFormat>
    <chartFormat chart="2" format="14">
      <pivotArea type="data" outline="0" fieldPosition="0">
        <references count="2">
          <reference field="4294967294" count="1" selected="0">
            <x v="1"/>
          </reference>
          <reference field="1" count="1" selected="0">
            <x v="5"/>
          </reference>
        </references>
      </pivotArea>
    </chartFormat>
    <chartFormat chart="2" format="15">
      <pivotArea type="data" outline="0" fieldPosition="0">
        <references count="2">
          <reference field="4294967294" count="1" selected="0">
            <x v="1"/>
          </reference>
          <reference field="1" count="1" selected="0">
            <x v="6"/>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arage" xr10:uid="{902BABB5-4D6C-45EF-B884-DB140FB685C5}" sourceName="garage">
  <pivotTables>
    <pivotTable tabId="2" name="PivotTable4"/>
    <pivotTable tabId="2" name="PivotTable1"/>
    <pivotTable tabId="2" name="PivotTable2"/>
    <pivotTable tabId="2" name="PivotTable3"/>
    <pivotTable tabId="2" name="PivotTable5"/>
    <pivotTable tabId="3" name="PivotTable1"/>
    <pivotTable tabId="3" name="PivotTable6"/>
    <pivotTable tabId="3" name="PivotTable3"/>
    <pivotTable tabId="2" name="PivotTable6"/>
  </pivotTables>
  <data>
    <tabular pivotCacheId="1276894434">
      <items count="7">
        <i x="6" s="1"/>
        <i x="2" s="1"/>
        <i x="0" s="1"/>
        <i x="3" s="1"/>
        <i x="5"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ol_Numerical" xr10:uid="{DC2B94BF-C3DF-4890-84AF-32221900B4BE}" sourceName="pool(Numerical)">
  <pivotTables>
    <pivotTable tabId="2" name="PivotTable4"/>
    <pivotTable tabId="2" name="PivotTable1"/>
    <pivotTable tabId="2" name="PivotTable2"/>
    <pivotTable tabId="2" name="PivotTable3"/>
    <pivotTable tabId="2" name="PivotTable5"/>
    <pivotTable tabId="3" name="PivotTable1"/>
    <pivotTable tabId="3" name="PivotTable6"/>
    <pivotTable tabId="3" name="PivotTable3"/>
    <pivotTable tabId="2" name="PivotTable6"/>
  </pivotTables>
  <data>
    <tabular pivotCacheId="127689443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lity" xr10:uid="{E9003F54-9DEF-4A91-83DF-094A4DB9BF78}" sourceName="quality">
  <pivotTables>
    <pivotTable tabId="2" name="PivotTable4"/>
    <pivotTable tabId="2" name="PivotTable1"/>
    <pivotTable tabId="2" name="PivotTable2"/>
    <pivotTable tabId="2" name="PivotTable3"/>
    <pivotTable tabId="2" name="PivotTable5"/>
    <pivotTable tabId="3" name="PivotTable1"/>
    <pivotTable tabId="3" name="PivotTable6"/>
    <pivotTable tabId="3" name="PivotTable3"/>
    <pivotTable tabId="2" name="PivotTable6"/>
  </pivotTables>
  <data>
    <tabular pivotCacheId="127689443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arage" xr10:uid="{18885CEC-ABA2-4D58-BD3F-4155C38D82CE}" cache="Slicer_garage" caption="garage" rowHeight="241300"/>
  <slicer name="pool(Numerical)" xr10:uid="{4975D2C0-C603-40EC-ABBE-A88FB1818C02}" cache="Slicer_pool_Numerical" caption="pool(Numerical)" rowHeight="241300"/>
  <slicer name="quality" xr10:uid="{80F74A55-5452-417A-963A-6C39AEC4BCC8}" cache="Slicer_quality" caption="qualit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arage 1" xr10:uid="{C662AE96-3FD6-4631-B18B-78C041AC797F}" cache="Slicer_garage" caption="garage" rowHeight="241300"/>
  <slicer name="pool(Numerical) 1" xr10:uid="{13B71FD2-FE4E-45E4-B0E9-35B5E204FC91}" cache="Slicer_pool_Numerical" caption="pool(Numerical)" rowHeight="241300"/>
  <slicer name="quality 1" xr10:uid="{8CF82363-3A2E-4CDB-9FC1-F9931FC1ACEA}" cache="Slicer_quality" caption="qualit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B44C84-EE8B-41DE-9D63-8E32890A7039}" name="Table1" displayName="Table1" ref="A1:K200" totalsRowShown="0" headerRowDxfId="47">
  <autoFilter ref="A1:K200" xr:uid="{BE7DC145-3F0E-4511-B440-773A88402C0C}"/>
  <tableColumns count="11">
    <tableColumn id="1" xr3:uid="{D578D5A2-4CDF-45C4-AC26-5D994FDE8332}" name="sqFeet" dataDxfId="46"/>
    <tableColumn id="2" xr3:uid="{E7760195-5B1E-47A3-8D5F-BFA08862942F}" name="beds" dataDxfId="45"/>
    <tableColumn id="3" xr3:uid="{4AF240D1-E21B-4AF3-A5FA-7174A90E7EFB}" name="bathrooms" dataDxfId="44"/>
    <tableColumn id="4" xr3:uid="{DD6D3742-7DEF-4DD7-A983-CCE206D5A120}" name="With A/C " dataDxfId="43"/>
    <tableColumn id="5" xr3:uid="{0E634ACB-4573-4636-8220-5D9C8CD648B0}" name="A/C(Numerical)" dataDxfId="42"/>
    <tableColumn id="6" xr3:uid="{F9653F0B-FF25-4D41-9E10-4476DB15DDB8}" name="garage" dataDxfId="41"/>
    <tableColumn id="7" xr3:uid="{6A5E7FC9-1528-4736-9D24-49407477271B}" name="With pool" dataDxfId="40"/>
    <tableColumn id="8" xr3:uid="{9EA19565-B43A-40E3-A1FC-31A9B92877B9}" name="pool(Numerical)" dataDxfId="39"/>
    <tableColumn id="9" xr3:uid="{39D9C0EE-06D4-47AC-8BB0-2160F9C81F46}" name="year" dataDxfId="38"/>
    <tableColumn id="10" xr3:uid="{E96D8D6F-EA26-4DC4-B9F6-E621CE1A1C7F}" name="quality" dataDxfId="37"/>
    <tableColumn id="11" xr3:uid="{DD6713A0-B876-4E3A-ADF3-6D07DFBB3759}" name="SalesPrice" dataDxfId="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Cambria-Calibri">
      <a:majorFont>
        <a:latin typeface="Cambria" panose="02040503050406030204"/>
        <a:ea typeface=""/>
        <a:cs typeface=""/>
        <a:font script="Jpan" typeface="ＭＳ Ｐゴシック"/>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7" Type="http://schemas.microsoft.com/office/2007/relationships/slicer" Target="../slicers/slicer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image" Target="../media/image1.jpeg"/><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A82F-1DBE-47FA-B558-B338C3B283F9}">
  <dimension ref="A3:I88"/>
  <sheetViews>
    <sheetView tabSelected="1" topLeftCell="A67" workbookViewId="0">
      <selection activeCell="G58" sqref="G58"/>
    </sheetView>
  </sheetViews>
  <sheetFormatPr defaultRowHeight="15" x14ac:dyDescent="0.25"/>
  <cols>
    <col min="1" max="1" width="23.140625" bestFit="1" customWidth="1"/>
    <col min="2" max="2" width="20.28515625" bestFit="1" customWidth="1"/>
    <col min="3" max="3" width="13.7109375" bestFit="1" customWidth="1"/>
    <col min="4" max="4" width="16.7109375" bestFit="1" customWidth="1"/>
    <col min="8" max="8" width="23.140625" bestFit="1" customWidth="1"/>
    <col min="9" max="9" width="20.28515625" bestFit="1" customWidth="1"/>
  </cols>
  <sheetData>
    <row r="3" spans="1:3" x14ac:dyDescent="0.25">
      <c r="A3" s="9" t="s">
        <v>14</v>
      </c>
      <c r="B3" t="s">
        <v>11</v>
      </c>
      <c r="C3" t="s">
        <v>12</v>
      </c>
    </row>
    <row r="4" spans="1:3" x14ac:dyDescent="0.25">
      <c r="A4" s="10">
        <v>1</v>
      </c>
      <c r="B4" s="8">
        <v>1500</v>
      </c>
      <c r="C4" s="8">
        <v>127</v>
      </c>
    </row>
    <row r="5" spans="1:3" x14ac:dyDescent="0.25">
      <c r="A5" s="10">
        <v>2</v>
      </c>
      <c r="B5" s="8">
        <v>2002</v>
      </c>
      <c r="C5" s="8">
        <v>257.64499999999998</v>
      </c>
    </row>
    <row r="6" spans="1:3" x14ac:dyDescent="0.25">
      <c r="A6" s="10">
        <v>3</v>
      </c>
      <c r="B6" s="8">
        <v>2397.6393442622953</v>
      </c>
      <c r="C6" s="8">
        <v>329.69721311475411</v>
      </c>
    </row>
    <row r="7" spans="1:3" x14ac:dyDescent="0.25">
      <c r="A7" s="10">
        <v>4</v>
      </c>
      <c r="B7" s="8">
        <v>2936.9466666666667</v>
      </c>
      <c r="C7" s="8">
        <v>422.8529333333334</v>
      </c>
    </row>
    <row r="8" spans="1:3" x14ac:dyDescent="0.25">
      <c r="A8" s="10">
        <v>5</v>
      </c>
      <c r="B8" s="8">
        <v>3069.5172413793102</v>
      </c>
      <c r="C8" s="8">
        <v>426.5275862068965</v>
      </c>
    </row>
    <row r="9" spans="1:3" x14ac:dyDescent="0.25">
      <c r="A9" s="10">
        <v>6</v>
      </c>
      <c r="B9" s="8">
        <v>3660.7777777777778</v>
      </c>
      <c r="C9" s="8">
        <v>489.43333333333328</v>
      </c>
    </row>
    <row r="10" spans="1:3" x14ac:dyDescent="0.25">
      <c r="A10" s="10">
        <v>7</v>
      </c>
      <c r="B10" s="8">
        <v>4099</v>
      </c>
      <c r="C10" s="8">
        <v>378</v>
      </c>
    </row>
    <row r="11" spans="1:3" x14ac:dyDescent="0.25">
      <c r="A11" s="10" t="s">
        <v>13</v>
      </c>
      <c r="B11" s="8">
        <v>2732.7989949748744</v>
      </c>
      <c r="C11" s="8">
        <v>377.59095477386933</v>
      </c>
    </row>
    <row r="15" spans="1:3" x14ac:dyDescent="0.25">
      <c r="A15" s="9" t="s">
        <v>15</v>
      </c>
      <c r="B15" t="s">
        <v>12</v>
      </c>
    </row>
    <row r="16" spans="1:3" x14ac:dyDescent="0.25">
      <c r="A16" s="10">
        <v>1</v>
      </c>
      <c r="B16" s="8">
        <v>137.60000000000002</v>
      </c>
    </row>
    <row r="17" spans="1:5" x14ac:dyDescent="0.25">
      <c r="A17" s="10">
        <v>2</v>
      </c>
      <c r="B17" s="8">
        <v>214.8475</v>
      </c>
    </row>
    <row r="18" spans="1:5" x14ac:dyDescent="0.25">
      <c r="A18" s="10">
        <v>3</v>
      </c>
      <c r="B18" s="8">
        <v>385.14400000000001</v>
      </c>
    </row>
    <row r="19" spans="1:5" x14ac:dyDescent="0.25">
      <c r="A19" s="10">
        <v>4</v>
      </c>
      <c r="B19" s="8">
        <v>452.97971014492759</v>
      </c>
    </row>
    <row r="20" spans="1:5" x14ac:dyDescent="0.25">
      <c r="A20" s="10">
        <v>5</v>
      </c>
      <c r="B20" s="8">
        <v>579.02428571428572</v>
      </c>
    </row>
    <row r="21" spans="1:5" x14ac:dyDescent="0.25">
      <c r="A21" s="10">
        <v>6</v>
      </c>
      <c r="B21" s="8">
        <v>545</v>
      </c>
    </row>
    <row r="22" spans="1:5" x14ac:dyDescent="0.25">
      <c r="A22" s="10">
        <v>7</v>
      </c>
      <c r="B22" s="8">
        <v>367</v>
      </c>
    </row>
    <row r="23" spans="1:5" x14ac:dyDescent="0.25">
      <c r="A23" s="10" t="s">
        <v>13</v>
      </c>
      <c r="B23" s="8">
        <v>377.59095477386938</v>
      </c>
    </row>
    <row r="25" spans="1:5" x14ac:dyDescent="0.25">
      <c r="A25" s="9" t="s">
        <v>15</v>
      </c>
      <c r="B25" t="s">
        <v>10</v>
      </c>
    </row>
    <row r="26" spans="1:5" x14ac:dyDescent="0.25">
      <c r="A26" s="10" t="s">
        <v>18</v>
      </c>
      <c r="B26" s="8">
        <v>5148.3999999999996</v>
      </c>
    </row>
    <row r="27" spans="1:5" x14ac:dyDescent="0.25">
      <c r="A27" s="10" t="s">
        <v>19</v>
      </c>
      <c r="B27" s="8">
        <v>69992.199999999983</v>
      </c>
    </row>
    <row r="28" spans="1:5" x14ac:dyDescent="0.25">
      <c r="A28" s="10" t="s">
        <v>13</v>
      </c>
      <c r="B28" s="8">
        <v>75140.599999999977</v>
      </c>
    </row>
    <row r="30" spans="1:5" x14ac:dyDescent="0.25">
      <c r="A30" s="9" t="s">
        <v>15</v>
      </c>
      <c r="B30" t="s">
        <v>12</v>
      </c>
      <c r="C30" t="s">
        <v>9</v>
      </c>
      <c r="D30" s="9"/>
      <c r="E30" s="9"/>
    </row>
    <row r="31" spans="1:5" x14ac:dyDescent="0.25">
      <c r="A31" s="10">
        <v>1885</v>
      </c>
      <c r="B31" s="8">
        <v>155</v>
      </c>
      <c r="C31" s="8">
        <v>2562</v>
      </c>
    </row>
    <row r="32" spans="1:5" x14ac:dyDescent="0.25">
      <c r="A32" s="10">
        <v>1900</v>
      </c>
      <c r="B32" s="8">
        <v>160</v>
      </c>
      <c r="C32" s="8">
        <v>1496</v>
      </c>
    </row>
    <row r="33" spans="1:3" x14ac:dyDescent="0.25">
      <c r="A33" s="10">
        <v>1908</v>
      </c>
      <c r="B33" s="8">
        <v>295</v>
      </c>
      <c r="C33" s="8">
        <v>3266</v>
      </c>
    </row>
    <row r="34" spans="1:3" x14ac:dyDescent="0.25">
      <c r="A34" s="10">
        <v>1918</v>
      </c>
      <c r="B34" s="8">
        <v>169</v>
      </c>
      <c r="C34" s="8">
        <v>4014</v>
      </c>
    </row>
    <row r="35" spans="1:3" x14ac:dyDescent="0.25">
      <c r="A35" s="10">
        <v>1920</v>
      </c>
      <c r="B35" s="8">
        <v>156</v>
      </c>
      <c r="C35" s="8">
        <v>1436</v>
      </c>
    </row>
    <row r="36" spans="1:3" x14ac:dyDescent="0.25">
      <c r="A36" s="10">
        <v>1922</v>
      </c>
      <c r="B36" s="8">
        <v>159</v>
      </c>
      <c r="C36" s="8">
        <v>1690</v>
      </c>
    </row>
    <row r="37" spans="1:3" x14ac:dyDescent="0.25">
      <c r="A37" s="10">
        <v>1925</v>
      </c>
      <c r="B37" s="8">
        <v>354.16666666666669</v>
      </c>
      <c r="C37" s="8">
        <v>6860</v>
      </c>
    </row>
    <row r="38" spans="1:3" x14ac:dyDescent="0.25">
      <c r="A38" s="10">
        <v>1928</v>
      </c>
      <c r="B38" s="8">
        <v>242.5</v>
      </c>
      <c r="C38" s="8">
        <v>3308</v>
      </c>
    </row>
    <row r="39" spans="1:3" x14ac:dyDescent="0.25">
      <c r="A39" s="10">
        <v>1934</v>
      </c>
      <c r="B39" s="8">
        <v>395</v>
      </c>
      <c r="C39" s="8">
        <v>4150</v>
      </c>
    </row>
    <row r="40" spans="1:3" x14ac:dyDescent="0.25">
      <c r="A40" s="10">
        <v>1936</v>
      </c>
      <c r="B40" s="8">
        <v>155</v>
      </c>
      <c r="C40" s="8">
        <v>1733</v>
      </c>
    </row>
    <row r="41" spans="1:3" x14ac:dyDescent="0.25">
      <c r="A41" s="10">
        <v>1940</v>
      </c>
      <c r="B41" s="8">
        <v>280</v>
      </c>
      <c r="C41" s="8">
        <v>2540</v>
      </c>
    </row>
    <row r="42" spans="1:3" x14ac:dyDescent="0.25">
      <c r="A42" s="10">
        <v>1947</v>
      </c>
      <c r="B42" s="8">
        <v>302</v>
      </c>
      <c r="C42" s="8">
        <v>4644</v>
      </c>
    </row>
    <row r="43" spans="1:3" x14ac:dyDescent="0.25">
      <c r="A43" s="10">
        <v>1948</v>
      </c>
      <c r="B43" s="8">
        <v>200.5</v>
      </c>
      <c r="C43" s="8">
        <v>7932</v>
      </c>
    </row>
    <row r="44" spans="1:3" x14ac:dyDescent="0.25">
      <c r="A44" s="10">
        <v>1951</v>
      </c>
      <c r="B44" s="8">
        <v>130.29999999999998</v>
      </c>
      <c r="C44" s="8">
        <v>3948</v>
      </c>
    </row>
    <row r="45" spans="1:3" x14ac:dyDescent="0.25">
      <c r="A45" s="10">
        <v>1952</v>
      </c>
      <c r="B45" s="8">
        <v>500</v>
      </c>
      <c r="C45" s="8">
        <v>3832</v>
      </c>
    </row>
    <row r="46" spans="1:3" x14ac:dyDescent="0.25">
      <c r="A46" s="10">
        <v>1954</v>
      </c>
      <c r="B46" s="8">
        <v>323</v>
      </c>
      <c r="C46" s="8">
        <v>2890</v>
      </c>
    </row>
    <row r="47" spans="1:3" x14ac:dyDescent="0.25">
      <c r="A47" s="10">
        <v>1955</v>
      </c>
      <c r="B47" s="8">
        <v>195</v>
      </c>
      <c r="C47" s="8">
        <v>6435</v>
      </c>
    </row>
    <row r="48" spans="1:3" x14ac:dyDescent="0.25">
      <c r="A48" s="10">
        <v>1956</v>
      </c>
      <c r="B48" s="8">
        <v>169.5</v>
      </c>
      <c r="C48" s="8">
        <v>3522</v>
      </c>
    </row>
    <row r="49" spans="1:3" x14ac:dyDescent="0.25">
      <c r="A49" s="10">
        <v>1957</v>
      </c>
      <c r="B49" s="8">
        <v>192.84</v>
      </c>
      <c r="C49" s="8">
        <v>10063</v>
      </c>
    </row>
    <row r="50" spans="1:3" x14ac:dyDescent="0.25">
      <c r="A50" s="10">
        <v>1958</v>
      </c>
      <c r="B50" s="8">
        <v>180</v>
      </c>
      <c r="C50" s="8">
        <v>2061</v>
      </c>
    </row>
    <row r="51" spans="1:3" x14ac:dyDescent="0.25">
      <c r="A51" s="10">
        <v>1959</v>
      </c>
      <c r="B51" s="8">
        <v>215.25</v>
      </c>
      <c r="C51" s="8">
        <v>3843</v>
      </c>
    </row>
    <row r="52" spans="1:3" x14ac:dyDescent="0.25">
      <c r="A52" s="10">
        <v>1960</v>
      </c>
      <c r="B52" s="8">
        <v>219.25</v>
      </c>
      <c r="C52" s="8">
        <v>8882</v>
      </c>
    </row>
    <row r="53" spans="1:3" x14ac:dyDescent="0.25">
      <c r="A53" s="10">
        <v>1961</v>
      </c>
      <c r="B53" s="8">
        <v>178</v>
      </c>
      <c r="C53" s="8">
        <v>1460</v>
      </c>
    </row>
    <row r="54" spans="1:3" x14ac:dyDescent="0.25">
      <c r="A54" s="10">
        <v>1962</v>
      </c>
      <c r="B54" s="8">
        <v>367.5</v>
      </c>
      <c r="C54" s="8">
        <v>4775</v>
      </c>
    </row>
    <row r="55" spans="1:3" x14ac:dyDescent="0.25">
      <c r="A55" s="10">
        <v>1963</v>
      </c>
      <c r="B55" s="8">
        <v>202.5</v>
      </c>
      <c r="C55" s="8">
        <v>3412</v>
      </c>
    </row>
    <row r="56" spans="1:3" x14ac:dyDescent="0.25">
      <c r="A56" s="10">
        <v>1965</v>
      </c>
      <c r="B56" s="8">
        <v>286.5</v>
      </c>
      <c r="C56" s="8">
        <v>10141</v>
      </c>
    </row>
    <row r="57" spans="1:3" x14ac:dyDescent="0.25">
      <c r="A57" s="10">
        <v>1966</v>
      </c>
      <c r="B57" s="8">
        <v>282.83333333333331</v>
      </c>
      <c r="C57" s="8">
        <v>15655</v>
      </c>
    </row>
    <row r="58" spans="1:3" x14ac:dyDescent="0.25">
      <c r="A58" s="10">
        <v>1968</v>
      </c>
      <c r="B58" s="8">
        <v>317.5</v>
      </c>
      <c r="C58" s="8">
        <v>4784</v>
      </c>
    </row>
    <row r="59" spans="1:3" x14ac:dyDescent="0.25">
      <c r="A59" s="10">
        <v>1969</v>
      </c>
      <c r="B59" s="8">
        <v>355.66666666666669</v>
      </c>
      <c r="C59" s="8">
        <v>16712</v>
      </c>
    </row>
    <row r="60" spans="1:3" x14ac:dyDescent="0.25">
      <c r="A60" s="10">
        <v>1971</v>
      </c>
      <c r="B60" s="8">
        <v>399.9</v>
      </c>
      <c r="C60" s="8">
        <v>3321</v>
      </c>
    </row>
    <row r="61" spans="1:3" x14ac:dyDescent="0.25">
      <c r="A61" s="10">
        <v>1972</v>
      </c>
      <c r="B61" s="8">
        <v>281.14</v>
      </c>
      <c r="C61" s="8">
        <v>12422</v>
      </c>
    </row>
    <row r="62" spans="1:3" x14ac:dyDescent="0.25">
      <c r="A62" s="10">
        <v>1973</v>
      </c>
      <c r="B62" s="8">
        <v>340</v>
      </c>
      <c r="C62" s="8">
        <v>2756</v>
      </c>
    </row>
    <row r="63" spans="1:3" x14ac:dyDescent="0.25">
      <c r="A63" s="10">
        <v>1974</v>
      </c>
      <c r="B63" s="8">
        <v>392.5</v>
      </c>
      <c r="C63" s="8">
        <v>6693</v>
      </c>
    </row>
    <row r="64" spans="1:3" x14ac:dyDescent="0.25">
      <c r="A64" s="10">
        <v>1975</v>
      </c>
      <c r="B64" s="8">
        <v>372.5</v>
      </c>
      <c r="C64" s="8">
        <v>5450</v>
      </c>
    </row>
    <row r="65" spans="1:9" x14ac:dyDescent="0.25">
      <c r="A65" s="10">
        <v>1976</v>
      </c>
      <c r="B65" s="8">
        <v>359.66666666666669</v>
      </c>
      <c r="C65" s="8">
        <v>8231</v>
      </c>
    </row>
    <row r="66" spans="1:9" x14ac:dyDescent="0.25">
      <c r="A66" s="10">
        <v>1977</v>
      </c>
      <c r="B66" s="8">
        <v>410.64285714285717</v>
      </c>
      <c r="C66" s="8">
        <v>19906</v>
      </c>
    </row>
    <row r="67" spans="1:9" x14ac:dyDescent="0.25">
      <c r="A67" s="10">
        <v>1978</v>
      </c>
      <c r="B67" s="8">
        <v>335.85</v>
      </c>
      <c r="C67" s="8">
        <v>20579</v>
      </c>
    </row>
    <row r="68" spans="1:9" x14ac:dyDescent="0.25">
      <c r="A68" s="10">
        <v>1979</v>
      </c>
      <c r="B68" s="8">
        <v>431.666</v>
      </c>
      <c r="C68" s="8">
        <v>15652</v>
      </c>
    </row>
    <row r="69" spans="1:9" x14ac:dyDescent="0.25">
      <c r="A69" s="10">
        <v>1980</v>
      </c>
      <c r="B69" s="8">
        <v>356.32600000000002</v>
      </c>
      <c r="C69" s="8">
        <v>13310</v>
      </c>
      <c r="E69" s="11" t="s">
        <v>24</v>
      </c>
      <c r="F69" s="11" t="s">
        <v>25</v>
      </c>
    </row>
    <row r="70" spans="1:9" x14ac:dyDescent="0.25">
      <c r="A70" s="10">
        <v>1981</v>
      </c>
      <c r="B70" s="8">
        <v>402.33333333333331</v>
      </c>
      <c r="C70" s="8">
        <v>8978</v>
      </c>
      <c r="E70" s="12">
        <v>1</v>
      </c>
      <c r="F70" s="13">
        <v>137.60000000000002</v>
      </c>
    </row>
    <row r="71" spans="1:9" x14ac:dyDescent="0.25">
      <c r="A71" s="10">
        <v>1982</v>
      </c>
      <c r="B71" s="8">
        <v>524.5</v>
      </c>
      <c r="C71" s="8">
        <v>16976</v>
      </c>
      <c r="E71" s="12">
        <v>2</v>
      </c>
      <c r="F71" s="13">
        <v>214.8475</v>
      </c>
    </row>
    <row r="72" spans="1:9" x14ac:dyDescent="0.25">
      <c r="A72" s="10">
        <v>1983</v>
      </c>
      <c r="B72" s="8">
        <v>375.7</v>
      </c>
      <c r="C72" s="8">
        <v>6797</v>
      </c>
      <c r="E72" s="12">
        <v>3</v>
      </c>
      <c r="F72" s="13">
        <v>385.14400000000001</v>
      </c>
    </row>
    <row r="73" spans="1:9" x14ac:dyDescent="0.25">
      <c r="A73" s="10">
        <v>1984</v>
      </c>
      <c r="B73" s="8">
        <v>419.78571428571428</v>
      </c>
      <c r="C73" s="8">
        <v>19996</v>
      </c>
      <c r="E73" s="12">
        <v>4</v>
      </c>
      <c r="F73" s="13">
        <v>452.97971014492759</v>
      </c>
    </row>
    <row r="74" spans="1:9" x14ac:dyDescent="0.25">
      <c r="A74" s="10">
        <v>1985</v>
      </c>
      <c r="B74" s="8">
        <v>301.07142857142856</v>
      </c>
      <c r="C74" s="8">
        <v>17885</v>
      </c>
      <c r="E74" s="12">
        <v>5</v>
      </c>
      <c r="F74" s="13">
        <v>579.02428571428572</v>
      </c>
    </row>
    <row r="75" spans="1:9" x14ac:dyDescent="0.25">
      <c r="A75" s="10">
        <v>1986</v>
      </c>
      <c r="B75" s="8">
        <v>346.57142857142856</v>
      </c>
      <c r="C75" s="8">
        <v>17756</v>
      </c>
      <c r="E75" s="15">
        <v>6</v>
      </c>
      <c r="F75" s="16">
        <v>545</v>
      </c>
    </row>
    <row r="76" spans="1:9" x14ac:dyDescent="0.25">
      <c r="A76" s="10">
        <v>1987</v>
      </c>
      <c r="B76" s="8">
        <v>415.2</v>
      </c>
      <c r="C76" s="8">
        <v>36968</v>
      </c>
      <c r="E76" s="12">
        <v>7</v>
      </c>
      <c r="F76" s="13">
        <v>367</v>
      </c>
    </row>
    <row r="77" spans="1:9" x14ac:dyDescent="0.25">
      <c r="A77" s="10">
        <v>1988</v>
      </c>
      <c r="B77" s="8">
        <v>411</v>
      </c>
      <c r="C77" s="8">
        <v>18243</v>
      </c>
      <c r="E77" s="12" t="s">
        <v>13</v>
      </c>
      <c r="F77" s="13">
        <v>377.59095477386938</v>
      </c>
    </row>
    <row r="78" spans="1:9" x14ac:dyDescent="0.25">
      <c r="A78" s="10">
        <v>1989</v>
      </c>
      <c r="B78" s="8">
        <v>512.83333333333337</v>
      </c>
      <c r="C78" s="8">
        <v>19376</v>
      </c>
    </row>
    <row r="79" spans="1:9" x14ac:dyDescent="0.25">
      <c r="A79" s="10">
        <v>1990</v>
      </c>
      <c r="B79" s="8">
        <v>765</v>
      </c>
      <c r="C79" s="8">
        <v>8698</v>
      </c>
      <c r="H79" s="9" t="s">
        <v>15</v>
      </c>
      <c r="I79" t="s">
        <v>12</v>
      </c>
    </row>
    <row r="80" spans="1:9" x14ac:dyDescent="0.25">
      <c r="A80" s="10">
        <v>1991</v>
      </c>
      <c r="B80" s="8">
        <v>509.75</v>
      </c>
      <c r="C80" s="8">
        <v>17389</v>
      </c>
      <c r="H80" s="10">
        <v>1</v>
      </c>
      <c r="I80" s="8">
        <v>137.60000000000002</v>
      </c>
    </row>
    <row r="81" spans="1:9" x14ac:dyDescent="0.25">
      <c r="A81" s="10">
        <v>1992</v>
      </c>
      <c r="B81" s="8">
        <v>534.44285714285718</v>
      </c>
      <c r="C81" s="8">
        <v>20270</v>
      </c>
      <c r="H81" s="10">
        <v>2</v>
      </c>
      <c r="I81" s="8">
        <v>214.8475</v>
      </c>
    </row>
    <row r="82" spans="1:9" x14ac:dyDescent="0.25">
      <c r="A82" s="10">
        <v>1993</v>
      </c>
      <c r="B82" s="8">
        <v>367.5</v>
      </c>
      <c r="C82" s="8">
        <v>5284</v>
      </c>
      <c r="H82" s="10">
        <v>3</v>
      </c>
      <c r="I82" s="8">
        <v>385.14400000000001</v>
      </c>
    </row>
    <row r="83" spans="1:9" x14ac:dyDescent="0.25">
      <c r="A83" s="10">
        <v>1994</v>
      </c>
      <c r="B83" s="8">
        <v>562.66666666666663</v>
      </c>
      <c r="C83" s="8">
        <v>9442</v>
      </c>
      <c r="H83" s="10">
        <v>4</v>
      </c>
      <c r="I83" s="8">
        <v>452.97971014492759</v>
      </c>
    </row>
    <row r="84" spans="1:9" x14ac:dyDescent="0.25">
      <c r="A84" s="10">
        <v>1995</v>
      </c>
      <c r="B84" s="8">
        <v>612.78800000000001</v>
      </c>
      <c r="C84" s="8">
        <v>17518</v>
      </c>
      <c r="H84" s="10">
        <v>5</v>
      </c>
      <c r="I84" s="8">
        <v>579.02428571428572</v>
      </c>
    </row>
    <row r="85" spans="1:9" x14ac:dyDescent="0.25">
      <c r="A85" s="10">
        <v>1996</v>
      </c>
      <c r="B85" s="8">
        <v>546.7714285714286</v>
      </c>
      <c r="C85" s="8">
        <v>22631</v>
      </c>
      <c r="H85" s="10">
        <v>6</v>
      </c>
      <c r="I85" s="8">
        <v>545</v>
      </c>
    </row>
    <row r="86" spans="1:9" x14ac:dyDescent="0.25">
      <c r="A86" s="10">
        <v>1997</v>
      </c>
      <c r="B86" s="8">
        <v>565.57142857142856</v>
      </c>
      <c r="C86" s="8">
        <v>20874</v>
      </c>
      <c r="H86" s="10">
        <v>7</v>
      </c>
      <c r="I86" s="8">
        <v>367</v>
      </c>
    </row>
    <row r="87" spans="1:9" x14ac:dyDescent="0.25">
      <c r="A87" s="10">
        <v>1998</v>
      </c>
      <c r="B87" s="8">
        <v>379.9</v>
      </c>
      <c r="C87" s="8">
        <v>2380</v>
      </c>
      <c r="H87" s="10" t="s">
        <v>13</v>
      </c>
      <c r="I87" s="8">
        <v>377.59095477386938</v>
      </c>
    </row>
    <row r="88" spans="1:9" x14ac:dyDescent="0.25">
      <c r="A88" s="10" t="s">
        <v>13</v>
      </c>
      <c r="B88" s="8">
        <v>377.59095477386938</v>
      </c>
      <c r="C88" s="8">
        <v>543827</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C94D-D506-4D00-B686-D499653B9AB9}">
  <dimension ref="A11:O47"/>
  <sheetViews>
    <sheetView zoomScale="118" zoomScaleNormal="118" workbookViewId="0">
      <selection activeCell="J43" sqref="J43"/>
    </sheetView>
  </sheetViews>
  <sheetFormatPr defaultRowHeight="15" x14ac:dyDescent="0.25"/>
  <cols>
    <col min="1" max="1" width="12.7109375" customWidth="1"/>
    <col min="2" max="2" width="16.7109375" bestFit="1" customWidth="1"/>
    <col min="3" max="3" width="15.5703125" customWidth="1"/>
    <col min="4" max="4" width="12.5703125" customWidth="1"/>
    <col min="5" max="5" width="14.5703125" customWidth="1"/>
    <col min="6" max="6" width="18.140625" customWidth="1"/>
  </cols>
  <sheetData>
    <row r="11" spans="1:9" x14ac:dyDescent="0.25">
      <c r="I11" t="s">
        <v>20</v>
      </c>
    </row>
    <row r="15" spans="1:9" x14ac:dyDescent="0.25">
      <c r="D15" s="9"/>
      <c r="G15" s="9"/>
    </row>
    <row r="16" spans="1:9" x14ac:dyDescent="0.25">
      <c r="A16" s="17"/>
      <c r="B16" s="17"/>
      <c r="C16" s="17"/>
    </row>
    <row r="17" spans="1:15" x14ac:dyDescent="0.25">
      <c r="A17" s="17"/>
      <c r="B17" s="17"/>
      <c r="C17" s="17"/>
    </row>
    <row r="18" spans="1:15" x14ac:dyDescent="0.25">
      <c r="A18" s="11" t="s">
        <v>23</v>
      </c>
      <c r="B18" s="11" t="s">
        <v>22</v>
      </c>
      <c r="C18" s="11" t="s">
        <v>21</v>
      </c>
    </row>
    <row r="19" spans="1:15" x14ac:dyDescent="0.25">
      <c r="A19" s="12">
        <v>1</v>
      </c>
      <c r="B19" s="13">
        <v>1500</v>
      </c>
      <c r="C19" s="13">
        <v>127</v>
      </c>
    </row>
    <row r="20" spans="1:15" x14ac:dyDescent="0.25">
      <c r="A20" s="12">
        <v>2</v>
      </c>
      <c r="B20" s="13">
        <v>2002</v>
      </c>
      <c r="C20" s="13">
        <v>257.64499999999998</v>
      </c>
    </row>
    <row r="21" spans="1:15" x14ac:dyDescent="0.25">
      <c r="A21" s="12">
        <v>3</v>
      </c>
      <c r="B21" s="13">
        <v>2397.6393442622953</v>
      </c>
      <c r="C21" s="13">
        <v>329.69721311475411</v>
      </c>
    </row>
    <row r="22" spans="1:15" x14ac:dyDescent="0.25">
      <c r="A22" s="12">
        <v>4</v>
      </c>
      <c r="B22" s="13">
        <v>2936.9466666666667</v>
      </c>
      <c r="C22" s="13">
        <v>422.8529333333334</v>
      </c>
    </row>
    <row r="23" spans="1:15" x14ac:dyDescent="0.25">
      <c r="A23" s="12">
        <v>5</v>
      </c>
      <c r="B23" s="13">
        <v>3069.5172413793102</v>
      </c>
      <c r="C23" s="13">
        <v>426.5275862068965</v>
      </c>
    </row>
    <row r="24" spans="1:15" x14ac:dyDescent="0.25">
      <c r="A24" s="12">
        <v>6</v>
      </c>
      <c r="B24" s="13">
        <v>3660.7777777777778</v>
      </c>
      <c r="C24" s="13">
        <v>489.43333333333328</v>
      </c>
      <c r="D24" s="9"/>
      <c r="E24" s="9"/>
      <c r="F24" s="9"/>
    </row>
    <row r="25" spans="1:15" x14ac:dyDescent="0.25">
      <c r="A25" s="12">
        <v>7</v>
      </c>
      <c r="B25" s="13">
        <v>4099</v>
      </c>
      <c r="C25" s="13">
        <v>378</v>
      </c>
    </row>
    <row r="26" spans="1:15" ht="11.25" customHeight="1" x14ac:dyDescent="0.25">
      <c r="A26" s="12" t="s">
        <v>13</v>
      </c>
      <c r="B26" s="13">
        <v>2732.7989949748744</v>
      </c>
      <c r="C26" s="13">
        <v>377.59095477386933</v>
      </c>
    </row>
    <row r="27" spans="1:15" x14ac:dyDescent="0.25">
      <c r="O27">
        <f>Q26</f>
        <v>0</v>
      </c>
    </row>
    <row r="30" spans="1:15" x14ac:dyDescent="0.25">
      <c r="C30" s="9"/>
      <c r="D30" s="9"/>
      <c r="E30" s="9"/>
      <c r="F30" s="9"/>
      <c r="G30" s="9"/>
      <c r="J30" s="9"/>
      <c r="K30" s="9"/>
      <c r="L30" s="9"/>
      <c r="M30" s="9"/>
      <c r="N30" s="9"/>
      <c r="O30" s="9"/>
    </row>
    <row r="31" spans="1:15" x14ac:dyDescent="0.25">
      <c r="A31" s="14" t="s">
        <v>24</v>
      </c>
      <c r="B31" s="14" t="s">
        <v>25</v>
      </c>
    </row>
    <row r="32" spans="1:15" x14ac:dyDescent="0.25">
      <c r="A32" s="12">
        <v>1</v>
      </c>
      <c r="B32" s="13">
        <v>137.60000000000002</v>
      </c>
    </row>
    <row r="33" spans="1:2" x14ac:dyDescent="0.25">
      <c r="A33" s="12">
        <v>2</v>
      </c>
      <c r="B33" s="13">
        <v>214.8475</v>
      </c>
    </row>
    <row r="34" spans="1:2" x14ac:dyDescent="0.25">
      <c r="A34" s="12">
        <v>3</v>
      </c>
      <c r="B34" s="13">
        <v>385.14400000000001</v>
      </c>
    </row>
    <row r="35" spans="1:2" x14ac:dyDescent="0.25">
      <c r="A35" s="12">
        <v>4</v>
      </c>
      <c r="B35" s="13">
        <v>452.97971014492759</v>
      </c>
    </row>
    <row r="36" spans="1:2" x14ac:dyDescent="0.25">
      <c r="A36" s="12">
        <v>5</v>
      </c>
      <c r="B36" s="13">
        <v>579.02428571428572</v>
      </c>
    </row>
    <row r="37" spans="1:2" x14ac:dyDescent="0.25">
      <c r="A37" s="12">
        <v>6</v>
      </c>
      <c r="B37" s="13">
        <v>545</v>
      </c>
    </row>
    <row r="38" spans="1:2" x14ac:dyDescent="0.25">
      <c r="A38" s="12">
        <v>7</v>
      </c>
      <c r="B38" s="13">
        <v>367</v>
      </c>
    </row>
    <row r="39" spans="1:2" x14ac:dyDescent="0.25">
      <c r="A39" s="12" t="s">
        <v>13</v>
      </c>
      <c r="B39" s="13">
        <v>377.59095477386938</v>
      </c>
    </row>
    <row r="44" spans="1:2" x14ac:dyDescent="0.25">
      <c r="A44" s="11" t="s">
        <v>26</v>
      </c>
      <c r="B44" s="11" t="s">
        <v>10</v>
      </c>
    </row>
    <row r="45" spans="1:2" x14ac:dyDescent="0.25">
      <c r="A45" s="12" t="s">
        <v>18</v>
      </c>
      <c r="B45" s="13">
        <v>5148.3999999999996</v>
      </c>
    </row>
    <row r="46" spans="1:2" x14ac:dyDescent="0.25">
      <c r="A46" s="12" t="s">
        <v>19</v>
      </c>
      <c r="B46" s="13">
        <v>69992.199999999983</v>
      </c>
    </row>
    <row r="47" spans="1:2" x14ac:dyDescent="0.25">
      <c r="A47" s="12" t="s">
        <v>13</v>
      </c>
      <c r="B47" s="13">
        <v>75140.599999999977</v>
      </c>
    </row>
  </sheetData>
  <mergeCells count="1">
    <mergeCell ref="A16:C17"/>
  </mergeCells>
  <pageMargins left="0.7" right="0.7" top="0.75" bottom="0.75" header="0.3" footer="0.3"/>
  <pageSetup orientation="portrait" r:id="rId4"/>
  <drawing r:id="rId5"/>
  <picture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4E5B1-B8F7-4F47-B30A-82E183740951}">
  <dimension ref="A1:K200"/>
  <sheetViews>
    <sheetView topLeftCell="A179" workbookViewId="0">
      <selection activeCell="G2" sqref="G2"/>
    </sheetView>
  </sheetViews>
  <sheetFormatPr defaultRowHeight="15" x14ac:dyDescent="0.25"/>
  <cols>
    <col min="1" max="2" width="9.140625" style="3"/>
    <col min="3" max="3" width="12.7109375" customWidth="1"/>
    <col min="4" max="4" width="25.140625" style="3" customWidth="1"/>
    <col min="5" max="5" width="17" style="3" customWidth="1"/>
    <col min="6" max="6" width="9.140625" style="3"/>
    <col min="7" max="7" width="9.140625" style="5"/>
    <col min="8" max="8" width="17.7109375" style="3" customWidth="1"/>
    <col min="9" max="9" width="9.140625" style="3"/>
    <col min="10" max="10" width="9.28515625" style="3" customWidth="1"/>
    <col min="11" max="11" width="14.140625" style="5" customWidth="1"/>
  </cols>
  <sheetData>
    <row r="1" spans="1:11" x14ac:dyDescent="0.25">
      <c r="A1" s="2" t="s">
        <v>0</v>
      </c>
      <c r="B1" s="2" t="s">
        <v>1</v>
      </c>
      <c r="C1" s="1" t="s">
        <v>2</v>
      </c>
      <c r="D1" s="2" t="s">
        <v>16</v>
      </c>
      <c r="E1" s="2" t="s">
        <v>3</v>
      </c>
      <c r="F1" s="2" t="s">
        <v>4</v>
      </c>
      <c r="G1" s="4" t="s">
        <v>17</v>
      </c>
      <c r="H1" s="2" t="s">
        <v>5</v>
      </c>
      <c r="I1" s="2" t="s">
        <v>6</v>
      </c>
      <c r="J1" s="2" t="s">
        <v>7</v>
      </c>
      <c r="K1" s="6" t="s">
        <v>8</v>
      </c>
    </row>
    <row r="2" spans="1:11" x14ac:dyDescent="0.25">
      <c r="A2" s="3">
        <v>3032</v>
      </c>
      <c r="B2" s="3">
        <v>4</v>
      </c>
      <c r="C2" s="3">
        <v>4</v>
      </c>
      <c r="D2" s="3" t="b">
        <v>1</v>
      </c>
      <c r="E2" s="3">
        <v>1</v>
      </c>
      <c r="F2" s="3">
        <v>2</v>
      </c>
      <c r="G2" s="5" t="b">
        <v>0</v>
      </c>
      <c r="H2" s="3">
        <v>0</v>
      </c>
      <c r="I2" s="3">
        <v>1972</v>
      </c>
      <c r="J2" s="3">
        <v>2</v>
      </c>
      <c r="K2" s="7">
        <v>360</v>
      </c>
    </row>
    <row r="3" spans="1:11" x14ac:dyDescent="0.25">
      <c r="A3" s="3">
        <v>2058</v>
      </c>
      <c r="B3" s="3">
        <v>4</v>
      </c>
      <c r="C3" s="3">
        <v>2</v>
      </c>
      <c r="D3" s="3" t="b">
        <v>1</v>
      </c>
      <c r="E3" s="3">
        <v>1</v>
      </c>
      <c r="F3" s="3">
        <v>2</v>
      </c>
      <c r="G3" s="5" t="b">
        <v>0</v>
      </c>
      <c r="H3" s="3">
        <v>0</v>
      </c>
      <c r="I3" s="3">
        <v>1976</v>
      </c>
      <c r="J3" s="3">
        <v>2</v>
      </c>
      <c r="K3" s="7">
        <v>340</v>
      </c>
    </row>
    <row r="4" spans="1:11" x14ac:dyDescent="0.25">
      <c r="A4" s="3">
        <v>1780</v>
      </c>
      <c r="B4" s="3">
        <v>4</v>
      </c>
      <c r="C4" s="3">
        <v>3</v>
      </c>
      <c r="D4" s="3" t="b">
        <v>1</v>
      </c>
      <c r="E4" s="3">
        <v>1</v>
      </c>
      <c r="F4" s="3">
        <v>2</v>
      </c>
      <c r="G4" s="5" t="b">
        <v>0</v>
      </c>
      <c r="H4" s="3">
        <v>0</v>
      </c>
      <c r="I4" s="3">
        <v>1980</v>
      </c>
      <c r="J4" s="3">
        <v>2</v>
      </c>
      <c r="K4" s="7">
        <v>250</v>
      </c>
    </row>
    <row r="5" spans="1:11" x14ac:dyDescent="0.25">
      <c r="A5" s="3">
        <v>1638</v>
      </c>
      <c r="B5" s="3">
        <v>4</v>
      </c>
      <c r="C5" s="3">
        <v>2</v>
      </c>
      <c r="D5" s="3" t="b">
        <v>1</v>
      </c>
      <c r="E5" s="3">
        <v>1</v>
      </c>
      <c r="F5" s="3">
        <v>2</v>
      </c>
      <c r="G5" s="5" t="b">
        <v>0</v>
      </c>
      <c r="H5" s="3">
        <v>0</v>
      </c>
      <c r="I5" s="3">
        <v>1963</v>
      </c>
      <c r="J5" s="3">
        <v>2</v>
      </c>
      <c r="K5" s="7">
        <v>205</v>
      </c>
    </row>
    <row r="6" spans="1:11" x14ac:dyDescent="0.25">
      <c r="A6" s="3">
        <v>2196</v>
      </c>
      <c r="B6" s="3">
        <v>4</v>
      </c>
      <c r="C6" s="3">
        <v>3</v>
      </c>
      <c r="D6" s="3" t="b">
        <v>1</v>
      </c>
      <c r="E6" s="3">
        <v>1</v>
      </c>
      <c r="F6" s="3">
        <v>2</v>
      </c>
      <c r="G6" s="5" t="b">
        <v>0</v>
      </c>
      <c r="H6" s="3">
        <v>0</v>
      </c>
      <c r="I6" s="3">
        <v>1968</v>
      </c>
      <c r="J6" s="3">
        <v>2</v>
      </c>
      <c r="K6" s="7">
        <v>275</v>
      </c>
    </row>
    <row r="7" spans="1:11" x14ac:dyDescent="0.25">
      <c r="A7" s="3">
        <v>1966</v>
      </c>
      <c r="B7" s="3">
        <v>4</v>
      </c>
      <c r="C7" s="3">
        <v>3</v>
      </c>
      <c r="D7" s="3" t="b">
        <v>1</v>
      </c>
      <c r="E7" s="3">
        <v>1</v>
      </c>
      <c r="F7" s="3">
        <v>5</v>
      </c>
      <c r="G7" s="5" t="b">
        <v>1</v>
      </c>
      <c r="H7" s="3">
        <v>1</v>
      </c>
      <c r="I7" s="3">
        <v>1972</v>
      </c>
      <c r="J7" s="3">
        <v>2</v>
      </c>
      <c r="K7" s="7">
        <v>248</v>
      </c>
    </row>
    <row r="8" spans="1:11" x14ac:dyDescent="0.25">
      <c r="A8" s="3">
        <v>2216</v>
      </c>
      <c r="B8" s="3">
        <v>3</v>
      </c>
      <c r="C8" s="3">
        <v>2</v>
      </c>
      <c r="D8" s="3" t="b">
        <v>1</v>
      </c>
      <c r="E8" s="3">
        <v>1</v>
      </c>
      <c r="F8" s="3">
        <v>2</v>
      </c>
      <c r="G8" s="5" t="b">
        <v>0</v>
      </c>
      <c r="H8" s="3">
        <v>0</v>
      </c>
      <c r="I8" s="3">
        <v>1972</v>
      </c>
      <c r="J8" s="3">
        <v>2</v>
      </c>
      <c r="K8" s="7">
        <v>229</v>
      </c>
    </row>
    <row r="9" spans="1:11" x14ac:dyDescent="0.25">
      <c r="A9" s="3">
        <v>1597</v>
      </c>
      <c r="B9" s="3">
        <v>2</v>
      </c>
      <c r="C9" s="3">
        <v>1</v>
      </c>
      <c r="D9" s="3" t="b">
        <v>1</v>
      </c>
      <c r="E9" s="3">
        <v>1</v>
      </c>
      <c r="F9" s="3">
        <v>1</v>
      </c>
      <c r="G9" s="5" t="b">
        <v>0</v>
      </c>
      <c r="H9" s="3">
        <v>0</v>
      </c>
      <c r="I9" s="3">
        <v>1955</v>
      </c>
      <c r="J9" s="3">
        <v>2</v>
      </c>
      <c r="K9" s="7">
        <v>150</v>
      </c>
    </row>
    <row r="10" spans="1:11" x14ac:dyDescent="0.25">
      <c r="A10" s="3">
        <v>1622</v>
      </c>
      <c r="B10" s="3">
        <v>3</v>
      </c>
      <c r="C10" s="3">
        <v>2</v>
      </c>
      <c r="D10" s="3" t="b">
        <v>1</v>
      </c>
      <c r="E10" s="3">
        <v>1</v>
      </c>
      <c r="F10" s="3">
        <v>2</v>
      </c>
      <c r="G10" s="5" t="b">
        <v>0</v>
      </c>
      <c r="H10" s="3">
        <v>0</v>
      </c>
      <c r="I10" s="3">
        <v>1975</v>
      </c>
      <c r="J10" s="3">
        <v>3</v>
      </c>
      <c r="K10" s="7">
        <v>195</v>
      </c>
    </row>
    <row r="11" spans="1:11" x14ac:dyDescent="0.25">
      <c r="A11" s="3">
        <v>1976</v>
      </c>
      <c r="B11" s="3">
        <v>3</v>
      </c>
      <c r="C11" s="3">
        <v>3</v>
      </c>
      <c r="D11" s="3" t="b">
        <v>0</v>
      </c>
      <c r="E11" s="3">
        <v>0</v>
      </c>
      <c r="F11" s="3">
        <v>1</v>
      </c>
      <c r="G11" s="5" t="b">
        <v>0</v>
      </c>
      <c r="H11" s="3">
        <v>0</v>
      </c>
      <c r="I11" s="3">
        <v>1918</v>
      </c>
      <c r="J11" s="3">
        <v>3</v>
      </c>
      <c r="K11" s="7">
        <v>160</v>
      </c>
    </row>
    <row r="12" spans="1:11" x14ac:dyDescent="0.25">
      <c r="A12" s="3">
        <v>2812</v>
      </c>
      <c r="B12" s="3">
        <v>7</v>
      </c>
      <c r="C12" s="3">
        <v>5</v>
      </c>
      <c r="D12" s="3" t="b">
        <v>0</v>
      </c>
      <c r="E12" s="3">
        <v>0</v>
      </c>
      <c r="F12" s="3">
        <v>2</v>
      </c>
      <c r="G12" s="5" t="b">
        <v>1</v>
      </c>
      <c r="H12" s="3">
        <v>1</v>
      </c>
      <c r="I12" s="3">
        <v>1966</v>
      </c>
      <c r="J12" s="3">
        <v>3</v>
      </c>
      <c r="K12" s="7">
        <v>190</v>
      </c>
    </row>
    <row r="13" spans="1:11" x14ac:dyDescent="0.25">
      <c r="A13" s="3">
        <v>2791</v>
      </c>
      <c r="B13" s="3">
        <v>3</v>
      </c>
      <c r="C13" s="3">
        <v>4</v>
      </c>
      <c r="D13" s="3" t="b">
        <v>1</v>
      </c>
      <c r="E13" s="3">
        <v>1</v>
      </c>
      <c r="F13" s="3">
        <v>3</v>
      </c>
      <c r="G13" s="5" t="b">
        <v>0</v>
      </c>
      <c r="H13" s="3">
        <v>0</v>
      </c>
      <c r="I13" s="3">
        <v>1992</v>
      </c>
      <c r="J13" s="3">
        <v>1</v>
      </c>
      <c r="K13" s="7">
        <v>559</v>
      </c>
    </row>
    <row r="14" spans="1:11" x14ac:dyDescent="0.25">
      <c r="A14" s="3">
        <v>3381</v>
      </c>
      <c r="B14" s="3">
        <v>5</v>
      </c>
      <c r="C14" s="3">
        <v>4</v>
      </c>
      <c r="D14" s="3" t="b">
        <v>1</v>
      </c>
      <c r="E14" s="3">
        <v>1</v>
      </c>
      <c r="F14" s="3">
        <v>3</v>
      </c>
      <c r="G14" s="5" t="b">
        <v>0</v>
      </c>
      <c r="H14" s="3">
        <v>0</v>
      </c>
      <c r="I14" s="3">
        <v>1988</v>
      </c>
      <c r="J14" s="3">
        <v>1</v>
      </c>
      <c r="K14" s="7">
        <v>535</v>
      </c>
    </row>
    <row r="15" spans="1:11" x14ac:dyDescent="0.25">
      <c r="A15" s="3">
        <v>3459</v>
      </c>
      <c r="B15" s="3">
        <v>5</v>
      </c>
      <c r="C15" s="3">
        <v>4</v>
      </c>
      <c r="D15" s="3" t="b">
        <v>1</v>
      </c>
      <c r="E15" s="3">
        <v>1</v>
      </c>
      <c r="F15" s="3">
        <v>2</v>
      </c>
      <c r="G15" s="5" t="b">
        <v>0</v>
      </c>
      <c r="H15" s="3">
        <v>0</v>
      </c>
      <c r="I15" s="3">
        <v>1978</v>
      </c>
      <c r="J15" s="3">
        <v>1</v>
      </c>
      <c r="K15" s="7">
        <v>525</v>
      </c>
    </row>
    <row r="16" spans="1:11" x14ac:dyDescent="0.25">
      <c r="A16" s="3">
        <v>2090</v>
      </c>
      <c r="B16" s="3">
        <v>3</v>
      </c>
      <c r="C16" s="3">
        <v>3</v>
      </c>
      <c r="D16" s="3" t="b">
        <v>1</v>
      </c>
      <c r="E16" s="3">
        <v>1</v>
      </c>
      <c r="F16" s="3">
        <v>2</v>
      </c>
      <c r="G16" s="5" t="b">
        <v>0</v>
      </c>
      <c r="H16" s="3">
        <v>0</v>
      </c>
      <c r="I16" s="3">
        <v>1987</v>
      </c>
      <c r="J16" s="3">
        <v>2</v>
      </c>
      <c r="K16" s="7">
        <v>299</v>
      </c>
    </row>
    <row r="17" spans="1:11" x14ac:dyDescent="0.25">
      <c r="A17" s="3">
        <v>3232</v>
      </c>
      <c r="B17" s="3">
        <v>5</v>
      </c>
      <c r="C17" s="3">
        <v>5</v>
      </c>
      <c r="D17" s="3" t="b">
        <v>1</v>
      </c>
      <c r="E17" s="3">
        <v>1</v>
      </c>
      <c r="F17" s="3">
        <v>2</v>
      </c>
      <c r="G17" s="5" t="b">
        <v>0</v>
      </c>
      <c r="H17" s="3">
        <v>0</v>
      </c>
      <c r="I17" s="3">
        <v>1984</v>
      </c>
      <c r="J17" s="3">
        <v>2</v>
      </c>
      <c r="K17" s="7">
        <v>527</v>
      </c>
    </row>
    <row r="18" spans="1:11" x14ac:dyDescent="0.25">
      <c r="A18" s="3">
        <v>1502</v>
      </c>
      <c r="B18" s="3">
        <v>2</v>
      </c>
      <c r="C18" s="3">
        <v>2</v>
      </c>
      <c r="D18" s="3" t="b">
        <v>1</v>
      </c>
      <c r="E18" s="3">
        <v>1</v>
      </c>
      <c r="F18" s="3">
        <v>2</v>
      </c>
      <c r="G18" s="5" t="b">
        <v>0</v>
      </c>
      <c r="H18" s="3">
        <v>0</v>
      </c>
      <c r="I18" s="3">
        <v>1956</v>
      </c>
      <c r="J18" s="3">
        <v>2</v>
      </c>
      <c r="K18" s="7">
        <v>169</v>
      </c>
    </row>
    <row r="19" spans="1:11" x14ac:dyDescent="0.25">
      <c r="A19" s="3">
        <v>2747</v>
      </c>
      <c r="B19" s="3">
        <v>3</v>
      </c>
      <c r="C19" s="3">
        <v>4</v>
      </c>
      <c r="D19" s="3" t="b">
        <v>1</v>
      </c>
      <c r="E19" s="3">
        <v>1</v>
      </c>
      <c r="F19" s="3">
        <v>2</v>
      </c>
      <c r="G19" s="5" t="b">
        <v>0</v>
      </c>
      <c r="H19" s="3">
        <v>0</v>
      </c>
      <c r="I19" s="3">
        <v>1993</v>
      </c>
      <c r="J19" s="3">
        <v>2</v>
      </c>
      <c r="K19" s="7">
        <v>335</v>
      </c>
    </row>
    <row r="20" spans="1:11" x14ac:dyDescent="0.25">
      <c r="A20" s="3">
        <v>2890</v>
      </c>
      <c r="B20" s="3">
        <v>4</v>
      </c>
      <c r="C20" s="3">
        <v>3</v>
      </c>
      <c r="D20" s="3" t="b">
        <v>1</v>
      </c>
      <c r="E20" s="3">
        <v>1</v>
      </c>
      <c r="F20" s="3">
        <v>2</v>
      </c>
      <c r="G20" s="5" t="b">
        <v>0</v>
      </c>
      <c r="H20" s="3">
        <v>0</v>
      </c>
      <c r="I20" s="3">
        <v>1954</v>
      </c>
      <c r="J20" s="3">
        <v>2</v>
      </c>
      <c r="K20" s="7">
        <v>323</v>
      </c>
    </row>
    <row r="21" spans="1:11" x14ac:dyDescent="0.25">
      <c r="A21" s="3">
        <v>1825</v>
      </c>
      <c r="B21" s="3">
        <v>3</v>
      </c>
      <c r="C21" s="3">
        <v>3</v>
      </c>
      <c r="D21" s="3" t="b">
        <v>1</v>
      </c>
      <c r="E21" s="3">
        <v>1</v>
      </c>
      <c r="F21" s="3">
        <v>2</v>
      </c>
      <c r="G21" s="5" t="b">
        <v>0</v>
      </c>
      <c r="H21" s="3">
        <v>0</v>
      </c>
      <c r="I21" s="3">
        <v>1957</v>
      </c>
      <c r="J21" s="3">
        <v>2</v>
      </c>
      <c r="K21" s="7">
        <v>200</v>
      </c>
    </row>
    <row r="22" spans="1:11" x14ac:dyDescent="0.25">
      <c r="A22" s="3">
        <v>1578</v>
      </c>
      <c r="B22" s="3">
        <v>4</v>
      </c>
      <c r="C22" s="3">
        <v>3</v>
      </c>
      <c r="D22" s="3" t="b">
        <v>1</v>
      </c>
      <c r="E22" s="3">
        <v>1</v>
      </c>
      <c r="F22" s="3">
        <v>2</v>
      </c>
      <c r="G22" s="5" t="b">
        <v>0</v>
      </c>
      <c r="H22" s="3">
        <v>0</v>
      </c>
      <c r="I22" s="3">
        <v>1986</v>
      </c>
      <c r="J22" s="3">
        <v>2</v>
      </c>
      <c r="K22" s="7">
        <v>211</v>
      </c>
    </row>
    <row r="23" spans="1:11" x14ac:dyDescent="0.25">
      <c r="A23" s="3">
        <v>1763</v>
      </c>
      <c r="B23" s="3">
        <v>3</v>
      </c>
      <c r="C23" s="3">
        <v>3</v>
      </c>
      <c r="D23" s="3" t="b">
        <v>1</v>
      </c>
      <c r="E23" s="3">
        <v>1</v>
      </c>
      <c r="F23" s="3">
        <v>2</v>
      </c>
      <c r="G23" s="5" t="b">
        <v>0</v>
      </c>
      <c r="H23" s="3">
        <v>0</v>
      </c>
      <c r="I23" s="3">
        <v>1959</v>
      </c>
      <c r="J23" s="3">
        <v>2</v>
      </c>
      <c r="K23" s="7">
        <v>212</v>
      </c>
    </row>
    <row r="24" spans="1:11" x14ac:dyDescent="0.25">
      <c r="A24" s="3">
        <v>2517</v>
      </c>
      <c r="B24" s="3">
        <v>4</v>
      </c>
      <c r="C24" s="3">
        <v>3</v>
      </c>
      <c r="D24" s="3" t="b">
        <v>1</v>
      </c>
      <c r="E24" s="3">
        <v>1</v>
      </c>
      <c r="F24" s="3">
        <v>2</v>
      </c>
      <c r="G24" s="5" t="b">
        <v>0</v>
      </c>
      <c r="H24" s="3">
        <v>0</v>
      </c>
      <c r="I24" s="3">
        <v>1965</v>
      </c>
      <c r="J24" s="3">
        <v>2</v>
      </c>
      <c r="K24" s="7">
        <v>245</v>
      </c>
    </row>
    <row r="25" spans="1:11" x14ac:dyDescent="0.25">
      <c r="A25" s="3">
        <v>1872</v>
      </c>
      <c r="B25" s="3">
        <v>3</v>
      </c>
      <c r="C25" s="3">
        <v>2</v>
      </c>
      <c r="D25" s="3" t="b">
        <v>1</v>
      </c>
      <c r="E25" s="3">
        <v>1</v>
      </c>
      <c r="F25" s="3">
        <v>2</v>
      </c>
      <c r="G25" s="5" t="b">
        <v>0</v>
      </c>
      <c r="H25" s="3">
        <v>0</v>
      </c>
      <c r="I25" s="3">
        <v>1985</v>
      </c>
      <c r="J25" s="3">
        <v>2</v>
      </c>
      <c r="K25" s="7">
        <v>140</v>
      </c>
    </row>
    <row r="26" spans="1:11" x14ac:dyDescent="0.25">
      <c r="A26" s="3">
        <v>3266</v>
      </c>
      <c r="B26" s="3">
        <v>3</v>
      </c>
      <c r="C26" s="3">
        <v>3</v>
      </c>
      <c r="D26" s="3" t="b">
        <v>1</v>
      </c>
      <c r="E26" s="3">
        <v>1</v>
      </c>
      <c r="F26" s="3">
        <v>2</v>
      </c>
      <c r="G26" s="5" t="b">
        <v>0</v>
      </c>
      <c r="H26" s="3">
        <v>0</v>
      </c>
      <c r="I26" s="3">
        <v>1908</v>
      </c>
      <c r="J26" s="3">
        <v>2</v>
      </c>
      <c r="K26" s="7">
        <v>295</v>
      </c>
    </row>
    <row r="27" spans="1:11" x14ac:dyDescent="0.25">
      <c r="A27" s="3">
        <v>2020</v>
      </c>
      <c r="B27" s="3">
        <v>1</v>
      </c>
      <c r="C27" s="3">
        <v>2</v>
      </c>
      <c r="D27" s="3" t="b">
        <v>1</v>
      </c>
      <c r="E27" s="3">
        <v>1</v>
      </c>
      <c r="F27" s="3">
        <v>1</v>
      </c>
      <c r="G27" s="5" t="b">
        <v>0</v>
      </c>
      <c r="H27" s="3">
        <v>0</v>
      </c>
      <c r="I27" s="3">
        <v>1956</v>
      </c>
      <c r="J27" s="3">
        <v>2</v>
      </c>
      <c r="K27" s="7">
        <v>170</v>
      </c>
    </row>
    <row r="28" spans="1:11" x14ac:dyDescent="0.25">
      <c r="A28" s="3">
        <v>2164</v>
      </c>
      <c r="B28" s="3">
        <v>4</v>
      </c>
      <c r="C28" s="3">
        <v>2</v>
      </c>
      <c r="D28" s="3" t="b">
        <v>1</v>
      </c>
      <c r="E28" s="3">
        <v>1</v>
      </c>
      <c r="F28" s="3">
        <v>2</v>
      </c>
      <c r="G28" s="5" t="b">
        <v>0</v>
      </c>
      <c r="H28" s="3">
        <v>0</v>
      </c>
      <c r="I28" s="3">
        <v>1965</v>
      </c>
      <c r="J28" s="3">
        <v>2</v>
      </c>
      <c r="K28" s="7">
        <v>229</v>
      </c>
    </row>
    <row r="29" spans="1:11" x14ac:dyDescent="0.25">
      <c r="A29" s="3">
        <v>2080</v>
      </c>
      <c r="B29" s="3">
        <v>3</v>
      </c>
      <c r="C29" s="3">
        <v>2</v>
      </c>
      <c r="D29" s="3" t="b">
        <v>1</v>
      </c>
      <c r="E29" s="3">
        <v>1</v>
      </c>
      <c r="F29" s="3">
        <v>2</v>
      </c>
      <c r="G29" s="5" t="b">
        <v>1</v>
      </c>
      <c r="H29" s="3">
        <v>1</v>
      </c>
      <c r="I29" s="3">
        <v>1959</v>
      </c>
      <c r="J29" s="3">
        <v>2</v>
      </c>
      <c r="K29" s="7">
        <v>218.5</v>
      </c>
    </row>
    <row r="30" spans="1:11" x14ac:dyDescent="0.25">
      <c r="A30" s="3">
        <v>2208</v>
      </c>
      <c r="B30" s="3">
        <v>2</v>
      </c>
      <c r="C30" s="3">
        <v>2</v>
      </c>
      <c r="D30" s="3" t="b">
        <v>1</v>
      </c>
      <c r="E30" s="3">
        <v>1</v>
      </c>
      <c r="F30" s="3">
        <v>2</v>
      </c>
      <c r="G30" s="5" t="b">
        <v>0</v>
      </c>
      <c r="H30" s="3">
        <v>0</v>
      </c>
      <c r="I30" s="3">
        <v>1985</v>
      </c>
      <c r="J30" s="3">
        <v>2</v>
      </c>
      <c r="K30" s="7">
        <v>160</v>
      </c>
    </row>
    <row r="31" spans="1:11" x14ac:dyDescent="0.25">
      <c r="A31" s="3">
        <v>3048</v>
      </c>
      <c r="B31" s="3">
        <v>6</v>
      </c>
      <c r="C31" s="3">
        <v>4</v>
      </c>
      <c r="D31" s="3" t="b">
        <v>1</v>
      </c>
      <c r="E31" s="3">
        <v>1</v>
      </c>
      <c r="F31" s="3">
        <v>3</v>
      </c>
      <c r="G31" s="5" t="b">
        <v>0</v>
      </c>
      <c r="H31" s="3">
        <v>0</v>
      </c>
      <c r="I31" s="3">
        <v>1960</v>
      </c>
      <c r="J31" s="3">
        <v>2</v>
      </c>
      <c r="K31" s="7">
        <v>259</v>
      </c>
    </row>
    <row r="32" spans="1:11" x14ac:dyDescent="0.25">
      <c r="A32" s="3">
        <v>1460</v>
      </c>
      <c r="B32" s="3">
        <v>3</v>
      </c>
      <c r="C32" s="3">
        <v>2</v>
      </c>
      <c r="D32" s="3" t="b">
        <v>1</v>
      </c>
      <c r="E32" s="3">
        <v>1</v>
      </c>
      <c r="F32" s="3">
        <v>2</v>
      </c>
      <c r="G32" s="5" t="b">
        <v>0</v>
      </c>
      <c r="H32" s="3">
        <v>0</v>
      </c>
      <c r="I32" s="3">
        <v>1978</v>
      </c>
      <c r="J32" s="3">
        <v>2</v>
      </c>
      <c r="K32" s="7">
        <v>164</v>
      </c>
    </row>
    <row r="33" spans="1:11" x14ac:dyDescent="0.25">
      <c r="A33" s="3">
        <v>2540</v>
      </c>
      <c r="B33" s="3">
        <v>3</v>
      </c>
      <c r="C33" s="3">
        <v>2</v>
      </c>
      <c r="D33" s="3" t="b">
        <v>0</v>
      </c>
      <c r="E33" s="3">
        <v>0</v>
      </c>
      <c r="F33" s="3">
        <v>2</v>
      </c>
      <c r="G33" s="5" t="b">
        <v>0</v>
      </c>
      <c r="H33" s="3">
        <v>0</v>
      </c>
      <c r="I33" s="3">
        <v>1940</v>
      </c>
      <c r="J33" s="3">
        <v>2</v>
      </c>
      <c r="K33" s="7">
        <v>280</v>
      </c>
    </row>
    <row r="34" spans="1:11" x14ac:dyDescent="0.25">
      <c r="A34" s="3">
        <v>2208</v>
      </c>
      <c r="B34" s="3">
        <v>2</v>
      </c>
      <c r="C34" s="3">
        <v>2</v>
      </c>
      <c r="D34" s="3" t="b">
        <v>1</v>
      </c>
      <c r="E34" s="3">
        <v>1</v>
      </c>
      <c r="F34" s="3">
        <v>2</v>
      </c>
      <c r="G34" s="5" t="b">
        <v>0</v>
      </c>
      <c r="H34" s="3">
        <v>0</v>
      </c>
      <c r="I34" s="3">
        <v>1985</v>
      </c>
      <c r="J34" s="3">
        <v>2</v>
      </c>
      <c r="K34" s="7">
        <v>154</v>
      </c>
    </row>
    <row r="35" spans="1:11" x14ac:dyDescent="0.25">
      <c r="A35" s="3">
        <v>2560</v>
      </c>
      <c r="B35" s="3">
        <v>4</v>
      </c>
      <c r="C35" s="3">
        <v>2</v>
      </c>
      <c r="D35" s="3" t="b">
        <v>1</v>
      </c>
      <c r="E35" s="3">
        <v>1</v>
      </c>
      <c r="F35" s="3">
        <v>3</v>
      </c>
      <c r="G35" s="5" t="b">
        <v>0</v>
      </c>
      <c r="H35" s="3">
        <v>0</v>
      </c>
      <c r="I35" s="3">
        <v>1977</v>
      </c>
      <c r="J35" s="3">
        <v>2</v>
      </c>
      <c r="K35" s="7">
        <v>272</v>
      </c>
    </row>
    <row r="36" spans="1:11" x14ac:dyDescent="0.25">
      <c r="A36" s="3">
        <v>2061</v>
      </c>
      <c r="B36" s="3">
        <v>4</v>
      </c>
      <c r="C36" s="3">
        <v>2</v>
      </c>
      <c r="D36" s="3" t="b">
        <v>0</v>
      </c>
      <c r="E36" s="3">
        <v>0</v>
      </c>
      <c r="F36" s="3">
        <v>2</v>
      </c>
      <c r="G36" s="5" t="b">
        <v>0</v>
      </c>
      <c r="H36" s="3">
        <v>0</v>
      </c>
      <c r="I36" s="3">
        <v>1958</v>
      </c>
      <c r="J36" s="3">
        <v>2</v>
      </c>
      <c r="K36" s="7">
        <v>180</v>
      </c>
    </row>
    <row r="37" spans="1:11" x14ac:dyDescent="0.25">
      <c r="A37" s="3">
        <v>1980</v>
      </c>
      <c r="B37" s="3">
        <v>3</v>
      </c>
      <c r="C37" s="3">
        <v>2</v>
      </c>
      <c r="D37" s="3" t="b">
        <v>1</v>
      </c>
      <c r="E37" s="3">
        <v>1</v>
      </c>
      <c r="F37" s="3">
        <v>2</v>
      </c>
      <c r="G37" s="5" t="b">
        <v>0</v>
      </c>
      <c r="H37" s="3">
        <v>0</v>
      </c>
      <c r="I37" s="3">
        <v>1957</v>
      </c>
      <c r="J37" s="3">
        <v>2</v>
      </c>
      <c r="K37" s="7">
        <v>157.5</v>
      </c>
    </row>
    <row r="38" spans="1:11" x14ac:dyDescent="0.25">
      <c r="A38" s="3">
        <v>3308</v>
      </c>
      <c r="B38" s="3">
        <v>5</v>
      </c>
      <c r="C38" s="3">
        <v>4</v>
      </c>
      <c r="D38" s="3" t="b">
        <v>1</v>
      </c>
      <c r="E38" s="3">
        <v>1</v>
      </c>
      <c r="F38" s="3">
        <v>2</v>
      </c>
      <c r="G38" s="5" t="b">
        <v>0</v>
      </c>
      <c r="H38" s="3">
        <v>0</v>
      </c>
      <c r="I38" s="3">
        <v>1928</v>
      </c>
      <c r="J38" s="3">
        <v>2</v>
      </c>
      <c r="K38" s="7">
        <v>242.5</v>
      </c>
    </row>
    <row r="39" spans="1:11" x14ac:dyDescent="0.25">
      <c r="A39" s="3">
        <v>2616</v>
      </c>
      <c r="B39" s="3">
        <v>5</v>
      </c>
      <c r="C39" s="3">
        <v>3</v>
      </c>
      <c r="D39" s="3" t="b">
        <v>0</v>
      </c>
      <c r="E39" s="3">
        <v>0</v>
      </c>
      <c r="F39" s="3">
        <v>2</v>
      </c>
      <c r="G39" s="5" t="b">
        <v>0</v>
      </c>
      <c r="H39" s="3">
        <v>0</v>
      </c>
      <c r="I39" s="3">
        <v>1955</v>
      </c>
      <c r="J39" s="3">
        <v>3</v>
      </c>
      <c r="K39" s="7">
        <v>182</v>
      </c>
    </row>
    <row r="40" spans="1:11" x14ac:dyDescent="0.25">
      <c r="A40" s="3">
        <v>1460</v>
      </c>
      <c r="B40" s="3">
        <v>4</v>
      </c>
      <c r="C40" s="3">
        <v>2</v>
      </c>
      <c r="D40" s="3" t="b">
        <v>1</v>
      </c>
      <c r="E40" s="3">
        <v>1</v>
      </c>
      <c r="F40" s="3">
        <v>2</v>
      </c>
      <c r="G40" s="5" t="b">
        <v>0</v>
      </c>
      <c r="H40" s="3">
        <v>0</v>
      </c>
      <c r="I40" s="3">
        <v>1961</v>
      </c>
      <c r="J40" s="3">
        <v>3</v>
      </c>
      <c r="K40" s="7">
        <v>178</v>
      </c>
    </row>
    <row r="41" spans="1:11" x14ac:dyDescent="0.25">
      <c r="A41" s="3">
        <v>1580</v>
      </c>
      <c r="B41" s="3">
        <v>2</v>
      </c>
      <c r="C41" s="3">
        <v>1</v>
      </c>
      <c r="D41" s="3" t="b">
        <v>0</v>
      </c>
      <c r="E41" s="3">
        <v>0</v>
      </c>
      <c r="F41" s="3">
        <v>1</v>
      </c>
      <c r="G41" s="5" t="b">
        <v>0</v>
      </c>
      <c r="H41" s="3">
        <v>0</v>
      </c>
      <c r="I41" s="3">
        <v>1951</v>
      </c>
      <c r="J41" s="3">
        <v>3</v>
      </c>
      <c r="K41" s="7">
        <v>171.9</v>
      </c>
    </row>
    <row r="42" spans="1:11" x14ac:dyDescent="0.25">
      <c r="A42" s="3">
        <v>1460</v>
      </c>
      <c r="B42" s="3">
        <v>3</v>
      </c>
      <c r="C42" s="3">
        <v>2</v>
      </c>
      <c r="D42" s="3" t="b">
        <v>1</v>
      </c>
      <c r="E42" s="3">
        <v>1</v>
      </c>
      <c r="F42" s="3">
        <v>2</v>
      </c>
      <c r="G42" s="5" t="b">
        <v>0</v>
      </c>
      <c r="H42" s="3">
        <v>0</v>
      </c>
      <c r="I42" s="3">
        <v>1960</v>
      </c>
      <c r="J42" s="3">
        <v>3</v>
      </c>
      <c r="K42" s="7">
        <v>165.5</v>
      </c>
    </row>
    <row r="43" spans="1:11" x14ac:dyDescent="0.25">
      <c r="A43" s="3">
        <v>1540</v>
      </c>
      <c r="B43" s="3">
        <v>3</v>
      </c>
      <c r="C43" s="3">
        <v>2</v>
      </c>
      <c r="D43" s="3" t="b">
        <v>1</v>
      </c>
      <c r="E43" s="3">
        <v>1</v>
      </c>
      <c r="F43" s="3">
        <v>2</v>
      </c>
      <c r="G43" s="5" t="b">
        <v>0</v>
      </c>
      <c r="H43" s="3">
        <v>0</v>
      </c>
      <c r="I43" s="3">
        <v>1992</v>
      </c>
      <c r="J43" s="3">
        <v>3</v>
      </c>
      <c r="K43" s="7">
        <v>183.5</v>
      </c>
    </row>
    <row r="44" spans="1:11" x14ac:dyDescent="0.25">
      <c r="A44" s="3">
        <v>1388</v>
      </c>
      <c r="B44" s="3">
        <v>2</v>
      </c>
      <c r="C44" s="3">
        <v>1</v>
      </c>
      <c r="D44" s="3" t="b">
        <v>0</v>
      </c>
      <c r="E44" s="3">
        <v>0</v>
      </c>
      <c r="F44" s="3">
        <v>2</v>
      </c>
      <c r="G44" s="5" t="b">
        <v>0</v>
      </c>
      <c r="H44" s="3">
        <v>0</v>
      </c>
      <c r="I44" s="3">
        <v>1951</v>
      </c>
      <c r="J44" s="3">
        <v>3</v>
      </c>
      <c r="K44" s="7">
        <v>135</v>
      </c>
    </row>
    <row r="45" spans="1:11" x14ac:dyDescent="0.25">
      <c r="A45" s="3">
        <v>1624</v>
      </c>
      <c r="B45" s="3">
        <v>3</v>
      </c>
      <c r="C45" s="3">
        <v>2</v>
      </c>
      <c r="D45" s="3" t="b">
        <v>1</v>
      </c>
      <c r="E45" s="3">
        <v>1</v>
      </c>
      <c r="F45" s="3">
        <v>2</v>
      </c>
      <c r="G45" s="5" t="b">
        <v>0</v>
      </c>
      <c r="H45" s="3">
        <v>0</v>
      </c>
      <c r="I45" s="3">
        <v>1948</v>
      </c>
      <c r="J45" s="3">
        <v>3</v>
      </c>
      <c r="K45" s="7">
        <v>175</v>
      </c>
    </row>
    <row r="46" spans="1:11" x14ac:dyDescent="0.25">
      <c r="A46" s="3">
        <v>1580</v>
      </c>
      <c r="B46" s="3">
        <v>2</v>
      </c>
      <c r="C46" s="3">
        <v>1</v>
      </c>
      <c r="D46" s="3" t="b">
        <v>1</v>
      </c>
      <c r="E46" s="3">
        <v>1</v>
      </c>
      <c r="F46" s="3">
        <v>2</v>
      </c>
      <c r="G46" s="5" t="b">
        <v>0</v>
      </c>
      <c r="H46" s="3">
        <v>0</v>
      </c>
      <c r="I46" s="3">
        <v>1966</v>
      </c>
      <c r="J46" s="3">
        <v>3</v>
      </c>
      <c r="K46" s="7">
        <v>149.5</v>
      </c>
    </row>
    <row r="47" spans="1:11" x14ac:dyDescent="0.25">
      <c r="A47" s="3">
        <v>1820</v>
      </c>
      <c r="B47" s="3">
        <v>3</v>
      </c>
      <c r="C47" s="3">
        <v>2</v>
      </c>
      <c r="D47" s="3" t="b">
        <v>1</v>
      </c>
      <c r="E47" s="3">
        <v>1</v>
      </c>
      <c r="F47" s="3">
        <v>2</v>
      </c>
      <c r="G47" s="5" t="b">
        <v>0</v>
      </c>
      <c r="H47" s="3">
        <v>0</v>
      </c>
      <c r="I47" s="3">
        <v>1960</v>
      </c>
      <c r="J47" s="3">
        <v>3</v>
      </c>
      <c r="K47" s="7">
        <v>177.5</v>
      </c>
    </row>
    <row r="48" spans="1:11" x14ac:dyDescent="0.25">
      <c r="A48" s="3">
        <v>1733</v>
      </c>
      <c r="B48" s="3">
        <v>4</v>
      </c>
      <c r="C48" s="3">
        <v>1</v>
      </c>
      <c r="D48" s="3" t="b">
        <v>1</v>
      </c>
      <c r="E48" s="3">
        <v>1</v>
      </c>
      <c r="F48" s="3">
        <v>1</v>
      </c>
      <c r="G48" s="5" t="b">
        <v>0</v>
      </c>
      <c r="H48" s="3">
        <v>0</v>
      </c>
      <c r="I48" s="3">
        <v>1936</v>
      </c>
      <c r="J48" s="3">
        <v>3</v>
      </c>
      <c r="K48" s="7">
        <v>155</v>
      </c>
    </row>
    <row r="49" spans="1:11" x14ac:dyDescent="0.25">
      <c r="A49" s="3">
        <v>1896</v>
      </c>
      <c r="B49" s="3">
        <v>3</v>
      </c>
      <c r="C49" s="3">
        <v>2</v>
      </c>
      <c r="D49" s="3" t="b">
        <v>0</v>
      </c>
      <c r="E49" s="3">
        <v>0</v>
      </c>
      <c r="F49" s="3">
        <v>2</v>
      </c>
      <c r="G49" s="5" t="b">
        <v>0</v>
      </c>
      <c r="H49" s="3">
        <v>0</v>
      </c>
      <c r="I49" s="3">
        <v>1925</v>
      </c>
      <c r="J49" s="3">
        <v>3</v>
      </c>
      <c r="K49" s="7">
        <v>145</v>
      </c>
    </row>
    <row r="50" spans="1:11" x14ac:dyDescent="0.25">
      <c r="A50" s="3">
        <v>2038</v>
      </c>
      <c r="B50" s="3">
        <v>2</v>
      </c>
      <c r="C50" s="3">
        <v>2</v>
      </c>
      <c r="D50" s="3" t="b">
        <v>0</v>
      </c>
      <c r="E50" s="3">
        <v>0</v>
      </c>
      <c r="F50" s="3">
        <v>2</v>
      </c>
      <c r="G50" s="5" t="b">
        <v>0</v>
      </c>
      <c r="H50" s="3">
        <v>0</v>
      </c>
      <c r="I50" s="3">
        <v>1918</v>
      </c>
      <c r="J50" s="3">
        <v>3</v>
      </c>
      <c r="K50" s="7">
        <v>178</v>
      </c>
    </row>
    <row r="51" spans="1:11" x14ac:dyDescent="0.25">
      <c r="A51" s="3">
        <v>1436</v>
      </c>
      <c r="B51" s="3">
        <v>3</v>
      </c>
      <c r="C51" s="3">
        <v>2</v>
      </c>
      <c r="D51" s="3" t="b">
        <v>0</v>
      </c>
      <c r="E51" s="3">
        <v>0</v>
      </c>
      <c r="F51" s="3">
        <v>3</v>
      </c>
      <c r="G51" s="5" t="b">
        <v>0</v>
      </c>
      <c r="H51" s="3">
        <v>0</v>
      </c>
      <c r="I51" s="3">
        <v>1920</v>
      </c>
      <c r="J51" s="3">
        <v>3</v>
      </c>
      <c r="K51" s="7">
        <v>156</v>
      </c>
    </row>
    <row r="52" spans="1:11" x14ac:dyDescent="0.25">
      <c r="A52" s="3">
        <v>1690</v>
      </c>
      <c r="B52" s="3">
        <v>3</v>
      </c>
      <c r="C52" s="3">
        <v>2</v>
      </c>
      <c r="D52" s="3" t="b">
        <v>0</v>
      </c>
      <c r="E52" s="3">
        <v>0</v>
      </c>
      <c r="F52" s="3">
        <v>1</v>
      </c>
      <c r="G52" s="5" t="b">
        <v>0</v>
      </c>
      <c r="H52" s="3">
        <v>0</v>
      </c>
      <c r="I52" s="3">
        <v>1922</v>
      </c>
      <c r="J52" s="3">
        <v>3</v>
      </c>
      <c r="K52" s="7">
        <v>159</v>
      </c>
    </row>
    <row r="53" spans="1:11" x14ac:dyDescent="0.25">
      <c r="A53" s="3">
        <v>1496</v>
      </c>
      <c r="B53" s="3">
        <v>2</v>
      </c>
      <c r="C53" s="3">
        <v>2</v>
      </c>
      <c r="D53" s="3" t="b">
        <v>0</v>
      </c>
      <c r="E53" s="3">
        <v>0</v>
      </c>
      <c r="F53" s="3">
        <v>1</v>
      </c>
      <c r="G53" s="5" t="b">
        <v>0</v>
      </c>
      <c r="H53" s="3">
        <v>0</v>
      </c>
      <c r="I53" s="3">
        <v>1900</v>
      </c>
      <c r="J53" s="3">
        <v>3</v>
      </c>
      <c r="K53" s="7">
        <v>160</v>
      </c>
    </row>
    <row r="54" spans="1:11" x14ac:dyDescent="0.25">
      <c r="A54" s="3">
        <v>1668</v>
      </c>
      <c r="B54" s="3">
        <v>2</v>
      </c>
      <c r="C54" s="3">
        <v>1</v>
      </c>
      <c r="D54" s="3" t="b">
        <v>0</v>
      </c>
      <c r="E54" s="3">
        <v>0</v>
      </c>
      <c r="F54" s="3">
        <v>1</v>
      </c>
      <c r="G54" s="5" t="b">
        <v>0</v>
      </c>
      <c r="H54" s="3">
        <v>0</v>
      </c>
      <c r="I54" s="3">
        <v>1948</v>
      </c>
      <c r="J54" s="3">
        <v>3</v>
      </c>
      <c r="K54" s="7">
        <v>112</v>
      </c>
    </row>
    <row r="55" spans="1:11" x14ac:dyDescent="0.25">
      <c r="A55" s="3">
        <v>980</v>
      </c>
      <c r="B55" s="3">
        <v>1</v>
      </c>
      <c r="C55" s="3">
        <v>1</v>
      </c>
      <c r="D55" s="3" t="b">
        <v>0</v>
      </c>
      <c r="E55" s="3">
        <v>0</v>
      </c>
      <c r="F55" s="3">
        <v>1</v>
      </c>
      <c r="G55" s="5" t="b">
        <v>0</v>
      </c>
      <c r="H55" s="3">
        <v>0</v>
      </c>
      <c r="I55" s="3">
        <v>1951</v>
      </c>
      <c r="J55" s="3">
        <v>3</v>
      </c>
      <c r="K55" s="7">
        <v>84</v>
      </c>
    </row>
    <row r="56" spans="1:11" x14ac:dyDescent="0.25">
      <c r="A56" s="3">
        <v>2562</v>
      </c>
      <c r="B56" s="3">
        <v>3</v>
      </c>
      <c r="C56" s="3">
        <v>2</v>
      </c>
      <c r="D56" s="3" t="b">
        <v>0</v>
      </c>
      <c r="E56" s="3">
        <v>0</v>
      </c>
      <c r="F56" s="3">
        <v>2</v>
      </c>
      <c r="G56" s="5" t="b">
        <v>0</v>
      </c>
      <c r="H56" s="3">
        <v>0</v>
      </c>
      <c r="I56" s="3">
        <v>1885</v>
      </c>
      <c r="J56" s="3">
        <v>3</v>
      </c>
      <c r="K56" s="7">
        <v>155</v>
      </c>
    </row>
    <row r="57" spans="1:11" x14ac:dyDescent="0.25">
      <c r="A57" s="3">
        <v>2304</v>
      </c>
      <c r="B57" s="3">
        <v>5</v>
      </c>
      <c r="C57" s="3">
        <v>4</v>
      </c>
      <c r="D57" s="3" t="b">
        <v>1</v>
      </c>
      <c r="E57" s="3">
        <v>1</v>
      </c>
      <c r="F57" s="3">
        <v>3</v>
      </c>
      <c r="G57" s="5" t="b">
        <v>0</v>
      </c>
      <c r="H57" s="3">
        <v>0</v>
      </c>
      <c r="I57" s="3">
        <v>1978</v>
      </c>
      <c r="J57" s="3">
        <v>2</v>
      </c>
      <c r="K57" s="7">
        <v>360</v>
      </c>
    </row>
    <row r="58" spans="1:11" x14ac:dyDescent="0.25">
      <c r="A58" s="3">
        <v>1268</v>
      </c>
      <c r="B58" s="3">
        <v>2</v>
      </c>
      <c r="C58" s="3">
        <v>1</v>
      </c>
      <c r="D58" s="3" t="b">
        <v>0</v>
      </c>
      <c r="E58" s="3">
        <v>0</v>
      </c>
      <c r="F58" s="3">
        <v>1</v>
      </c>
      <c r="G58" s="5" t="b">
        <v>0</v>
      </c>
      <c r="H58" s="3">
        <v>0</v>
      </c>
      <c r="I58" s="3">
        <v>1947</v>
      </c>
      <c r="J58" s="3">
        <v>3</v>
      </c>
      <c r="K58" s="7">
        <v>104</v>
      </c>
    </row>
    <row r="59" spans="1:11" x14ac:dyDescent="0.25">
      <c r="A59" s="3">
        <v>2283</v>
      </c>
      <c r="B59" s="3">
        <v>3</v>
      </c>
      <c r="C59" s="3">
        <v>3</v>
      </c>
      <c r="D59" s="3" t="b">
        <v>1</v>
      </c>
      <c r="E59" s="3">
        <v>1</v>
      </c>
      <c r="F59" s="3">
        <v>3</v>
      </c>
      <c r="G59" s="5" t="b">
        <v>0</v>
      </c>
      <c r="H59" s="3">
        <v>0</v>
      </c>
      <c r="I59" s="3">
        <v>1997</v>
      </c>
      <c r="J59" s="3">
        <v>1</v>
      </c>
      <c r="K59" s="7">
        <v>420</v>
      </c>
    </row>
    <row r="60" spans="1:11" x14ac:dyDescent="0.25">
      <c r="A60" s="3">
        <v>2060</v>
      </c>
      <c r="B60" s="3">
        <v>2</v>
      </c>
      <c r="C60" s="3">
        <v>3</v>
      </c>
      <c r="D60" s="3" t="b">
        <v>1</v>
      </c>
      <c r="E60" s="3">
        <v>1</v>
      </c>
      <c r="F60" s="3">
        <v>2</v>
      </c>
      <c r="G60" s="5" t="b">
        <v>0</v>
      </c>
      <c r="H60" s="3">
        <v>0</v>
      </c>
      <c r="I60" s="3">
        <v>1997</v>
      </c>
      <c r="J60" s="3">
        <v>2</v>
      </c>
      <c r="K60" s="7">
        <v>355</v>
      </c>
    </row>
    <row r="61" spans="1:11" x14ac:dyDescent="0.25">
      <c r="A61" s="3">
        <v>2087</v>
      </c>
      <c r="B61" s="3">
        <v>2</v>
      </c>
      <c r="C61" s="3">
        <v>2</v>
      </c>
      <c r="D61" s="3" t="b">
        <v>1</v>
      </c>
      <c r="E61" s="3">
        <v>1</v>
      </c>
      <c r="F61" s="3">
        <v>2</v>
      </c>
      <c r="G61" s="5" t="b">
        <v>0</v>
      </c>
      <c r="H61" s="3">
        <v>0</v>
      </c>
      <c r="I61" s="3">
        <v>1966</v>
      </c>
      <c r="J61" s="3">
        <v>2</v>
      </c>
      <c r="K61" s="7">
        <v>165</v>
      </c>
    </row>
    <row r="62" spans="1:11" x14ac:dyDescent="0.25">
      <c r="A62" s="3">
        <v>2081</v>
      </c>
      <c r="B62" s="3">
        <v>4</v>
      </c>
      <c r="C62" s="3">
        <v>2</v>
      </c>
      <c r="D62" s="3" t="b">
        <v>1</v>
      </c>
      <c r="E62" s="3">
        <v>1</v>
      </c>
      <c r="F62" s="3">
        <v>2</v>
      </c>
      <c r="G62" s="5" t="b">
        <v>0</v>
      </c>
      <c r="H62" s="3">
        <v>0</v>
      </c>
      <c r="I62" s="3">
        <v>1980</v>
      </c>
      <c r="J62" s="3">
        <v>2</v>
      </c>
      <c r="K62" s="7">
        <v>244</v>
      </c>
    </row>
    <row r="63" spans="1:11" x14ac:dyDescent="0.25">
      <c r="A63" s="3">
        <v>1696</v>
      </c>
      <c r="B63" s="3">
        <v>3</v>
      </c>
      <c r="C63" s="3">
        <v>3</v>
      </c>
      <c r="D63" s="3" t="b">
        <v>1</v>
      </c>
      <c r="E63" s="3">
        <v>1</v>
      </c>
      <c r="F63" s="3">
        <v>2</v>
      </c>
      <c r="G63" s="5" t="b">
        <v>0</v>
      </c>
      <c r="H63" s="3">
        <v>0</v>
      </c>
      <c r="I63" s="3">
        <v>1978</v>
      </c>
      <c r="J63" s="3">
        <v>2</v>
      </c>
      <c r="K63" s="7">
        <v>179.9</v>
      </c>
    </row>
    <row r="64" spans="1:11" x14ac:dyDescent="0.25">
      <c r="A64" s="3">
        <v>2222</v>
      </c>
      <c r="B64" s="3">
        <v>4</v>
      </c>
      <c r="C64" s="3">
        <v>2</v>
      </c>
      <c r="D64" s="3" t="b">
        <v>0</v>
      </c>
      <c r="E64" s="3">
        <v>0</v>
      </c>
      <c r="F64" s="3">
        <v>2</v>
      </c>
      <c r="G64" s="5" t="b">
        <v>0</v>
      </c>
      <c r="H64" s="3">
        <v>0</v>
      </c>
      <c r="I64" s="3">
        <v>1955</v>
      </c>
      <c r="J64" s="3">
        <v>2</v>
      </c>
      <c r="K64" s="7">
        <v>253</v>
      </c>
    </row>
    <row r="65" spans="1:11" x14ac:dyDescent="0.25">
      <c r="A65" s="3">
        <v>2110</v>
      </c>
      <c r="B65" s="3">
        <v>5</v>
      </c>
      <c r="C65" s="3">
        <v>3</v>
      </c>
      <c r="D65" s="3" t="b">
        <v>1</v>
      </c>
      <c r="E65" s="3">
        <v>1</v>
      </c>
      <c r="F65" s="3">
        <v>2</v>
      </c>
      <c r="G65" s="5" t="b">
        <v>0</v>
      </c>
      <c r="H65" s="3">
        <v>0</v>
      </c>
      <c r="I65" s="3">
        <v>1957</v>
      </c>
      <c r="J65" s="3">
        <v>2</v>
      </c>
      <c r="K65" s="7">
        <v>200</v>
      </c>
    </row>
    <row r="66" spans="1:11" x14ac:dyDescent="0.25">
      <c r="A66" s="3">
        <v>1774</v>
      </c>
      <c r="B66" s="3">
        <v>4</v>
      </c>
      <c r="C66" s="3">
        <v>2</v>
      </c>
      <c r="D66" s="3" t="b">
        <v>0</v>
      </c>
      <c r="E66" s="3">
        <v>0</v>
      </c>
      <c r="F66" s="3">
        <v>2</v>
      </c>
      <c r="G66" s="5" t="b">
        <v>0</v>
      </c>
      <c r="H66" s="3">
        <v>0</v>
      </c>
      <c r="I66" s="3">
        <v>1963</v>
      </c>
      <c r="J66" s="3">
        <v>3</v>
      </c>
      <c r="K66" s="7">
        <v>200</v>
      </c>
    </row>
    <row r="67" spans="1:11" x14ac:dyDescent="0.25">
      <c r="A67" s="3">
        <v>1592</v>
      </c>
      <c r="B67" s="3">
        <v>3</v>
      </c>
      <c r="C67" s="3">
        <v>2</v>
      </c>
      <c r="D67" s="3" t="b">
        <v>1</v>
      </c>
      <c r="E67" s="3">
        <v>1</v>
      </c>
      <c r="F67" s="3">
        <v>2</v>
      </c>
      <c r="G67" s="5" t="b">
        <v>0</v>
      </c>
      <c r="H67" s="3">
        <v>0</v>
      </c>
      <c r="I67" s="3">
        <v>1957</v>
      </c>
      <c r="J67" s="3">
        <v>3</v>
      </c>
      <c r="K67" s="7">
        <v>147.69999999999999</v>
      </c>
    </row>
    <row r="68" spans="1:11" x14ac:dyDescent="0.25">
      <c r="A68" s="3">
        <v>1748</v>
      </c>
      <c r="B68" s="3">
        <v>3</v>
      </c>
      <c r="C68" s="3">
        <v>2</v>
      </c>
      <c r="D68" s="3" t="b">
        <v>1</v>
      </c>
      <c r="E68" s="3">
        <v>1</v>
      </c>
      <c r="F68" s="3">
        <v>2</v>
      </c>
      <c r="G68" s="5" t="b">
        <v>0</v>
      </c>
      <c r="H68" s="3">
        <v>0</v>
      </c>
      <c r="I68" s="3">
        <v>1972</v>
      </c>
      <c r="J68" s="3">
        <v>3</v>
      </c>
      <c r="K68" s="7">
        <v>188.7</v>
      </c>
    </row>
    <row r="69" spans="1:11" x14ac:dyDescent="0.25">
      <c r="A69" s="3">
        <v>1985</v>
      </c>
      <c r="B69" s="3">
        <v>3</v>
      </c>
      <c r="C69" s="3">
        <v>1</v>
      </c>
      <c r="D69" s="3" t="b">
        <v>0</v>
      </c>
      <c r="E69" s="3">
        <v>0</v>
      </c>
      <c r="F69" s="3">
        <v>2</v>
      </c>
      <c r="G69" s="5" t="b">
        <v>0</v>
      </c>
      <c r="H69" s="3">
        <v>0</v>
      </c>
      <c r="I69" s="3">
        <v>1948</v>
      </c>
      <c r="J69" s="3">
        <v>3</v>
      </c>
      <c r="K69" s="7">
        <v>177</v>
      </c>
    </row>
    <row r="70" spans="1:11" x14ac:dyDescent="0.25">
      <c r="A70" s="3">
        <v>2558</v>
      </c>
      <c r="B70" s="3">
        <v>2</v>
      </c>
      <c r="C70" s="3">
        <v>4</v>
      </c>
      <c r="D70" s="3" t="b">
        <v>1</v>
      </c>
      <c r="E70" s="3">
        <v>1</v>
      </c>
      <c r="F70" s="3">
        <v>3</v>
      </c>
      <c r="G70" s="5" t="b">
        <v>1</v>
      </c>
      <c r="H70" s="3">
        <v>1</v>
      </c>
      <c r="I70" s="3">
        <v>1984</v>
      </c>
      <c r="J70" s="3">
        <v>1</v>
      </c>
      <c r="K70" s="7">
        <v>585</v>
      </c>
    </row>
    <row r="71" spans="1:11" x14ac:dyDescent="0.25">
      <c r="A71" s="3">
        <v>4000</v>
      </c>
      <c r="B71" s="3">
        <v>6</v>
      </c>
      <c r="C71" s="3">
        <v>5</v>
      </c>
      <c r="D71" s="3" t="b">
        <v>1</v>
      </c>
      <c r="E71" s="3">
        <v>1</v>
      </c>
      <c r="F71" s="3">
        <v>3</v>
      </c>
      <c r="G71" s="5" t="b">
        <v>1</v>
      </c>
      <c r="H71" s="3">
        <v>1</v>
      </c>
      <c r="I71" s="3">
        <v>1979</v>
      </c>
      <c r="J71" s="3">
        <v>1</v>
      </c>
      <c r="K71" s="7">
        <v>549.9</v>
      </c>
    </row>
    <row r="72" spans="1:11" x14ac:dyDescent="0.25">
      <c r="A72" s="3">
        <v>3942</v>
      </c>
      <c r="B72" s="3">
        <v>4</v>
      </c>
      <c r="C72" s="3">
        <v>3</v>
      </c>
      <c r="D72" s="3" t="b">
        <v>1</v>
      </c>
      <c r="E72" s="3">
        <v>1</v>
      </c>
      <c r="F72" s="3">
        <v>2</v>
      </c>
      <c r="G72" s="5" t="b">
        <v>0</v>
      </c>
      <c r="H72" s="3">
        <v>0</v>
      </c>
      <c r="I72" s="3">
        <v>1990</v>
      </c>
      <c r="J72" s="3">
        <v>1</v>
      </c>
      <c r="K72" s="7">
        <v>675</v>
      </c>
    </row>
    <row r="73" spans="1:11" x14ac:dyDescent="0.25">
      <c r="A73" s="3">
        <v>3889</v>
      </c>
      <c r="B73" s="3">
        <v>4</v>
      </c>
      <c r="C73" s="3">
        <v>4</v>
      </c>
      <c r="D73" s="3" t="b">
        <v>1</v>
      </c>
      <c r="E73" s="3">
        <v>1</v>
      </c>
      <c r="F73" s="3">
        <v>3</v>
      </c>
      <c r="G73" s="5" t="b">
        <v>0</v>
      </c>
      <c r="H73" s="3">
        <v>0</v>
      </c>
      <c r="I73" s="3">
        <v>1991</v>
      </c>
      <c r="J73" s="3">
        <v>1</v>
      </c>
      <c r="K73" s="7">
        <v>830</v>
      </c>
    </row>
    <row r="74" spans="1:11" x14ac:dyDescent="0.25">
      <c r="A74" s="3">
        <v>3857</v>
      </c>
      <c r="B74" s="3">
        <v>4</v>
      </c>
      <c r="C74" s="3">
        <v>5</v>
      </c>
      <c r="D74" s="3" t="b">
        <v>1</v>
      </c>
      <c r="E74" s="3">
        <v>1</v>
      </c>
      <c r="F74" s="3">
        <v>3</v>
      </c>
      <c r="G74" s="5" t="b">
        <v>0</v>
      </c>
      <c r="H74" s="3">
        <v>0</v>
      </c>
      <c r="I74" s="3">
        <v>1997</v>
      </c>
      <c r="J74" s="3">
        <v>1</v>
      </c>
      <c r="K74" s="7">
        <v>920</v>
      </c>
    </row>
    <row r="75" spans="1:11" x14ac:dyDescent="0.25">
      <c r="A75" s="3">
        <v>4756</v>
      </c>
      <c r="B75" s="3">
        <v>4</v>
      </c>
      <c r="C75" s="3">
        <v>4</v>
      </c>
      <c r="D75" s="3" t="b">
        <v>1</v>
      </c>
      <c r="E75" s="3">
        <v>1</v>
      </c>
      <c r="F75" s="3">
        <v>3</v>
      </c>
      <c r="G75" s="5" t="b">
        <v>0</v>
      </c>
      <c r="H75" s="3">
        <v>0</v>
      </c>
      <c r="I75" s="3">
        <v>1990</v>
      </c>
      <c r="J75" s="3">
        <v>1</v>
      </c>
      <c r="K75" s="7">
        <v>855</v>
      </c>
    </row>
    <row r="76" spans="1:11" x14ac:dyDescent="0.25">
      <c r="A76" s="3">
        <v>3302</v>
      </c>
      <c r="B76" s="3">
        <v>4</v>
      </c>
      <c r="C76" s="3">
        <v>3</v>
      </c>
      <c r="D76" s="3" t="b">
        <v>1</v>
      </c>
      <c r="E76" s="3">
        <v>1</v>
      </c>
      <c r="F76" s="3">
        <v>3</v>
      </c>
      <c r="G76" s="5" t="b">
        <v>0</v>
      </c>
      <c r="H76" s="3">
        <v>0</v>
      </c>
      <c r="I76" s="3">
        <v>1982</v>
      </c>
      <c r="J76" s="3">
        <v>1</v>
      </c>
      <c r="K76" s="7">
        <v>585</v>
      </c>
    </row>
    <row r="77" spans="1:11" x14ac:dyDescent="0.25">
      <c r="A77" s="3">
        <v>2629</v>
      </c>
      <c r="B77" s="3">
        <v>3</v>
      </c>
      <c r="C77" s="3">
        <v>3</v>
      </c>
      <c r="D77" s="3" t="b">
        <v>1</v>
      </c>
      <c r="E77" s="3">
        <v>1</v>
      </c>
      <c r="F77" s="3">
        <v>2</v>
      </c>
      <c r="G77" s="5" t="b">
        <v>0</v>
      </c>
      <c r="H77" s="3">
        <v>0</v>
      </c>
      <c r="I77" s="3">
        <v>1989</v>
      </c>
      <c r="J77" s="3">
        <v>1</v>
      </c>
      <c r="K77" s="7">
        <v>399</v>
      </c>
    </row>
    <row r="78" spans="1:11" x14ac:dyDescent="0.25">
      <c r="A78" s="3">
        <v>4418</v>
      </c>
      <c r="B78" s="3">
        <v>5</v>
      </c>
      <c r="C78" s="3">
        <v>5</v>
      </c>
      <c r="D78" s="3" t="b">
        <v>1</v>
      </c>
      <c r="E78" s="3">
        <v>1</v>
      </c>
      <c r="F78" s="3">
        <v>3</v>
      </c>
      <c r="G78" s="5" t="b">
        <v>0</v>
      </c>
      <c r="H78" s="3">
        <v>0</v>
      </c>
      <c r="I78" s="3">
        <v>1997</v>
      </c>
      <c r="J78" s="3">
        <v>1</v>
      </c>
      <c r="K78" s="7">
        <v>790</v>
      </c>
    </row>
    <row r="79" spans="1:11" x14ac:dyDescent="0.25">
      <c r="A79" s="3">
        <v>4746</v>
      </c>
      <c r="B79" s="3">
        <v>4</v>
      </c>
      <c r="C79" s="3">
        <v>4</v>
      </c>
      <c r="D79" s="3" t="b">
        <v>1</v>
      </c>
      <c r="E79" s="3">
        <v>1</v>
      </c>
      <c r="F79" s="3">
        <v>3</v>
      </c>
      <c r="G79" s="5" t="b">
        <v>0</v>
      </c>
      <c r="H79" s="3">
        <v>0</v>
      </c>
      <c r="I79" s="3">
        <v>1996</v>
      </c>
      <c r="J79" s="3">
        <v>1</v>
      </c>
      <c r="K79" s="7">
        <v>665</v>
      </c>
    </row>
    <row r="80" spans="1:11" x14ac:dyDescent="0.25">
      <c r="A80" s="3">
        <v>3242</v>
      </c>
      <c r="B80" s="3">
        <v>3</v>
      </c>
      <c r="C80" s="3">
        <v>3</v>
      </c>
      <c r="D80" s="3" t="b">
        <v>1</v>
      </c>
      <c r="E80" s="3">
        <v>1</v>
      </c>
      <c r="F80" s="3">
        <v>3</v>
      </c>
      <c r="G80" s="5" t="b">
        <v>0</v>
      </c>
      <c r="H80" s="3">
        <v>0</v>
      </c>
      <c r="I80" s="3">
        <v>1989</v>
      </c>
      <c r="J80" s="3">
        <v>1</v>
      </c>
      <c r="K80" s="7">
        <v>725</v>
      </c>
    </row>
    <row r="81" spans="1:11" x14ac:dyDescent="0.25">
      <c r="A81" s="3">
        <v>2464</v>
      </c>
      <c r="B81" s="3">
        <v>3</v>
      </c>
      <c r="C81" s="3">
        <v>3</v>
      </c>
      <c r="D81" s="3" t="b">
        <v>1</v>
      </c>
      <c r="E81" s="3">
        <v>1</v>
      </c>
      <c r="F81" s="3">
        <v>3</v>
      </c>
      <c r="G81" s="5" t="b">
        <v>0</v>
      </c>
      <c r="H81" s="3">
        <v>0</v>
      </c>
      <c r="I81" s="3">
        <v>1992</v>
      </c>
      <c r="J81" s="3">
        <v>1</v>
      </c>
      <c r="K81" s="7">
        <v>647</v>
      </c>
    </row>
    <row r="82" spans="1:11" x14ac:dyDescent="0.25">
      <c r="A82" s="3">
        <v>4419</v>
      </c>
      <c r="B82" s="3">
        <v>4</v>
      </c>
      <c r="C82" s="3">
        <v>5</v>
      </c>
      <c r="D82" s="3" t="b">
        <v>1</v>
      </c>
      <c r="E82" s="3">
        <v>1</v>
      </c>
      <c r="F82" s="3">
        <v>7</v>
      </c>
      <c r="G82" s="5" t="b">
        <v>0</v>
      </c>
      <c r="H82" s="3">
        <v>0</v>
      </c>
      <c r="I82" s="3">
        <v>1987</v>
      </c>
      <c r="J82" s="3">
        <v>1</v>
      </c>
      <c r="K82" s="7">
        <v>780</v>
      </c>
    </row>
    <row r="83" spans="1:11" x14ac:dyDescent="0.25">
      <c r="A83" s="3">
        <v>3877</v>
      </c>
      <c r="B83" s="3">
        <v>3</v>
      </c>
      <c r="C83" s="3">
        <v>3</v>
      </c>
      <c r="D83" s="3" t="b">
        <v>1</v>
      </c>
      <c r="E83" s="3">
        <v>1</v>
      </c>
      <c r="F83" s="3">
        <v>3</v>
      </c>
      <c r="G83" s="5" t="b">
        <v>0</v>
      </c>
      <c r="H83" s="3">
        <v>0</v>
      </c>
      <c r="I83" s="3">
        <v>1992</v>
      </c>
      <c r="J83" s="3">
        <v>1</v>
      </c>
      <c r="K83" s="7">
        <v>657.5</v>
      </c>
    </row>
    <row r="84" spans="1:11" x14ac:dyDescent="0.25">
      <c r="A84" s="3">
        <v>3808</v>
      </c>
      <c r="B84" s="3">
        <v>5</v>
      </c>
      <c r="C84" s="3">
        <v>4</v>
      </c>
      <c r="D84" s="3" t="b">
        <v>1</v>
      </c>
      <c r="E84" s="3">
        <v>1</v>
      </c>
      <c r="F84" s="3">
        <v>3</v>
      </c>
      <c r="G84" s="5" t="b">
        <v>0</v>
      </c>
      <c r="H84" s="3">
        <v>0</v>
      </c>
      <c r="I84" s="3">
        <v>1982</v>
      </c>
      <c r="J84" s="3">
        <v>1</v>
      </c>
      <c r="K84" s="7">
        <v>578</v>
      </c>
    </row>
    <row r="85" spans="1:11" x14ac:dyDescent="0.25">
      <c r="A85" s="3">
        <v>3376</v>
      </c>
      <c r="B85" s="3">
        <v>5</v>
      </c>
      <c r="C85" s="3">
        <v>4</v>
      </c>
      <c r="D85" s="3" t="b">
        <v>1</v>
      </c>
      <c r="E85" s="3">
        <v>1</v>
      </c>
      <c r="F85" s="3">
        <v>2</v>
      </c>
      <c r="G85" s="5" t="b">
        <v>0</v>
      </c>
      <c r="H85" s="3">
        <v>0</v>
      </c>
      <c r="I85" s="3">
        <v>1947</v>
      </c>
      <c r="J85" s="3">
        <v>1</v>
      </c>
      <c r="K85" s="7">
        <v>500</v>
      </c>
    </row>
    <row r="86" spans="1:11" x14ac:dyDescent="0.25">
      <c r="A86" s="3">
        <v>2940</v>
      </c>
      <c r="B86" s="3">
        <v>3</v>
      </c>
      <c r="C86" s="3">
        <v>3</v>
      </c>
      <c r="D86" s="3" t="b">
        <v>1</v>
      </c>
      <c r="E86" s="3">
        <v>1</v>
      </c>
      <c r="F86" s="3">
        <v>3</v>
      </c>
      <c r="G86" s="5" t="b">
        <v>1</v>
      </c>
      <c r="H86" s="3">
        <v>1</v>
      </c>
      <c r="I86" s="3">
        <v>1979</v>
      </c>
      <c r="J86" s="3">
        <v>1</v>
      </c>
      <c r="K86" s="7">
        <v>484.53</v>
      </c>
    </row>
    <row r="87" spans="1:11" x14ac:dyDescent="0.25">
      <c r="A87" s="3">
        <v>2654</v>
      </c>
      <c r="B87" s="3">
        <v>5</v>
      </c>
      <c r="C87" s="3">
        <v>3</v>
      </c>
      <c r="D87" s="3" t="b">
        <v>1</v>
      </c>
      <c r="E87" s="3">
        <v>1</v>
      </c>
      <c r="F87" s="3">
        <v>3</v>
      </c>
      <c r="G87" s="5" t="b">
        <v>0</v>
      </c>
      <c r="H87" s="3">
        <v>0</v>
      </c>
      <c r="I87" s="3">
        <v>1997</v>
      </c>
      <c r="J87" s="3">
        <v>1</v>
      </c>
      <c r="K87" s="7">
        <v>609</v>
      </c>
    </row>
    <row r="88" spans="1:11" x14ac:dyDescent="0.25">
      <c r="A88" s="3">
        <v>2672</v>
      </c>
      <c r="B88" s="3">
        <v>4</v>
      </c>
      <c r="C88" s="3">
        <v>3</v>
      </c>
      <c r="D88" s="3" t="b">
        <v>1</v>
      </c>
      <c r="E88" s="3">
        <v>1</v>
      </c>
      <c r="F88" s="3">
        <v>3</v>
      </c>
      <c r="G88" s="5" t="b">
        <v>0</v>
      </c>
      <c r="H88" s="3">
        <v>0</v>
      </c>
      <c r="I88" s="3">
        <v>1995</v>
      </c>
      <c r="J88" s="3">
        <v>1</v>
      </c>
      <c r="K88" s="7">
        <v>635</v>
      </c>
    </row>
    <row r="89" spans="1:11" x14ac:dyDescent="0.25">
      <c r="A89" s="3">
        <v>3386</v>
      </c>
      <c r="B89" s="3">
        <v>4</v>
      </c>
      <c r="C89" s="3">
        <v>4</v>
      </c>
      <c r="D89" s="3" t="b">
        <v>1</v>
      </c>
      <c r="E89" s="3">
        <v>1</v>
      </c>
      <c r="F89" s="3">
        <v>3</v>
      </c>
      <c r="G89" s="5" t="b">
        <v>0</v>
      </c>
      <c r="H89" s="3">
        <v>0</v>
      </c>
      <c r="I89" s="3">
        <v>1994</v>
      </c>
      <c r="J89" s="3">
        <v>1</v>
      </c>
      <c r="K89" s="7">
        <v>519</v>
      </c>
    </row>
    <row r="90" spans="1:11" x14ac:dyDescent="0.25">
      <c r="A90" s="3">
        <v>3648</v>
      </c>
      <c r="B90" s="3">
        <v>4</v>
      </c>
      <c r="C90" s="3">
        <v>4</v>
      </c>
      <c r="D90" s="3" t="b">
        <v>1</v>
      </c>
      <c r="E90" s="3">
        <v>1</v>
      </c>
      <c r="F90" s="3">
        <v>3</v>
      </c>
      <c r="G90" s="5" t="b">
        <v>0</v>
      </c>
      <c r="H90" s="3">
        <v>0</v>
      </c>
      <c r="I90" s="3">
        <v>1992</v>
      </c>
      <c r="J90" s="3">
        <v>1</v>
      </c>
      <c r="K90" s="7">
        <v>625.1</v>
      </c>
    </row>
    <row r="91" spans="1:11" x14ac:dyDescent="0.25">
      <c r="A91" s="3">
        <v>3455</v>
      </c>
      <c r="B91" s="3">
        <v>4</v>
      </c>
      <c r="C91" s="3">
        <v>5</v>
      </c>
      <c r="D91" s="3" t="b">
        <v>1</v>
      </c>
      <c r="E91" s="3">
        <v>1</v>
      </c>
      <c r="F91" s="3">
        <v>3</v>
      </c>
      <c r="G91" s="5" t="b">
        <v>0</v>
      </c>
      <c r="H91" s="3">
        <v>0</v>
      </c>
      <c r="I91" s="3">
        <v>1995</v>
      </c>
      <c r="J91" s="3">
        <v>1</v>
      </c>
      <c r="K91" s="7">
        <v>585.44000000000005</v>
      </c>
    </row>
    <row r="92" spans="1:11" x14ac:dyDescent="0.25">
      <c r="A92" s="3">
        <v>3321</v>
      </c>
      <c r="B92" s="3">
        <v>3</v>
      </c>
      <c r="C92" s="3">
        <v>4</v>
      </c>
      <c r="D92" s="3" t="b">
        <v>1</v>
      </c>
      <c r="E92" s="3">
        <v>1</v>
      </c>
      <c r="F92" s="3">
        <v>3</v>
      </c>
      <c r="G92" s="5" t="b">
        <v>1</v>
      </c>
      <c r="H92" s="3">
        <v>1</v>
      </c>
      <c r="I92" s="3">
        <v>1971</v>
      </c>
      <c r="J92" s="3">
        <v>1</v>
      </c>
      <c r="K92" s="7">
        <v>399.9</v>
      </c>
    </row>
    <row r="93" spans="1:11" x14ac:dyDescent="0.25">
      <c r="A93" s="3">
        <v>2817</v>
      </c>
      <c r="B93" s="3">
        <v>4</v>
      </c>
      <c r="C93" s="3">
        <v>3</v>
      </c>
      <c r="D93" s="3" t="b">
        <v>1</v>
      </c>
      <c r="E93" s="3">
        <v>1</v>
      </c>
      <c r="F93" s="3">
        <v>3</v>
      </c>
      <c r="G93" s="5" t="b">
        <v>0</v>
      </c>
      <c r="H93" s="3">
        <v>0</v>
      </c>
      <c r="I93" s="3">
        <v>1996</v>
      </c>
      <c r="J93" s="3">
        <v>1</v>
      </c>
      <c r="K93" s="7">
        <v>389.9</v>
      </c>
    </row>
    <row r="94" spans="1:11" x14ac:dyDescent="0.25">
      <c r="A94" s="3">
        <v>3210</v>
      </c>
      <c r="B94" s="3">
        <v>3</v>
      </c>
      <c r="C94" s="3">
        <v>5</v>
      </c>
      <c r="D94" s="3" t="b">
        <v>1</v>
      </c>
      <c r="E94" s="3">
        <v>1</v>
      </c>
      <c r="F94" s="3">
        <v>3</v>
      </c>
      <c r="G94" s="5" t="b">
        <v>0</v>
      </c>
      <c r="H94" s="3">
        <v>0</v>
      </c>
      <c r="I94" s="3">
        <v>1995</v>
      </c>
      <c r="J94" s="3">
        <v>1</v>
      </c>
      <c r="K94" s="7">
        <v>649</v>
      </c>
    </row>
    <row r="95" spans="1:11" x14ac:dyDescent="0.25">
      <c r="A95" s="3">
        <v>3588</v>
      </c>
      <c r="B95" s="3">
        <v>4</v>
      </c>
      <c r="C95" s="3">
        <v>5</v>
      </c>
      <c r="D95" s="3" t="b">
        <v>1</v>
      </c>
      <c r="E95" s="3">
        <v>1</v>
      </c>
      <c r="F95" s="3">
        <v>3</v>
      </c>
      <c r="G95" s="5" t="b">
        <v>0</v>
      </c>
      <c r="H95" s="3">
        <v>0</v>
      </c>
      <c r="I95" s="3">
        <v>1987</v>
      </c>
      <c r="J95" s="3">
        <v>1</v>
      </c>
      <c r="K95" s="7">
        <v>535</v>
      </c>
    </row>
    <row r="96" spans="1:11" x14ac:dyDescent="0.25">
      <c r="A96" s="3">
        <v>2705</v>
      </c>
      <c r="B96" s="3">
        <v>3</v>
      </c>
      <c r="C96" s="3">
        <v>3</v>
      </c>
      <c r="D96" s="3" t="b">
        <v>1</v>
      </c>
      <c r="E96" s="3">
        <v>1</v>
      </c>
      <c r="F96" s="3">
        <v>3</v>
      </c>
      <c r="G96" s="5" t="b">
        <v>0</v>
      </c>
      <c r="H96" s="3">
        <v>0</v>
      </c>
      <c r="I96" s="3">
        <v>1994</v>
      </c>
      <c r="J96" s="3">
        <v>1</v>
      </c>
      <c r="K96" s="7">
        <v>640</v>
      </c>
    </row>
    <row r="97" spans="1:11" x14ac:dyDescent="0.25">
      <c r="A97" s="3">
        <v>2344</v>
      </c>
      <c r="B97" s="3">
        <v>4</v>
      </c>
      <c r="C97" s="3">
        <v>3</v>
      </c>
      <c r="D97" s="3" t="b">
        <v>1</v>
      </c>
      <c r="E97" s="3">
        <v>1</v>
      </c>
      <c r="F97" s="3">
        <v>2</v>
      </c>
      <c r="G97" s="5" t="b">
        <v>0</v>
      </c>
      <c r="H97" s="3">
        <v>0</v>
      </c>
      <c r="I97" s="3">
        <v>1925</v>
      </c>
      <c r="J97" s="3">
        <v>1</v>
      </c>
      <c r="K97" s="7">
        <v>600</v>
      </c>
    </row>
    <row r="98" spans="1:11" x14ac:dyDescent="0.25">
      <c r="A98" s="3">
        <v>4264</v>
      </c>
      <c r="B98" s="3">
        <v>5</v>
      </c>
      <c r="C98" s="3">
        <v>4</v>
      </c>
      <c r="D98" s="3" t="b">
        <v>1</v>
      </c>
      <c r="E98" s="3">
        <v>1</v>
      </c>
      <c r="F98" s="3">
        <v>4</v>
      </c>
      <c r="G98" s="5" t="b">
        <v>0</v>
      </c>
      <c r="H98" s="3">
        <v>0</v>
      </c>
      <c r="I98" s="3">
        <v>1995</v>
      </c>
      <c r="J98" s="3">
        <v>1</v>
      </c>
      <c r="K98" s="7">
        <v>582.5</v>
      </c>
    </row>
    <row r="99" spans="1:11" x14ac:dyDescent="0.25">
      <c r="A99" s="3">
        <v>2615</v>
      </c>
      <c r="B99" s="3">
        <v>3</v>
      </c>
      <c r="C99" s="3">
        <v>3</v>
      </c>
      <c r="D99" s="3" t="b">
        <v>1</v>
      </c>
      <c r="E99" s="3">
        <v>1</v>
      </c>
      <c r="F99" s="3">
        <v>3</v>
      </c>
      <c r="G99" s="5" t="b">
        <v>0</v>
      </c>
      <c r="H99" s="3">
        <v>0</v>
      </c>
      <c r="I99" s="3">
        <v>1996</v>
      </c>
      <c r="J99" s="3">
        <v>1</v>
      </c>
      <c r="K99" s="7">
        <v>545</v>
      </c>
    </row>
    <row r="100" spans="1:11" x14ac:dyDescent="0.25">
      <c r="A100" s="3">
        <v>3608</v>
      </c>
      <c r="B100" s="3">
        <v>6</v>
      </c>
      <c r="C100" s="3">
        <v>4</v>
      </c>
      <c r="D100" s="3" t="b">
        <v>1</v>
      </c>
      <c r="E100" s="3">
        <v>1</v>
      </c>
      <c r="F100" s="3">
        <v>3</v>
      </c>
      <c r="G100" s="5" t="b">
        <v>0</v>
      </c>
      <c r="H100" s="3">
        <v>0</v>
      </c>
      <c r="I100" s="3">
        <v>1981</v>
      </c>
      <c r="J100" s="3">
        <v>1</v>
      </c>
      <c r="K100" s="7">
        <v>480</v>
      </c>
    </row>
    <row r="101" spans="1:11" x14ac:dyDescent="0.25">
      <c r="A101" s="3">
        <v>2479</v>
      </c>
      <c r="B101" s="3">
        <v>4</v>
      </c>
      <c r="C101" s="3">
        <v>4</v>
      </c>
      <c r="D101" s="3" t="b">
        <v>1</v>
      </c>
      <c r="E101" s="3">
        <v>1</v>
      </c>
      <c r="F101" s="3">
        <v>3</v>
      </c>
      <c r="G101" s="5" t="b">
        <v>0</v>
      </c>
      <c r="H101" s="3">
        <v>0</v>
      </c>
      <c r="I101" s="3">
        <v>1989</v>
      </c>
      <c r="J101" s="3">
        <v>1</v>
      </c>
      <c r="K101" s="7">
        <v>595</v>
      </c>
    </row>
    <row r="102" spans="1:11" x14ac:dyDescent="0.25">
      <c r="A102" s="3">
        <v>3251</v>
      </c>
      <c r="B102" s="3">
        <v>3</v>
      </c>
      <c r="C102" s="3">
        <v>4</v>
      </c>
      <c r="D102" s="3" t="b">
        <v>1</v>
      </c>
      <c r="E102" s="3">
        <v>1</v>
      </c>
      <c r="F102" s="3">
        <v>3</v>
      </c>
      <c r="G102" s="5" t="b">
        <v>1</v>
      </c>
      <c r="H102" s="3">
        <v>1</v>
      </c>
      <c r="I102" s="3">
        <v>1985</v>
      </c>
      <c r="J102" s="3">
        <v>1</v>
      </c>
      <c r="K102" s="7">
        <v>610</v>
      </c>
    </row>
    <row r="103" spans="1:11" x14ac:dyDescent="0.25">
      <c r="A103" s="3">
        <v>2547</v>
      </c>
      <c r="B103" s="3">
        <v>2</v>
      </c>
      <c r="C103" s="3">
        <v>3</v>
      </c>
      <c r="D103" s="3" t="b">
        <v>1</v>
      </c>
      <c r="E103" s="3">
        <v>1</v>
      </c>
      <c r="F103" s="3">
        <v>3</v>
      </c>
      <c r="G103" s="5" t="b">
        <v>0</v>
      </c>
      <c r="H103" s="3">
        <v>0</v>
      </c>
      <c r="I103" s="3">
        <v>1996</v>
      </c>
      <c r="J103" s="3">
        <v>1</v>
      </c>
      <c r="K103" s="7">
        <v>570</v>
      </c>
    </row>
    <row r="104" spans="1:11" x14ac:dyDescent="0.25">
      <c r="A104" s="3">
        <v>5032</v>
      </c>
      <c r="B104" s="3">
        <v>7</v>
      </c>
      <c r="C104" s="3">
        <v>3</v>
      </c>
      <c r="D104" s="3" t="b">
        <v>1</v>
      </c>
      <c r="E104" s="3">
        <v>1</v>
      </c>
      <c r="F104" s="3">
        <v>3</v>
      </c>
      <c r="G104" s="5" t="b">
        <v>0</v>
      </c>
      <c r="H104" s="3">
        <v>0</v>
      </c>
      <c r="I104" s="3">
        <v>1989</v>
      </c>
      <c r="J104" s="3">
        <v>1</v>
      </c>
      <c r="K104" s="7">
        <v>479</v>
      </c>
    </row>
    <row r="105" spans="1:11" x14ac:dyDescent="0.25">
      <c r="A105" s="3">
        <v>4973</v>
      </c>
      <c r="B105" s="3">
        <v>6</v>
      </c>
      <c r="C105" s="3">
        <v>6</v>
      </c>
      <c r="D105" s="3" t="b">
        <v>1</v>
      </c>
      <c r="E105" s="3">
        <v>1</v>
      </c>
      <c r="F105" s="3">
        <v>3</v>
      </c>
      <c r="G105" s="5" t="b">
        <v>1</v>
      </c>
      <c r="H105" s="3">
        <v>1</v>
      </c>
      <c r="I105" s="3">
        <v>1987</v>
      </c>
      <c r="J105" s="3">
        <v>1</v>
      </c>
      <c r="K105" s="7">
        <v>545</v>
      </c>
    </row>
    <row r="106" spans="1:11" x14ac:dyDescent="0.25">
      <c r="A106" s="3">
        <v>2582</v>
      </c>
      <c r="B106" s="3">
        <v>4</v>
      </c>
      <c r="C106" s="3">
        <v>3</v>
      </c>
      <c r="D106" s="3" t="b">
        <v>1</v>
      </c>
      <c r="E106" s="3">
        <v>1</v>
      </c>
      <c r="F106" s="3">
        <v>2</v>
      </c>
      <c r="G106" s="5" t="b">
        <v>0</v>
      </c>
      <c r="H106" s="3">
        <v>0</v>
      </c>
      <c r="I106" s="3">
        <v>1966</v>
      </c>
      <c r="J106" s="3">
        <v>1</v>
      </c>
      <c r="K106" s="7">
        <v>335</v>
      </c>
    </row>
    <row r="107" spans="1:11" x14ac:dyDescent="0.25">
      <c r="A107" s="3">
        <v>3139</v>
      </c>
      <c r="B107" s="3">
        <v>6</v>
      </c>
      <c r="C107" s="3">
        <v>4</v>
      </c>
      <c r="D107" s="3" t="b">
        <v>1</v>
      </c>
      <c r="E107" s="3">
        <v>1</v>
      </c>
      <c r="F107" s="3">
        <v>2</v>
      </c>
      <c r="G107" s="5" t="b">
        <v>1</v>
      </c>
      <c r="H107" s="3">
        <v>1</v>
      </c>
      <c r="I107" s="3">
        <v>1977</v>
      </c>
      <c r="J107" s="3">
        <v>1</v>
      </c>
      <c r="K107" s="7">
        <v>629</v>
      </c>
    </row>
    <row r="108" spans="1:11" x14ac:dyDescent="0.25">
      <c r="A108" s="3">
        <v>3516</v>
      </c>
      <c r="B108" s="3">
        <v>4</v>
      </c>
      <c r="C108" s="3">
        <v>4</v>
      </c>
      <c r="D108" s="3" t="b">
        <v>1</v>
      </c>
      <c r="E108" s="3">
        <v>1</v>
      </c>
      <c r="F108" s="3">
        <v>3</v>
      </c>
      <c r="G108" s="5" t="b">
        <v>0</v>
      </c>
      <c r="H108" s="3">
        <v>0</v>
      </c>
      <c r="I108" s="3">
        <v>1979</v>
      </c>
      <c r="J108" s="3">
        <v>1</v>
      </c>
      <c r="K108" s="7">
        <v>505.5</v>
      </c>
    </row>
    <row r="109" spans="1:11" x14ac:dyDescent="0.25">
      <c r="A109" s="3">
        <v>2936</v>
      </c>
      <c r="B109" s="3">
        <v>4</v>
      </c>
      <c r="C109" s="3">
        <v>4</v>
      </c>
      <c r="D109" s="3" t="b">
        <v>1</v>
      </c>
      <c r="E109" s="3">
        <v>1</v>
      </c>
      <c r="F109" s="3">
        <v>3</v>
      </c>
      <c r="G109" s="5" t="b">
        <v>0</v>
      </c>
      <c r="H109" s="3">
        <v>0</v>
      </c>
      <c r="I109" s="3">
        <v>1987</v>
      </c>
      <c r="J109" s="3">
        <v>1</v>
      </c>
      <c r="K109" s="7">
        <v>370</v>
      </c>
    </row>
    <row r="110" spans="1:11" x14ac:dyDescent="0.25">
      <c r="A110" s="3">
        <v>3351</v>
      </c>
      <c r="B110" s="3">
        <v>5</v>
      </c>
      <c r="C110" s="3">
        <v>4</v>
      </c>
      <c r="D110" s="3" t="b">
        <v>1</v>
      </c>
      <c r="E110" s="3">
        <v>1</v>
      </c>
      <c r="F110" s="3">
        <v>3</v>
      </c>
      <c r="G110" s="5" t="b">
        <v>0</v>
      </c>
      <c r="H110" s="3">
        <v>0</v>
      </c>
      <c r="I110" s="3">
        <v>1994</v>
      </c>
      <c r="J110" s="3">
        <v>1</v>
      </c>
      <c r="K110" s="7">
        <v>529</v>
      </c>
    </row>
    <row r="111" spans="1:11" x14ac:dyDescent="0.25">
      <c r="A111" s="3">
        <v>3136</v>
      </c>
      <c r="B111" s="3">
        <v>4</v>
      </c>
      <c r="C111" s="3">
        <v>4</v>
      </c>
      <c r="D111" s="3" t="b">
        <v>1</v>
      </c>
      <c r="E111" s="3">
        <v>1</v>
      </c>
      <c r="F111" s="3">
        <v>3</v>
      </c>
      <c r="G111" s="5" t="b">
        <v>0</v>
      </c>
      <c r="H111" s="3">
        <v>0</v>
      </c>
      <c r="I111" s="3">
        <v>1989</v>
      </c>
      <c r="J111" s="3">
        <v>1</v>
      </c>
      <c r="K111" s="7">
        <v>490</v>
      </c>
    </row>
    <row r="112" spans="1:11" x14ac:dyDescent="0.25">
      <c r="A112" s="3">
        <v>3525</v>
      </c>
      <c r="B112" s="3">
        <v>4</v>
      </c>
      <c r="C112" s="3">
        <v>5</v>
      </c>
      <c r="D112" s="3" t="b">
        <v>1</v>
      </c>
      <c r="E112" s="3">
        <v>1</v>
      </c>
      <c r="F112" s="3">
        <v>3</v>
      </c>
      <c r="G112" s="5" t="b">
        <v>0</v>
      </c>
      <c r="H112" s="3">
        <v>0</v>
      </c>
      <c r="I112" s="3">
        <v>1996</v>
      </c>
      <c r="J112" s="3">
        <v>1</v>
      </c>
      <c r="K112" s="7">
        <v>535</v>
      </c>
    </row>
    <row r="113" spans="1:11" x14ac:dyDescent="0.25">
      <c r="A113" s="3">
        <v>3917</v>
      </c>
      <c r="B113" s="3">
        <v>6</v>
      </c>
      <c r="C113" s="3">
        <v>5</v>
      </c>
      <c r="D113" s="3" t="b">
        <v>1</v>
      </c>
      <c r="E113" s="3">
        <v>1</v>
      </c>
      <c r="F113" s="3">
        <v>3</v>
      </c>
      <c r="G113" s="5" t="b">
        <v>0</v>
      </c>
      <c r="H113" s="3">
        <v>0</v>
      </c>
      <c r="I113" s="3">
        <v>1995</v>
      </c>
      <c r="J113" s="3">
        <v>1</v>
      </c>
      <c r="K113" s="7">
        <v>612</v>
      </c>
    </row>
    <row r="114" spans="1:11" x14ac:dyDescent="0.25">
      <c r="A114" s="3">
        <v>2702</v>
      </c>
      <c r="B114" s="3">
        <v>4</v>
      </c>
      <c r="C114" s="3">
        <v>3</v>
      </c>
      <c r="D114" s="3" t="b">
        <v>1</v>
      </c>
      <c r="E114" s="3">
        <v>1</v>
      </c>
      <c r="F114" s="3">
        <v>3</v>
      </c>
      <c r="G114" s="5" t="b">
        <v>0</v>
      </c>
      <c r="H114" s="3">
        <v>0</v>
      </c>
      <c r="I114" s="3">
        <v>1991</v>
      </c>
      <c r="J114" s="3">
        <v>1</v>
      </c>
      <c r="K114" s="7">
        <v>442</v>
      </c>
    </row>
    <row r="115" spans="1:11" x14ac:dyDescent="0.25">
      <c r="A115" s="3">
        <v>3644</v>
      </c>
      <c r="B115" s="3">
        <v>3</v>
      </c>
      <c r="C115" s="3">
        <v>4</v>
      </c>
      <c r="D115" s="3" t="b">
        <v>1</v>
      </c>
      <c r="E115" s="3">
        <v>1</v>
      </c>
      <c r="F115" s="3">
        <v>3</v>
      </c>
      <c r="G115" s="5" t="b">
        <v>0</v>
      </c>
      <c r="H115" s="3">
        <v>0</v>
      </c>
      <c r="I115" s="3">
        <v>1984</v>
      </c>
      <c r="J115" s="3">
        <v>1</v>
      </c>
      <c r="K115" s="7">
        <v>500</v>
      </c>
    </row>
    <row r="116" spans="1:11" x14ac:dyDescent="0.25">
      <c r="A116" s="3">
        <v>3072</v>
      </c>
      <c r="B116" s="3">
        <v>4</v>
      </c>
      <c r="C116" s="3">
        <v>4</v>
      </c>
      <c r="D116" s="3" t="b">
        <v>1</v>
      </c>
      <c r="E116" s="3">
        <v>1</v>
      </c>
      <c r="F116" s="3">
        <v>3</v>
      </c>
      <c r="G116" s="5" t="b">
        <v>0</v>
      </c>
      <c r="H116" s="3">
        <v>0</v>
      </c>
      <c r="I116" s="3">
        <v>1992</v>
      </c>
      <c r="J116" s="3">
        <v>1</v>
      </c>
      <c r="K116" s="7">
        <v>539</v>
      </c>
    </row>
    <row r="117" spans="1:11" x14ac:dyDescent="0.25">
      <c r="A117" s="3">
        <v>3233</v>
      </c>
      <c r="B117" s="3">
        <v>4</v>
      </c>
      <c r="C117" s="3">
        <v>4</v>
      </c>
      <c r="D117" s="3" t="b">
        <v>1</v>
      </c>
      <c r="E117" s="3">
        <v>1</v>
      </c>
      <c r="F117" s="3">
        <v>3</v>
      </c>
      <c r="G117" s="5" t="b">
        <v>0</v>
      </c>
      <c r="H117" s="3">
        <v>0</v>
      </c>
      <c r="I117" s="3">
        <v>1991</v>
      </c>
      <c r="J117" s="3">
        <v>1</v>
      </c>
      <c r="K117" s="7">
        <v>545.5</v>
      </c>
    </row>
    <row r="118" spans="1:11" x14ac:dyDescent="0.25">
      <c r="A118" s="3">
        <v>2918</v>
      </c>
      <c r="B118" s="3">
        <v>4</v>
      </c>
      <c r="C118" s="3">
        <v>4</v>
      </c>
      <c r="D118" s="3" t="b">
        <v>1</v>
      </c>
      <c r="E118" s="3">
        <v>1</v>
      </c>
      <c r="F118" s="3">
        <v>3</v>
      </c>
      <c r="G118" s="5" t="b">
        <v>0</v>
      </c>
      <c r="H118" s="3">
        <v>0</v>
      </c>
      <c r="I118" s="3">
        <v>1988</v>
      </c>
      <c r="J118" s="3">
        <v>1</v>
      </c>
      <c r="K118" s="7">
        <v>424</v>
      </c>
    </row>
    <row r="119" spans="1:11" x14ac:dyDescent="0.25">
      <c r="A119" s="3">
        <v>3266</v>
      </c>
      <c r="B119" s="3">
        <v>4</v>
      </c>
      <c r="C119" s="3">
        <v>3</v>
      </c>
      <c r="D119" s="3" t="b">
        <v>1</v>
      </c>
      <c r="E119" s="3">
        <v>1</v>
      </c>
      <c r="F119" s="3">
        <v>3</v>
      </c>
      <c r="G119" s="5" t="b">
        <v>0</v>
      </c>
      <c r="H119" s="3">
        <v>0</v>
      </c>
      <c r="I119" s="3">
        <v>1985</v>
      </c>
      <c r="J119" s="3">
        <v>1</v>
      </c>
      <c r="K119" s="7">
        <v>325</v>
      </c>
    </row>
    <row r="120" spans="1:11" x14ac:dyDescent="0.25">
      <c r="A120" s="3">
        <v>2940</v>
      </c>
      <c r="B120" s="3">
        <v>4</v>
      </c>
      <c r="C120" s="3">
        <v>7</v>
      </c>
      <c r="D120" s="3" t="b">
        <v>1</v>
      </c>
      <c r="E120" s="3">
        <v>1</v>
      </c>
      <c r="F120" s="3">
        <v>2</v>
      </c>
      <c r="G120" s="5" t="b">
        <v>0</v>
      </c>
      <c r="H120" s="3">
        <v>0</v>
      </c>
      <c r="I120" s="3">
        <v>1988</v>
      </c>
      <c r="J120" s="3">
        <v>1</v>
      </c>
      <c r="K120" s="7">
        <v>367</v>
      </c>
    </row>
    <row r="121" spans="1:11" x14ac:dyDescent="0.25">
      <c r="A121" s="3">
        <v>3430</v>
      </c>
      <c r="B121" s="3">
        <v>3</v>
      </c>
      <c r="C121" s="3">
        <v>4</v>
      </c>
      <c r="D121" s="3" t="b">
        <v>1</v>
      </c>
      <c r="E121" s="3">
        <v>1</v>
      </c>
      <c r="F121" s="3">
        <v>2</v>
      </c>
      <c r="G121" s="5" t="b">
        <v>1</v>
      </c>
      <c r="H121" s="3">
        <v>1</v>
      </c>
      <c r="I121" s="3">
        <v>1966</v>
      </c>
      <c r="J121" s="3">
        <v>1</v>
      </c>
      <c r="K121" s="7">
        <v>470</v>
      </c>
    </row>
    <row r="122" spans="1:11" x14ac:dyDescent="0.25">
      <c r="A122" s="3">
        <v>2472</v>
      </c>
      <c r="B122" s="3">
        <v>4</v>
      </c>
      <c r="C122" s="3">
        <v>4</v>
      </c>
      <c r="D122" s="3" t="b">
        <v>1</v>
      </c>
      <c r="E122" s="3">
        <v>1</v>
      </c>
      <c r="F122" s="3">
        <v>3</v>
      </c>
      <c r="G122" s="5" t="b">
        <v>0</v>
      </c>
      <c r="H122" s="3">
        <v>0</v>
      </c>
      <c r="I122" s="3">
        <v>1987</v>
      </c>
      <c r="J122" s="3">
        <v>1</v>
      </c>
      <c r="K122" s="7">
        <v>393</v>
      </c>
    </row>
    <row r="123" spans="1:11" x14ac:dyDescent="0.25">
      <c r="A123" s="3">
        <v>2878</v>
      </c>
      <c r="B123" s="3">
        <v>4</v>
      </c>
      <c r="C123" s="3">
        <v>4</v>
      </c>
      <c r="D123" s="3" t="b">
        <v>1</v>
      </c>
      <c r="E123" s="3">
        <v>1</v>
      </c>
      <c r="F123" s="3">
        <v>3</v>
      </c>
      <c r="G123" s="5" t="b">
        <v>0</v>
      </c>
      <c r="H123" s="3">
        <v>0</v>
      </c>
      <c r="I123" s="3">
        <v>1992</v>
      </c>
      <c r="J123" s="3">
        <v>1</v>
      </c>
      <c r="K123" s="7">
        <v>530</v>
      </c>
    </row>
    <row r="124" spans="1:11" x14ac:dyDescent="0.25">
      <c r="A124" s="3">
        <v>2537</v>
      </c>
      <c r="B124" s="3">
        <v>3</v>
      </c>
      <c r="C124" s="3">
        <v>3</v>
      </c>
      <c r="D124" s="3" t="b">
        <v>1</v>
      </c>
      <c r="E124" s="3">
        <v>1</v>
      </c>
      <c r="F124" s="3">
        <v>2</v>
      </c>
      <c r="G124" s="5" t="b">
        <v>0</v>
      </c>
      <c r="H124" s="3">
        <v>0</v>
      </c>
      <c r="I124" s="3">
        <v>1993</v>
      </c>
      <c r="J124" s="3">
        <v>1</v>
      </c>
      <c r="K124" s="7">
        <v>400</v>
      </c>
    </row>
    <row r="125" spans="1:11" x14ac:dyDescent="0.25">
      <c r="A125" s="3">
        <v>3858</v>
      </c>
      <c r="B125" s="3">
        <v>4</v>
      </c>
      <c r="C125" s="3">
        <v>4</v>
      </c>
      <c r="D125" s="3" t="b">
        <v>1</v>
      </c>
      <c r="E125" s="3">
        <v>1</v>
      </c>
      <c r="F125" s="3">
        <v>3</v>
      </c>
      <c r="G125" s="5" t="b">
        <v>0</v>
      </c>
      <c r="H125" s="3">
        <v>0</v>
      </c>
      <c r="I125" s="3">
        <v>1987</v>
      </c>
      <c r="J125" s="3">
        <v>1</v>
      </c>
      <c r="K125" s="7">
        <v>403.5</v>
      </c>
    </row>
    <row r="126" spans="1:11" x14ac:dyDescent="0.25">
      <c r="A126" s="3">
        <v>2742</v>
      </c>
      <c r="B126" s="3">
        <v>3</v>
      </c>
      <c r="C126" s="3">
        <v>3</v>
      </c>
      <c r="D126" s="3" t="b">
        <v>1</v>
      </c>
      <c r="E126" s="3">
        <v>1</v>
      </c>
      <c r="F126" s="3">
        <v>3</v>
      </c>
      <c r="G126" s="5" t="b">
        <v>0</v>
      </c>
      <c r="H126" s="3">
        <v>0</v>
      </c>
      <c r="I126" s="3">
        <v>1991</v>
      </c>
      <c r="J126" s="3">
        <v>1</v>
      </c>
      <c r="K126" s="7">
        <v>550</v>
      </c>
    </row>
    <row r="127" spans="1:11" x14ac:dyDescent="0.25">
      <c r="A127" s="3">
        <v>3460</v>
      </c>
      <c r="B127" s="3">
        <v>5</v>
      </c>
      <c r="C127" s="3">
        <v>4</v>
      </c>
      <c r="D127" s="3" t="b">
        <v>1</v>
      </c>
      <c r="E127" s="3">
        <v>1</v>
      </c>
      <c r="F127" s="3">
        <v>2</v>
      </c>
      <c r="G127" s="5" t="b">
        <v>0</v>
      </c>
      <c r="H127" s="3">
        <v>0</v>
      </c>
      <c r="I127" s="3">
        <v>1972</v>
      </c>
      <c r="J127" s="3">
        <v>1</v>
      </c>
      <c r="K127" s="7">
        <v>380</v>
      </c>
    </row>
    <row r="128" spans="1:11" x14ac:dyDescent="0.25">
      <c r="A128" s="3">
        <v>3836</v>
      </c>
      <c r="B128" s="3">
        <v>5</v>
      </c>
      <c r="C128" s="3">
        <v>4</v>
      </c>
      <c r="D128" s="3" t="b">
        <v>1</v>
      </c>
      <c r="E128" s="3">
        <v>1</v>
      </c>
      <c r="F128" s="3">
        <v>3</v>
      </c>
      <c r="G128" s="5" t="b">
        <v>0</v>
      </c>
      <c r="H128" s="3">
        <v>0</v>
      </c>
      <c r="I128" s="3">
        <v>1982</v>
      </c>
      <c r="J128" s="3">
        <v>1</v>
      </c>
      <c r="K128" s="7">
        <v>500</v>
      </c>
    </row>
    <row r="129" spans="1:11" x14ac:dyDescent="0.25">
      <c r="A129" s="3">
        <v>4453</v>
      </c>
      <c r="B129" s="3">
        <v>7</v>
      </c>
      <c r="C129" s="3">
        <v>5</v>
      </c>
      <c r="D129" s="3" t="b">
        <v>1</v>
      </c>
      <c r="E129" s="3">
        <v>1</v>
      </c>
      <c r="F129" s="3">
        <v>2</v>
      </c>
      <c r="G129" s="5" t="b">
        <v>0</v>
      </c>
      <c r="H129" s="3">
        <v>0</v>
      </c>
      <c r="I129" s="3">
        <v>1974</v>
      </c>
      <c r="J129" s="3">
        <v>1</v>
      </c>
      <c r="K129" s="7">
        <v>465</v>
      </c>
    </row>
    <row r="130" spans="1:11" x14ac:dyDescent="0.25">
      <c r="A130" s="3">
        <v>4080</v>
      </c>
      <c r="B130" s="3">
        <v>5</v>
      </c>
      <c r="C130" s="3">
        <v>4</v>
      </c>
      <c r="D130" s="3" t="b">
        <v>1</v>
      </c>
      <c r="E130" s="3">
        <v>1</v>
      </c>
      <c r="F130" s="3">
        <v>3</v>
      </c>
      <c r="G130" s="5" t="b">
        <v>0</v>
      </c>
      <c r="H130" s="3">
        <v>0</v>
      </c>
      <c r="I130" s="3">
        <v>1983</v>
      </c>
      <c r="J130" s="3">
        <v>1</v>
      </c>
      <c r="K130" s="7">
        <v>451.5</v>
      </c>
    </row>
    <row r="131" spans="1:11" x14ac:dyDescent="0.25">
      <c r="A131" s="3">
        <v>3301</v>
      </c>
      <c r="B131" s="3">
        <v>3</v>
      </c>
      <c r="C131" s="3">
        <v>4</v>
      </c>
      <c r="D131" s="3" t="b">
        <v>1</v>
      </c>
      <c r="E131" s="3">
        <v>1</v>
      </c>
      <c r="F131" s="3">
        <v>2</v>
      </c>
      <c r="G131" s="5" t="b">
        <v>0</v>
      </c>
      <c r="H131" s="3">
        <v>0</v>
      </c>
      <c r="I131" s="3">
        <v>1977</v>
      </c>
      <c r="J131" s="3">
        <v>1</v>
      </c>
      <c r="K131" s="7">
        <v>336</v>
      </c>
    </row>
    <row r="132" spans="1:11" x14ac:dyDescent="0.25">
      <c r="A132" s="3">
        <v>3828</v>
      </c>
      <c r="B132" s="3">
        <v>4</v>
      </c>
      <c r="C132" s="3">
        <v>5</v>
      </c>
      <c r="D132" s="3" t="b">
        <v>1</v>
      </c>
      <c r="E132" s="3">
        <v>1</v>
      </c>
      <c r="F132" s="3">
        <v>2</v>
      </c>
      <c r="G132" s="5" t="b">
        <v>1</v>
      </c>
      <c r="H132" s="3">
        <v>1</v>
      </c>
      <c r="I132" s="3">
        <v>1975</v>
      </c>
      <c r="J132" s="3">
        <v>1</v>
      </c>
      <c r="K132" s="7">
        <v>550</v>
      </c>
    </row>
    <row r="133" spans="1:11" x14ac:dyDescent="0.25">
      <c r="A133" s="3">
        <v>2973</v>
      </c>
      <c r="B133" s="3">
        <v>4</v>
      </c>
      <c r="C133" s="3">
        <v>3</v>
      </c>
      <c r="D133" s="3" t="b">
        <v>1</v>
      </c>
      <c r="E133" s="3">
        <v>1</v>
      </c>
      <c r="F133" s="3">
        <v>2</v>
      </c>
      <c r="G133" s="5" t="b">
        <v>0</v>
      </c>
      <c r="H133" s="3">
        <v>0</v>
      </c>
      <c r="I133" s="3">
        <v>1980</v>
      </c>
      <c r="J133" s="3">
        <v>2</v>
      </c>
      <c r="K133" s="7">
        <v>450</v>
      </c>
    </row>
    <row r="134" spans="1:11" x14ac:dyDescent="0.25">
      <c r="A134" s="3">
        <v>2821</v>
      </c>
      <c r="B134" s="3">
        <v>5</v>
      </c>
      <c r="C134" s="3">
        <v>4</v>
      </c>
      <c r="D134" s="3" t="b">
        <v>1</v>
      </c>
      <c r="E134" s="3">
        <v>1</v>
      </c>
      <c r="F134" s="3">
        <v>2</v>
      </c>
      <c r="G134" s="5" t="b">
        <v>1</v>
      </c>
      <c r="H134" s="3">
        <v>1</v>
      </c>
      <c r="I134" s="3">
        <v>1962</v>
      </c>
      <c r="J134" s="3">
        <v>2</v>
      </c>
      <c r="K134" s="7">
        <v>440</v>
      </c>
    </row>
    <row r="135" spans="1:11" x14ac:dyDescent="0.25">
      <c r="A135" s="3">
        <v>2950</v>
      </c>
      <c r="B135" s="3">
        <v>5</v>
      </c>
      <c r="C135" s="3">
        <v>3</v>
      </c>
      <c r="D135" s="3" t="b">
        <v>1</v>
      </c>
      <c r="E135" s="3">
        <v>1</v>
      </c>
      <c r="F135" s="3">
        <v>2</v>
      </c>
      <c r="G135" s="5" t="b">
        <v>0</v>
      </c>
      <c r="H135" s="3">
        <v>0</v>
      </c>
      <c r="I135" s="3">
        <v>1969</v>
      </c>
      <c r="J135" s="3">
        <v>2</v>
      </c>
      <c r="K135" s="7">
        <v>515</v>
      </c>
    </row>
    <row r="136" spans="1:11" x14ac:dyDescent="0.25">
      <c r="A136" s="3">
        <v>2362</v>
      </c>
      <c r="B136" s="3">
        <v>3</v>
      </c>
      <c r="C136" s="3">
        <v>3</v>
      </c>
      <c r="D136" s="3" t="b">
        <v>1</v>
      </c>
      <c r="E136" s="3">
        <v>1</v>
      </c>
      <c r="F136" s="3">
        <v>2</v>
      </c>
      <c r="G136" s="5" t="b">
        <v>0</v>
      </c>
      <c r="H136" s="3">
        <v>0</v>
      </c>
      <c r="I136" s="3">
        <v>1977</v>
      </c>
      <c r="J136" s="3">
        <v>2</v>
      </c>
      <c r="K136" s="7">
        <v>415</v>
      </c>
    </row>
    <row r="137" spans="1:11" x14ac:dyDescent="0.25">
      <c r="A137" s="3">
        <v>3092</v>
      </c>
      <c r="B137" s="3">
        <v>3</v>
      </c>
      <c r="C137" s="3">
        <v>4</v>
      </c>
      <c r="D137" s="3" t="b">
        <v>1</v>
      </c>
      <c r="E137" s="3">
        <v>1</v>
      </c>
      <c r="F137" s="3">
        <v>2</v>
      </c>
      <c r="G137" s="5" t="b">
        <v>0</v>
      </c>
      <c r="H137" s="3">
        <v>0</v>
      </c>
      <c r="I137" s="3">
        <v>1978</v>
      </c>
      <c r="J137" s="3">
        <v>2</v>
      </c>
      <c r="K137" s="7">
        <v>380</v>
      </c>
    </row>
    <row r="138" spans="1:11" x14ac:dyDescent="0.25">
      <c r="A138" s="3">
        <v>2866</v>
      </c>
      <c r="B138" s="3">
        <v>4</v>
      </c>
      <c r="C138" s="3">
        <v>4</v>
      </c>
      <c r="D138" s="3" t="b">
        <v>0</v>
      </c>
      <c r="E138" s="3">
        <v>0</v>
      </c>
      <c r="F138" s="3">
        <v>2</v>
      </c>
      <c r="G138" s="5" t="b">
        <v>0</v>
      </c>
      <c r="H138" s="3">
        <v>0</v>
      </c>
      <c r="I138" s="3">
        <v>1982</v>
      </c>
      <c r="J138" s="3">
        <v>2</v>
      </c>
      <c r="K138" s="7">
        <v>489.5</v>
      </c>
    </row>
    <row r="139" spans="1:11" x14ac:dyDescent="0.25">
      <c r="A139" s="3">
        <v>3369</v>
      </c>
      <c r="B139" s="3">
        <v>5</v>
      </c>
      <c r="C139" s="3">
        <v>4</v>
      </c>
      <c r="D139" s="3" t="b">
        <v>1</v>
      </c>
      <c r="E139" s="3">
        <v>1</v>
      </c>
      <c r="F139" s="3">
        <v>3</v>
      </c>
      <c r="G139" s="5" t="b">
        <v>0</v>
      </c>
      <c r="H139" s="3">
        <v>0</v>
      </c>
      <c r="I139" s="3">
        <v>1981</v>
      </c>
      <c r="J139" s="3">
        <v>2</v>
      </c>
      <c r="K139" s="7">
        <v>478</v>
      </c>
    </row>
    <row r="140" spans="1:11" x14ac:dyDescent="0.25">
      <c r="A140" s="3">
        <v>3068</v>
      </c>
      <c r="B140" s="3">
        <v>4</v>
      </c>
      <c r="C140" s="3">
        <v>4</v>
      </c>
      <c r="D140" s="3" t="b">
        <v>1</v>
      </c>
      <c r="E140" s="3">
        <v>1</v>
      </c>
      <c r="F140" s="3">
        <v>3</v>
      </c>
      <c r="G140" s="5" t="b">
        <v>0</v>
      </c>
      <c r="H140" s="3">
        <v>0</v>
      </c>
      <c r="I140" s="3">
        <v>1988</v>
      </c>
      <c r="J140" s="3">
        <v>2</v>
      </c>
      <c r="K140" s="7">
        <v>460</v>
      </c>
    </row>
    <row r="141" spans="1:11" x14ac:dyDescent="0.25">
      <c r="A141" s="3">
        <v>2380</v>
      </c>
      <c r="B141" s="3">
        <v>3</v>
      </c>
      <c r="C141" s="3">
        <v>3</v>
      </c>
      <c r="D141" s="3" t="b">
        <v>1</v>
      </c>
      <c r="E141" s="3">
        <v>1</v>
      </c>
      <c r="F141" s="3">
        <v>3</v>
      </c>
      <c r="G141" s="5" t="b">
        <v>0</v>
      </c>
      <c r="H141" s="3">
        <v>0</v>
      </c>
      <c r="I141" s="3">
        <v>1998</v>
      </c>
      <c r="J141" s="3">
        <v>2</v>
      </c>
      <c r="K141" s="7">
        <v>379.9</v>
      </c>
    </row>
    <row r="142" spans="1:11" x14ac:dyDescent="0.25">
      <c r="A142" s="3">
        <v>2225</v>
      </c>
      <c r="B142" s="3">
        <v>2</v>
      </c>
      <c r="C142" s="3">
        <v>3</v>
      </c>
      <c r="D142" s="3" t="b">
        <v>1</v>
      </c>
      <c r="E142" s="3">
        <v>1</v>
      </c>
      <c r="F142" s="3">
        <v>3</v>
      </c>
      <c r="G142" s="5" t="b">
        <v>0</v>
      </c>
      <c r="H142" s="3">
        <v>0</v>
      </c>
      <c r="I142" s="3">
        <v>1997</v>
      </c>
      <c r="J142" s="3">
        <v>2</v>
      </c>
      <c r="K142" s="7">
        <v>390</v>
      </c>
    </row>
    <row r="143" spans="1:11" x14ac:dyDescent="0.25">
      <c r="A143" s="3">
        <v>2655</v>
      </c>
      <c r="B143" s="3">
        <v>3</v>
      </c>
      <c r="C143" s="3">
        <v>3</v>
      </c>
      <c r="D143" s="3" t="b">
        <v>1</v>
      </c>
      <c r="E143" s="3">
        <v>1</v>
      </c>
      <c r="F143" s="3">
        <v>2</v>
      </c>
      <c r="G143" s="5" t="b">
        <v>0</v>
      </c>
      <c r="H143" s="3">
        <v>0</v>
      </c>
      <c r="I143" s="3">
        <v>1948</v>
      </c>
      <c r="J143" s="3">
        <v>2</v>
      </c>
      <c r="K143" s="7">
        <v>338</v>
      </c>
    </row>
    <row r="144" spans="1:11" x14ac:dyDescent="0.25">
      <c r="A144" s="3">
        <v>3855</v>
      </c>
      <c r="B144" s="3">
        <v>4</v>
      </c>
      <c r="C144" s="3">
        <v>4</v>
      </c>
      <c r="D144" s="3" t="b">
        <v>1</v>
      </c>
      <c r="E144" s="3">
        <v>1</v>
      </c>
      <c r="F144" s="3">
        <v>3</v>
      </c>
      <c r="G144" s="5" t="b">
        <v>0</v>
      </c>
      <c r="H144" s="3">
        <v>0</v>
      </c>
      <c r="I144" s="3">
        <v>1996</v>
      </c>
      <c r="J144" s="3">
        <v>2</v>
      </c>
      <c r="K144" s="7">
        <v>675</v>
      </c>
    </row>
    <row r="145" spans="1:11" x14ac:dyDescent="0.25">
      <c r="A145" s="3">
        <v>2892</v>
      </c>
      <c r="B145" s="3">
        <v>4</v>
      </c>
      <c r="C145" s="3">
        <v>4</v>
      </c>
      <c r="D145" s="3" t="b">
        <v>1</v>
      </c>
      <c r="E145" s="3">
        <v>1</v>
      </c>
      <c r="F145" s="3">
        <v>2</v>
      </c>
      <c r="G145" s="5" t="b">
        <v>0</v>
      </c>
      <c r="H145" s="3">
        <v>0</v>
      </c>
      <c r="I145" s="3">
        <v>1977</v>
      </c>
      <c r="J145" s="3">
        <v>2</v>
      </c>
      <c r="K145" s="7">
        <v>440</v>
      </c>
    </row>
    <row r="146" spans="1:11" x14ac:dyDescent="0.25">
      <c r="A146" s="3">
        <v>3832</v>
      </c>
      <c r="B146" s="3">
        <v>4</v>
      </c>
      <c r="C146" s="3">
        <v>3</v>
      </c>
      <c r="D146" s="3" t="b">
        <v>1</v>
      </c>
      <c r="E146" s="3">
        <v>1</v>
      </c>
      <c r="F146" s="3">
        <v>2</v>
      </c>
      <c r="G146" s="5" t="b">
        <v>0</v>
      </c>
      <c r="H146" s="3">
        <v>0</v>
      </c>
      <c r="I146" s="3">
        <v>1952</v>
      </c>
      <c r="J146" s="3">
        <v>2</v>
      </c>
      <c r="K146" s="7">
        <v>500</v>
      </c>
    </row>
    <row r="147" spans="1:11" x14ac:dyDescent="0.25">
      <c r="A147" s="3">
        <v>3164</v>
      </c>
      <c r="B147" s="3">
        <v>6</v>
      </c>
      <c r="C147" s="3">
        <v>4</v>
      </c>
      <c r="D147" s="3" t="b">
        <v>1</v>
      </c>
      <c r="E147" s="3">
        <v>1</v>
      </c>
      <c r="F147" s="3">
        <v>2</v>
      </c>
      <c r="G147" s="5" t="b">
        <v>0</v>
      </c>
      <c r="H147" s="3">
        <v>0</v>
      </c>
      <c r="I147" s="3">
        <v>1982</v>
      </c>
      <c r="J147" s="3">
        <v>2</v>
      </c>
      <c r="K147" s="7">
        <v>470</v>
      </c>
    </row>
    <row r="148" spans="1:11" x14ac:dyDescent="0.25">
      <c r="A148" s="3">
        <v>2620</v>
      </c>
      <c r="B148" s="3">
        <v>3</v>
      </c>
      <c r="C148" s="3">
        <v>2</v>
      </c>
      <c r="D148" s="3" t="b">
        <v>1</v>
      </c>
      <c r="E148" s="3">
        <v>1</v>
      </c>
      <c r="F148" s="3">
        <v>3</v>
      </c>
      <c r="G148" s="5" t="b">
        <v>0</v>
      </c>
      <c r="H148" s="3">
        <v>0</v>
      </c>
      <c r="I148" s="3">
        <v>1925</v>
      </c>
      <c r="J148" s="3">
        <v>2</v>
      </c>
      <c r="K148" s="7">
        <v>317.5</v>
      </c>
    </row>
    <row r="149" spans="1:11" x14ac:dyDescent="0.25">
      <c r="A149" s="3">
        <v>3076</v>
      </c>
      <c r="B149" s="3">
        <v>6</v>
      </c>
      <c r="C149" s="3">
        <v>4</v>
      </c>
      <c r="D149" s="3" t="b">
        <v>1</v>
      </c>
      <c r="E149" s="3">
        <v>1</v>
      </c>
      <c r="F149" s="3">
        <v>3</v>
      </c>
      <c r="G149" s="5" t="b">
        <v>0</v>
      </c>
      <c r="H149" s="3">
        <v>0</v>
      </c>
      <c r="I149" s="3">
        <v>1984</v>
      </c>
      <c r="J149" s="3">
        <v>2</v>
      </c>
      <c r="K149" s="7">
        <v>430</v>
      </c>
    </row>
    <row r="150" spans="1:11" x14ac:dyDescent="0.25">
      <c r="A150" s="3">
        <v>4022</v>
      </c>
      <c r="B150" s="3">
        <v>6</v>
      </c>
      <c r="C150" s="3">
        <v>4</v>
      </c>
      <c r="D150" s="3" t="b">
        <v>1</v>
      </c>
      <c r="E150" s="3">
        <v>1</v>
      </c>
      <c r="F150" s="3">
        <v>3</v>
      </c>
      <c r="G150" s="5" t="b">
        <v>0</v>
      </c>
      <c r="H150" s="3">
        <v>0</v>
      </c>
      <c r="I150" s="3">
        <v>1986</v>
      </c>
      <c r="J150" s="3">
        <v>2</v>
      </c>
      <c r="K150" s="7">
        <v>430</v>
      </c>
    </row>
    <row r="151" spans="1:11" x14ac:dyDescent="0.25">
      <c r="A151" s="3">
        <v>3377</v>
      </c>
      <c r="B151" s="3">
        <v>4</v>
      </c>
      <c r="C151" s="3">
        <v>3</v>
      </c>
      <c r="D151" s="3" t="b">
        <v>1</v>
      </c>
      <c r="E151" s="3">
        <v>1</v>
      </c>
      <c r="F151" s="3">
        <v>3</v>
      </c>
      <c r="G151" s="5" t="b">
        <v>0</v>
      </c>
      <c r="H151" s="3">
        <v>0</v>
      </c>
      <c r="I151" s="3">
        <v>1997</v>
      </c>
      <c r="J151" s="3">
        <v>2</v>
      </c>
      <c r="K151" s="7">
        <v>475</v>
      </c>
    </row>
    <row r="152" spans="1:11" x14ac:dyDescent="0.25">
      <c r="A152" s="3">
        <v>2858</v>
      </c>
      <c r="B152" s="3">
        <v>5</v>
      </c>
      <c r="C152" s="3">
        <v>4</v>
      </c>
      <c r="D152" s="3" t="b">
        <v>1</v>
      </c>
      <c r="E152" s="3">
        <v>1</v>
      </c>
      <c r="F152" s="3">
        <v>1</v>
      </c>
      <c r="G152" s="5" t="b">
        <v>0</v>
      </c>
      <c r="H152" s="3">
        <v>0</v>
      </c>
      <c r="I152" s="3">
        <v>1989</v>
      </c>
      <c r="J152" s="3">
        <v>2</v>
      </c>
      <c r="K152" s="7">
        <v>389</v>
      </c>
    </row>
    <row r="153" spans="1:11" x14ac:dyDescent="0.25">
      <c r="A153" s="3">
        <v>3540</v>
      </c>
      <c r="B153" s="3">
        <v>4</v>
      </c>
      <c r="C153" s="3">
        <v>4</v>
      </c>
      <c r="D153" s="3" t="b">
        <v>1</v>
      </c>
      <c r="E153" s="3">
        <v>1</v>
      </c>
      <c r="F153" s="3">
        <v>3</v>
      </c>
      <c r="G153" s="5" t="b">
        <v>1</v>
      </c>
      <c r="H153" s="3">
        <v>1</v>
      </c>
      <c r="I153" s="3">
        <v>1980</v>
      </c>
      <c r="J153" s="3">
        <v>2</v>
      </c>
      <c r="K153" s="7">
        <v>400</v>
      </c>
    </row>
    <row r="154" spans="1:11" x14ac:dyDescent="0.25">
      <c r="A154" s="3">
        <v>3045</v>
      </c>
      <c r="B154" s="3">
        <v>4</v>
      </c>
      <c r="C154" s="3">
        <v>3</v>
      </c>
      <c r="D154" s="3" t="b">
        <v>1</v>
      </c>
      <c r="E154" s="3">
        <v>1</v>
      </c>
      <c r="F154" s="3">
        <v>1</v>
      </c>
      <c r="G154" s="5" t="b">
        <v>0</v>
      </c>
      <c r="H154" s="3">
        <v>0</v>
      </c>
      <c r="I154" s="3">
        <v>1991</v>
      </c>
      <c r="J154" s="3">
        <v>2</v>
      </c>
      <c r="K154" s="7">
        <v>395</v>
      </c>
    </row>
    <row r="155" spans="1:11" x14ac:dyDescent="0.25">
      <c r="A155" s="3">
        <v>4150</v>
      </c>
      <c r="B155" s="3">
        <v>4</v>
      </c>
      <c r="C155" s="3">
        <v>3</v>
      </c>
      <c r="D155" s="3" t="b">
        <v>0</v>
      </c>
      <c r="E155" s="3">
        <v>0</v>
      </c>
      <c r="F155" s="3">
        <v>3</v>
      </c>
      <c r="G155" s="5" t="b">
        <v>0</v>
      </c>
      <c r="H155" s="3">
        <v>0</v>
      </c>
      <c r="I155" s="3">
        <v>1934</v>
      </c>
      <c r="J155" s="3">
        <v>2</v>
      </c>
      <c r="K155" s="7">
        <v>395</v>
      </c>
    </row>
    <row r="156" spans="1:11" x14ac:dyDescent="0.25">
      <c r="A156" s="3">
        <v>1778</v>
      </c>
      <c r="B156" s="3">
        <v>2</v>
      </c>
      <c r="C156" s="3">
        <v>2</v>
      </c>
      <c r="D156" s="3" t="b">
        <v>1</v>
      </c>
      <c r="E156" s="3">
        <v>1</v>
      </c>
      <c r="F156" s="3">
        <v>2</v>
      </c>
      <c r="G156" s="5" t="b">
        <v>0</v>
      </c>
      <c r="H156" s="3">
        <v>0</v>
      </c>
      <c r="I156" s="3">
        <v>1991</v>
      </c>
      <c r="J156" s="3">
        <v>2</v>
      </c>
      <c r="K156" s="7">
        <v>296</v>
      </c>
    </row>
    <row r="157" spans="1:11" x14ac:dyDescent="0.25">
      <c r="A157" s="3">
        <v>2412</v>
      </c>
      <c r="B157" s="3">
        <v>2</v>
      </c>
      <c r="C157" s="3">
        <v>3</v>
      </c>
      <c r="D157" s="3" t="b">
        <v>1</v>
      </c>
      <c r="E157" s="3">
        <v>1</v>
      </c>
      <c r="F157" s="3">
        <v>3</v>
      </c>
      <c r="G157" s="5" t="b">
        <v>0</v>
      </c>
      <c r="H157" s="3">
        <v>0</v>
      </c>
      <c r="I157" s="3">
        <v>1986</v>
      </c>
      <c r="J157" s="3">
        <v>2</v>
      </c>
      <c r="K157" s="7">
        <v>387.5</v>
      </c>
    </row>
    <row r="158" spans="1:11" x14ac:dyDescent="0.25">
      <c r="A158" s="3">
        <v>2668</v>
      </c>
      <c r="B158" s="3">
        <v>4</v>
      </c>
      <c r="C158" s="3">
        <v>3</v>
      </c>
      <c r="D158" s="3" t="b">
        <v>1</v>
      </c>
      <c r="E158" s="3">
        <v>1</v>
      </c>
      <c r="F158" s="3">
        <v>2</v>
      </c>
      <c r="G158" s="5" t="b">
        <v>0</v>
      </c>
      <c r="H158" s="3">
        <v>0</v>
      </c>
      <c r="I158" s="3">
        <v>1978</v>
      </c>
      <c r="J158" s="3">
        <v>2</v>
      </c>
      <c r="K158" s="7">
        <v>353</v>
      </c>
    </row>
    <row r="159" spans="1:11" x14ac:dyDescent="0.25">
      <c r="A159" s="3">
        <v>2274</v>
      </c>
      <c r="B159" s="3">
        <v>4</v>
      </c>
      <c r="C159" s="3">
        <v>3</v>
      </c>
      <c r="D159" s="3" t="b">
        <v>1</v>
      </c>
      <c r="E159" s="3">
        <v>1</v>
      </c>
      <c r="F159" s="3">
        <v>3</v>
      </c>
      <c r="G159" s="5" t="b">
        <v>0</v>
      </c>
      <c r="H159" s="3">
        <v>0</v>
      </c>
      <c r="I159" s="3">
        <v>1986</v>
      </c>
      <c r="J159" s="3">
        <v>2</v>
      </c>
      <c r="K159" s="7">
        <v>350</v>
      </c>
    </row>
    <row r="160" spans="1:11" x14ac:dyDescent="0.25">
      <c r="A160" s="3">
        <v>2936</v>
      </c>
      <c r="B160" s="3">
        <v>4</v>
      </c>
      <c r="C160" s="3">
        <v>3</v>
      </c>
      <c r="D160" s="3" t="b">
        <v>1</v>
      </c>
      <c r="E160" s="3">
        <v>1</v>
      </c>
      <c r="F160" s="3">
        <v>3</v>
      </c>
      <c r="G160" s="5" t="b">
        <v>0</v>
      </c>
      <c r="H160" s="3">
        <v>0</v>
      </c>
      <c r="I160" s="3">
        <v>1980</v>
      </c>
      <c r="J160" s="3">
        <v>2</v>
      </c>
      <c r="K160" s="7">
        <v>437.63</v>
      </c>
    </row>
    <row r="161" spans="1:11" x14ac:dyDescent="0.25">
      <c r="A161" s="3">
        <v>2526</v>
      </c>
      <c r="B161" s="3">
        <v>2</v>
      </c>
      <c r="C161" s="3">
        <v>2</v>
      </c>
      <c r="D161" s="3" t="b">
        <v>1</v>
      </c>
      <c r="E161" s="3">
        <v>1</v>
      </c>
      <c r="F161" s="3">
        <v>0</v>
      </c>
      <c r="G161" s="5" t="b">
        <v>0</v>
      </c>
      <c r="H161" s="3">
        <v>0</v>
      </c>
      <c r="I161" s="3">
        <v>1996</v>
      </c>
      <c r="J161" s="3">
        <v>2</v>
      </c>
      <c r="K161" s="7">
        <v>447.5</v>
      </c>
    </row>
    <row r="162" spans="1:11" x14ac:dyDescent="0.25">
      <c r="A162" s="3">
        <v>2449</v>
      </c>
      <c r="B162" s="3">
        <v>4</v>
      </c>
      <c r="C162" s="3">
        <v>4</v>
      </c>
      <c r="D162" s="3" t="b">
        <v>1</v>
      </c>
      <c r="E162" s="3">
        <v>1</v>
      </c>
      <c r="F162" s="3">
        <v>2</v>
      </c>
      <c r="G162" s="5" t="b">
        <v>0</v>
      </c>
      <c r="H162" s="3">
        <v>0</v>
      </c>
      <c r="I162" s="3">
        <v>1985</v>
      </c>
      <c r="J162" s="3">
        <v>2</v>
      </c>
      <c r="K162" s="7">
        <v>318.5</v>
      </c>
    </row>
    <row r="163" spans="1:11" x14ac:dyDescent="0.25">
      <c r="A163" s="3">
        <v>3131</v>
      </c>
      <c r="B163" s="3">
        <v>4</v>
      </c>
      <c r="C163" s="3">
        <v>4</v>
      </c>
      <c r="D163" s="3" t="b">
        <v>1</v>
      </c>
      <c r="E163" s="3">
        <v>1</v>
      </c>
      <c r="F163" s="3">
        <v>2</v>
      </c>
      <c r="G163" s="5" t="b">
        <v>0</v>
      </c>
      <c r="H163" s="3">
        <v>0</v>
      </c>
      <c r="I163" s="3">
        <v>1988</v>
      </c>
      <c r="J163" s="3">
        <v>2</v>
      </c>
      <c r="K163" s="7">
        <v>352</v>
      </c>
    </row>
    <row r="164" spans="1:11" x14ac:dyDescent="0.25">
      <c r="A164" s="3">
        <v>2536</v>
      </c>
      <c r="B164" s="3">
        <v>3</v>
      </c>
      <c r="C164" s="3">
        <v>3</v>
      </c>
      <c r="D164" s="3" t="b">
        <v>1</v>
      </c>
      <c r="E164" s="3">
        <v>1</v>
      </c>
      <c r="F164" s="3">
        <v>3</v>
      </c>
      <c r="G164" s="5" t="b">
        <v>0</v>
      </c>
      <c r="H164" s="3">
        <v>0</v>
      </c>
      <c r="I164" s="3">
        <v>1987</v>
      </c>
      <c r="J164" s="3">
        <v>2</v>
      </c>
      <c r="K164" s="7">
        <v>295</v>
      </c>
    </row>
    <row r="165" spans="1:11" x14ac:dyDescent="0.25">
      <c r="A165" s="3">
        <v>3314</v>
      </c>
      <c r="B165" s="3">
        <v>2</v>
      </c>
      <c r="C165" s="3">
        <v>3</v>
      </c>
      <c r="D165" s="3" t="b">
        <v>1</v>
      </c>
      <c r="E165" s="3">
        <v>1</v>
      </c>
      <c r="F165" s="3">
        <v>3</v>
      </c>
      <c r="G165" s="5" t="b">
        <v>0</v>
      </c>
      <c r="H165" s="3">
        <v>0</v>
      </c>
      <c r="I165" s="3">
        <v>1984</v>
      </c>
      <c r="J165" s="3">
        <v>2</v>
      </c>
      <c r="K165" s="7">
        <v>313.5</v>
      </c>
    </row>
    <row r="166" spans="1:11" x14ac:dyDescent="0.25">
      <c r="A166" s="3">
        <v>2230</v>
      </c>
      <c r="B166" s="3">
        <v>3</v>
      </c>
      <c r="C166" s="3">
        <v>2</v>
      </c>
      <c r="D166" s="3" t="b">
        <v>1</v>
      </c>
      <c r="E166" s="3">
        <v>1</v>
      </c>
      <c r="F166" s="3">
        <v>2</v>
      </c>
      <c r="G166" s="5" t="b">
        <v>0</v>
      </c>
      <c r="H166" s="3">
        <v>0</v>
      </c>
      <c r="I166" s="3">
        <v>1986</v>
      </c>
      <c r="J166" s="3">
        <v>2</v>
      </c>
      <c r="K166" s="7">
        <v>330</v>
      </c>
    </row>
    <row r="167" spans="1:11" x14ac:dyDescent="0.25">
      <c r="A167" s="3">
        <v>2631</v>
      </c>
      <c r="B167" s="3">
        <v>4</v>
      </c>
      <c r="C167" s="3">
        <v>4</v>
      </c>
      <c r="D167" s="3" t="b">
        <v>0</v>
      </c>
      <c r="E167" s="3">
        <v>0</v>
      </c>
      <c r="F167" s="3">
        <v>2</v>
      </c>
      <c r="G167" s="5" t="b">
        <v>0</v>
      </c>
      <c r="H167" s="3">
        <v>0</v>
      </c>
      <c r="I167" s="3">
        <v>1985</v>
      </c>
      <c r="J167" s="3">
        <v>2</v>
      </c>
      <c r="K167" s="7">
        <v>400</v>
      </c>
    </row>
    <row r="168" spans="1:11" x14ac:dyDescent="0.25">
      <c r="A168" s="3">
        <v>2638</v>
      </c>
      <c r="B168" s="3">
        <v>4</v>
      </c>
      <c r="C168" s="3">
        <v>3</v>
      </c>
      <c r="D168" s="3" t="b">
        <v>1</v>
      </c>
      <c r="E168" s="3">
        <v>1</v>
      </c>
      <c r="F168" s="3">
        <v>2</v>
      </c>
      <c r="G168" s="5" t="b">
        <v>0</v>
      </c>
      <c r="H168" s="3">
        <v>0</v>
      </c>
      <c r="I168" s="3">
        <v>1978</v>
      </c>
      <c r="J168" s="3">
        <v>2</v>
      </c>
      <c r="K168" s="7">
        <v>325</v>
      </c>
    </row>
    <row r="169" spans="1:11" x14ac:dyDescent="0.25">
      <c r="A169" s="3">
        <v>2756</v>
      </c>
      <c r="B169" s="3">
        <v>4</v>
      </c>
      <c r="C169" s="3">
        <v>3</v>
      </c>
      <c r="D169" s="3" t="b">
        <v>1</v>
      </c>
      <c r="E169" s="3">
        <v>1</v>
      </c>
      <c r="F169" s="3">
        <v>2</v>
      </c>
      <c r="G169" s="5" t="b">
        <v>1</v>
      </c>
      <c r="H169" s="3">
        <v>1</v>
      </c>
      <c r="I169" s="3">
        <v>1973</v>
      </c>
      <c r="J169" s="3">
        <v>2</v>
      </c>
      <c r="K169" s="7">
        <v>340</v>
      </c>
    </row>
    <row r="170" spans="1:11" x14ac:dyDescent="0.25">
      <c r="A170" s="3">
        <v>3262</v>
      </c>
      <c r="B170" s="3">
        <v>5</v>
      </c>
      <c r="C170" s="3">
        <v>4</v>
      </c>
      <c r="D170" s="3" t="b">
        <v>1</v>
      </c>
      <c r="E170" s="3">
        <v>1</v>
      </c>
      <c r="F170" s="3">
        <v>2</v>
      </c>
      <c r="G170" s="5" t="b">
        <v>0</v>
      </c>
      <c r="H170" s="3">
        <v>0</v>
      </c>
      <c r="I170" s="3">
        <v>1978</v>
      </c>
      <c r="J170" s="3">
        <v>2</v>
      </c>
      <c r="K170" s="7">
        <v>399.9</v>
      </c>
    </row>
    <row r="171" spans="1:11" x14ac:dyDescent="0.25">
      <c r="A171" s="3">
        <v>1936</v>
      </c>
      <c r="B171" s="3">
        <v>4</v>
      </c>
      <c r="C171" s="3">
        <v>4</v>
      </c>
      <c r="D171" s="3" t="b">
        <v>1</v>
      </c>
      <c r="E171" s="3">
        <v>1</v>
      </c>
      <c r="F171" s="3">
        <v>3</v>
      </c>
      <c r="G171" s="5" t="b">
        <v>0</v>
      </c>
      <c r="H171" s="3">
        <v>0</v>
      </c>
      <c r="I171" s="3">
        <v>1987</v>
      </c>
      <c r="J171" s="3">
        <v>2</v>
      </c>
      <c r="K171" s="7">
        <v>249.9</v>
      </c>
    </row>
    <row r="172" spans="1:11" x14ac:dyDescent="0.25">
      <c r="A172" s="3">
        <v>3148</v>
      </c>
      <c r="B172" s="3">
        <v>4</v>
      </c>
      <c r="C172" s="3">
        <v>4</v>
      </c>
      <c r="D172" s="3" t="b">
        <v>1</v>
      </c>
      <c r="E172" s="3">
        <v>1</v>
      </c>
      <c r="F172" s="3">
        <v>3</v>
      </c>
      <c r="G172" s="5" t="b">
        <v>1</v>
      </c>
      <c r="H172" s="3">
        <v>1</v>
      </c>
      <c r="I172" s="3">
        <v>1969</v>
      </c>
      <c r="J172" s="3">
        <v>2</v>
      </c>
      <c r="K172" s="7">
        <v>389</v>
      </c>
    </row>
    <row r="173" spans="1:11" x14ac:dyDescent="0.25">
      <c r="A173" s="3">
        <v>2616</v>
      </c>
      <c r="B173" s="3">
        <v>3</v>
      </c>
      <c r="C173" s="3">
        <v>4</v>
      </c>
      <c r="D173" s="3" t="b">
        <v>1</v>
      </c>
      <c r="E173" s="3">
        <v>1</v>
      </c>
      <c r="F173" s="3">
        <v>2</v>
      </c>
      <c r="G173" s="5" t="b">
        <v>0</v>
      </c>
      <c r="H173" s="3">
        <v>0</v>
      </c>
      <c r="I173" s="3">
        <v>1977</v>
      </c>
      <c r="J173" s="3">
        <v>2</v>
      </c>
      <c r="K173" s="7">
        <v>364.5</v>
      </c>
    </row>
    <row r="174" spans="1:11" x14ac:dyDescent="0.25">
      <c r="A174" s="3">
        <v>3630</v>
      </c>
      <c r="B174" s="3">
        <v>4</v>
      </c>
      <c r="C174" s="3">
        <v>3</v>
      </c>
      <c r="D174" s="3" t="b">
        <v>1</v>
      </c>
      <c r="E174" s="3">
        <v>1</v>
      </c>
      <c r="F174" s="3">
        <v>2</v>
      </c>
      <c r="G174" s="5" t="b">
        <v>0</v>
      </c>
      <c r="H174" s="3">
        <v>0</v>
      </c>
      <c r="I174" s="3">
        <v>1969</v>
      </c>
      <c r="J174" s="3">
        <v>2</v>
      </c>
      <c r="K174" s="7">
        <v>357.5</v>
      </c>
    </row>
    <row r="175" spans="1:11" x14ac:dyDescent="0.25">
      <c r="A175" s="3">
        <v>1954</v>
      </c>
      <c r="B175" s="3">
        <v>3</v>
      </c>
      <c r="C175" s="3">
        <v>3</v>
      </c>
      <c r="D175" s="3" t="b">
        <v>1</v>
      </c>
      <c r="E175" s="3">
        <v>1</v>
      </c>
      <c r="F175" s="3">
        <v>3</v>
      </c>
      <c r="G175" s="5" t="b">
        <v>1</v>
      </c>
      <c r="H175" s="3">
        <v>1</v>
      </c>
      <c r="I175" s="3">
        <v>1962</v>
      </c>
      <c r="J175" s="3">
        <v>2</v>
      </c>
      <c r="K175" s="7">
        <v>295</v>
      </c>
    </row>
    <row r="176" spans="1:11" x14ac:dyDescent="0.25">
      <c r="A176" s="3">
        <v>1926</v>
      </c>
      <c r="B176" s="3">
        <v>5</v>
      </c>
      <c r="C176" s="3">
        <v>3</v>
      </c>
      <c r="D176" s="3" t="b">
        <v>1</v>
      </c>
      <c r="E176" s="3">
        <v>1</v>
      </c>
      <c r="F176" s="3">
        <v>2</v>
      </c>
      <c r="G176" s="5" t="b">
        <v>0</v>
      </c>
      <c r="H176" s="3">
        <v>0</v>
      </c>
      <c r="I176" s="3">
        <v>1986</v>
      </c>
      <c r="J176" s="3">
        <v>2</v>
      </c>
      <c r="K176" s="7">
        <v>274.5</v>
      </c>
    </row>
    <row r="177" spans="1:11" x14ac:dyDescent="0.25">
      <c r="A177" s="3">
        <v>2556</v>
      </c>
      <c r="B177" s="3">
        <v>3</v>
      </c>
      <c r="C177" s="3">
        <v>2</v>
      </c>
      <c r="D177" s="3" t="b">
        <v>1</v>
      </c>
      <c r="E177" s="3">
        <v>1</v>
      </c>
      <c r="F177" s="3">
        <v>2</v>
      </c>
      <c r="G177" s="5" t="b">
        <v>0</v>
      </c>
      <c r="H177" s="3">
        <v>0</v>
      </c>
      <c r="I177" s="3">
        <v>1957</v>
      </c>
      <c r="J177" s="3">
        <v>2</v>
      </c>
      <c r="K177" s="7">
        <v>259</v>
      </c>
    </row>
    <row r="178" spans="1:11" x14ac:dyDescent="0.25">
      <c r="A178" s="3">
        <v>2282</v>
      </c>
      <c r="B178" s="3">
        <v>5</v>
      </c>
      <c r="C178" s="3">
        <v>4</v>
      </c>
      <c r="D178" s="3" t="b">
        <v>1</v>
      </c>
      <c r="E178" s="3">
        <v>1</v>
      </c>
      <c r="F178" s="3">
        <v>2</v>
      </c>
      <c r="G178" s="5" t="b">
        <v>0</v>
      </c>
      <c r="H178" s="3">
        <v>0</v>
      </c>
      <c r="I178" s="3">
        <v>1987</v>
      </c>
      <c r="J178" s="3">
        <v>2</v>
      </c>
      <c r="K178" s="7">
        <v>415</v>
      </c>
    </row>
    <row r="179" spans="1:11" x14ac:dyDescent="0.25">
      <c r="A179" s="3">
        <v>3314</v>
      </c>
      <c r="B179" s="3">
        <v>3</v>
      </c>
      <c r="C179" s="3">
        <v>4</v>
      </c>
      <c r="D179" s="3" t="b">
        <v>1</v>
      </c>
      <c r="E179" s="3">
        <v>1</v>
      </c>
      <c r="F179" s="3">
        <v>3</v>
      </c>
      <c r="G179" s="5" t="b">
        <v>0</v>
      </c>
      <c r="H179" s="3">
        <v>0</v>
      </c>
      <c r="I179" s="3">
        <v>1986</v>
      </c>
      <c r="J179" s="3">
        <v>2</v>
      </c>
      <c r="K179" s="7">
        <v>443</v>
      </c>
    </row>
    <row r="180" spans="1:11" x14ac:dyDescent="0.25">
      <c r="A180" s="3">
        <v>2001</v>
      </c>
      <c r="B180" s="3">
        <v>3</v>
      </c>
      <c r="C180" s="3">
        <v>3</v>
      </c>
      <c r="D180" s="3" t="b">
        <v>1</v>
      </c>
      <c r="E180" s="3">
        <v>1</v>
      </c>
      <c r="F180" s="3">
        <v>2</v>
      </c>
      <c r="G180" s="5" t="b">
        <v>0</v>
      </c>
      <c r="H180" s="3">
        <v>0</v>
      </c>
      <c r="I180" s="3">
        <v>1981</v>
      </c>
      <c r="J180" s="3">
        <v>2</v>
      </c>
      <c r="K180" s="7">
        <v>249</v>
      </c>
    </row>
    <row r="181" spans="1:11" x14ac:dyDescent="0.25">
      <c r="A181" s="3">
        <v>2607</v>
      </c>
      <c r="B181" s="3">
        <v>5</v>
      </c>
      <c r="C181" s="3">
        <v>2</v>
      </c>
      <c r="D181" s="3" t="b">
        <v>1</v>
      </c>
      <c r="E181" s="3">
        <v>1</v>
      </c>
      <c r="F181" s="3">
        <v>2</v>
      </c>
      <c r="G181" s="5" t="b">
        <v>0</v>
      </c>
      <c r="H181" s="3">
        <v>0</v>
      </c>
      <c r="I181" s="3">
        <v>1976</v>
      </c>
      <c r="J181" s="3">
        <v>2</v>
      </c>
      <c r="K181" s="7">
        <v>330</v>
      </c>
    </row>
    <row r="182" spans="1:11" x14ac:dyDescent="0.25">
      <c r="A182" s="3">
        <v>2840</v>
      </c>
      <c r="B182" s="3">
        <v>4</v>
      </c>
      <c r="C182" s="3">
        <v>4</v>
      </c>
      <c r="D182" s="3" t="b">
        <v>1</v>
      </c>
      <c r="E182" s="3">
        <v>1</v>
      </c>
      <c r="F182" s="3">
        <v>2</v>
      </c>
      <c r="G182" s="5" t="b">
        <v>0</v>
      </c>
      <c r="H182" s="3">
        <v>0</v>
      </c>
      <c r="I182" s="3">
        <v>1965</v>
      </c>
      <c r="J182" s="3">
        <v>2</v>
      </c>
      <c r="K182" s="7">
        <v>291</v>
      </c>
    </row>
    <row r="183" spans="1:11" x14ac:dyDescent="0.25">
      <c r="A183" s="3">
        <v>3036</v>
      </c>
      <c r="B183" s="3">
        <v>3</v>
      </c>
      <c r="C183" s="3">
        <v>5</v>
      </c>
      <c r="D183" s="3" t="b">
        <v>0</v>
      </c>
      <c r="E183" s="3">
        <v>0</v>
      </c>
      <c r="F183" s="3">
        <v>2</v>
      </c>
      <c r="G183" s="5" t="b">
        <v>0</v>
      </c>
      <c r="H183" s="3">
        <v>0</v>
      </c>
      <c r="I183" s="3">
        <v>1977</v>
      </c>
      <c r="J183" s="3">
        <v>2</v>
      </c>
      <c r="K183" s="7">
        <v>418</v>
      </c>
    </row>
    <row r="184" spans="1:11" x14ac:dyDescent="0.25">
      <c r="A184" s="3">
        <v>2240</v>
      </c>
      <c r="B184" s="3">
        <v>4</v>
      </c>
      <c r="C184" s="3">
        <v>2</v>
      </c>
      <c r="D184" s="3" t="b">
        <v>1</v>
      </c>
      <c r="E184" s="3">
        <v>1</v>
      </c>
      <c r="F184" s="3">
        <v>3</v>
      </c>
      <c r="G184" s="5" t="b">
        <v>0</v>
      </c>
      <c r="H184" s="3">
        <v>0</v>
      </c>
      <c r="I184" s="3">
        <v>1974</v>
      </c>
      <c r="J184" s="3">
        <v>2</v>
      </c>
      <c r="K184" s="7">
        <v>320</v>
      </c>
    </row>
    <row r="185" spans="1:11" x14ac:dyDescent="0.25">
      <c r="A185" s="3">
        <v>1788</v>
      </c>
      <c r="B185" s="3">
        <v>3</v>
      </c>
      <c r="C185" s="3">
        <v>3</v>
      </c>
      <c r="D185" s="3" t="b">
        <v>0</v>
      </c>
      <c r="E185" s="3">
        <v>0</v>
      </c>
      <c r="F185" s="3">
        <v>2</v>
      </c>
      <c r="G185" s="5" t="b">
        <v>0</v>
      </c>
      <c r="H185" s="3">
        <v>0</v>
      </c>
      <c r="I185" s="3">
        <v>1969</v>
      </c>
      <c r="J185" s="3">
        <v>2</v>
      </c>
      <c r="K185" s="7">
        <v>264</v>
      </c>
    </row>
    <row r="186" spans="1:11" x14ac:dyDescent="0.25">
      <c r="A186" s="3">
        <v>2620</v>
      </c>
      <c r="B186" s="3">
        <v>5</v>
      </c>
      <c r="C186" s="3">
        <v>4</v>
      </c>
      <c r="D186" s="3" t="b">
        <v>1</v>
      </c>
      <c r="E186" s="3">
        <v>1</v>
      </c>
      <c r="F186" s="3">
        <v>2</v>
      </c>
      <c r="G186" s="5" t="b">
        <v>0</v>
      </c>
      <c r="H186" s="3">
        <v>0</v>
      </c>
      <c r="I186" s="3">
        <v>1965</v>
      </c>
      <c r="J186" s="3">
        <v>2</v>
      </c>
      <c r="K186" s="7">
        <v>381</v>
      </c>
    </row>
    <row r="187" spans="1:11" x14ac:dyDescent="0.25">
      <c r="A187" s="3">
        <v>1480</v>
      </c>
      <c r="B187" s="3">
        <v>3</v>
      </c>
      <c r="C187" s="3">
        <v>3</v>
      </c>
      <c r="D187" s="3" t="b">
        <v>1</v>
      </c>
      <c r="E187" s="3">
        <v>1</v>
      </c>
      <c r="F187" s="3">
        <v>2</v>
      </c>
      <c r="G187" s="5" t="b">
        <v>0</v>
      </c>
      <c r="H187" s="3">
        <v>0</v>
      </c>
      <c r="I187" s="3">
        <v>1984</v>
      </c>
      <c r="J187" s="3">
        <v>2</v>
      </c>
      <c r="K187" s="7">
        <v>250</v>
      </c>
    </row>
    <row r="188" spans="1:11" x14ac:dyDescent="0.25">
      <c r="A188" s="3">
        <v>2588</v>
      </c>
      <c r="B188" s="3">
        <v>3</v>
      </c>
      <c r="C188" s="3">
        <v>3</v>
      </c>
      <c r="D188" s="3" t="b">
        <v>1</v>
      </c>
      <c r="E188" s="3">
        <v>1</v>
      </c>
      <c r="F188" s="3">
        <v>2</v>
      </c>
      <c r="G188" s="5" t="b">
        <v>1</v>
      </c>
      <c r="H188" s="3">
        <v>1</v>
      </c>
      <c r="I188" s="3">
        <v>1968</v>
      </c>
      <c r="J188" s="3">
        <v>2</v>
      </c>
      <c r="K188" s="7">
        <v>360</v>
      </c>
    </row>
    <row r="189" spans="1:11" x14ac:dyDescent="0.25">
      <c r="A189" s="3">
        <v>3138</v>
      </c>
      <c r="B189" s="3">
        <v>4</v>
      </c>
      <c r="C189" s="3">
        <v>4</v>
      </c>
      <c r="D189" s="3" t="b">
        <v>1</v>
      </c>
      <c r="E189" s="3">
        <v>1</v>
      </c>
      <c r="F189" s="3">
        <v>2</v>
      </c>
      <c r="G189" s="5" t="b">
        <v>0</v>
      </c>
      <c r="H189" s="3">
        <v>0</v>
      </c>
      <c r="I189" s="3">
        <v>1969</v>
      </c>
      <c r="J189" s="3">
        <v>2</v>
      </c>
      <c r="K189" s="7">
        <v>369.5</v>
      </c>
    </row>
    <row r="190" spans="1:11" x14ac:dyDescent="0.25">
      <c r="A190" s="3">
        <v>2460</v>
      </c>
      <c r="B190" s="3">
        <v>5</v>
      </c>
      <c r="C190" s="3">
        <v>4</v>
      </c>
      <c r="D190" s="3" t="b">
        <v>1</v>
      </c>
      <c r="E190" s="3">
        <v>1</v>
      </c>
      <c r="F190" s="3">
        <v>2</v>
      </c>
      <c r="G190" s="5" t="b">
        <v>0</v>
      </c>
      <c r="H190" s="3">
        <v>0</v>
      </c>
      <c r="I190" s="3">
        <v>1979</v>
      </c>
      <c r="J190" s="3">
        <v>2</v>
      </c>
      <c r="K190" s="7">
        <v>285.39999999999998</v>
      </c>
    </row>
    <row r="191" spans="1:11" x14ac:dyDescent="0.25">
      <c r="A191" s="3">
        <v>3566</v>
      </c>
      <c r="B191" s="3">
        <v>4</v>
      </c>
      <c r="C191" s="3">
        <v>4</v>
      </c>
      <c r="D191" s="3" t="b">
        <v>1</v>
      </c>
      <c r="E191" s="3">
        <v>1</v>
      </c>
      <c r="F191" s="3">
        <v>2</v>
      </c>
      <c r="G191" s="5" t="b">
        <v>0</v>
      </c>
      <c r="H191" s="3">
        <v>0</v>
      </c>
      <c r="I191" s="3">
        <v>1976</v>
      </c>
      <c r="J191" s="3">
        <v>2</v>
      </c>
      <c r="K191" s="7">
        <v>409</v>
      </c>
    </row>
    <row r="192" spans="1:11" x14ac:dyDescent="0.25">
      <c r="A192" s="3">
        <v>2692</v>
      </c>
      <c r="B192" s="3">
        <v>5</v>
      </c>
      <c r="C192" s="3">
        <v>4</v>
      </c>
      <c r="D192" s="3" t="b">
        <v>1</v>
      </c>
      <c r="E192" s="3">
        <v>1</v>
      </c>
      <c r="F192" s="3">
        <v>3</v>
      </c>
      <c r="G192" s="5" t="b">
        <v>0</v>
      </c>
      <c r="H192" s="3">
        <v>0</v>
      </c>
      <c r="I192" s="3">
        <v>1984</v>
      </c>
      <c r="J192" s="3">
        <v>2</v>
      </c>
      <c r="K192" s="7">
        <v>333</v>
      </c>
    </row>
    <row r="193" spans="1:11" x14ac:dyDescent="0.25">
      <c r="A193" s="3">
        <v>2958</v>
      </c>
      <c r="B193" s="3">
        <v>5</v>
      </c>
      <c r="C193" s="3">
        <v>4</v>
      </c>
      <c r="D193" s="3" t="b">
        <v>1</v>
      </c>
      <c r="E193" s="3">
        <v>1</v>
      </c>
      <c r="F193" s="3">
        <v>3</v>
      </c>
      <c r="G193" s="5" t="b">
        <v>0</v>
      </c>
      <c r="H193" s="3">
        <v>0</v>
      </c>
      <c r="I193" s="3">
        <v>1987</v>
      </c>
      <c r="J193" s="3">
        <v>2</v>
      </c>
      <c r="K193" s="7">
        <v>362</v>
      </c>
    </row>
    <row r="194" spans="1:11" x14ac:dyDescent="0.25">
      <c r="A194" s="3">
        <v>3164</v>
      </c>
      <c r="B194" s="3">
        <v>4</v>
      </c>
      <c r="C194" s="3">
        <v>4</v>
      </c>
      <c r="D194" s="3" t="b">
        <v>1</v>
      </c>
      <c r="E194" s="3">
        <v>1</v>
      </c>
      <c r="F194" s="3">
        <v>2</v>
      </c>
      <c r="G194" s="5" t="b">
        <v>1</v>
      </c>
      <c r="H194" s="3">
        <v>1</v>
      </c>
      <c r="I194" s="3">
        <v>1966</v>
      </c>
      <c r="J194" s="3">
        <v>2</v>
      </c>
      <c r="K194" s="7">
        <v>387.5</v>
      </c>
    </row>
    <row r="195" spans="1:11" x14ac:dyDescent="0.25">
      <c r="A195" s="3">
        <v>2058</v>
      </c>
      <c r="B195" s="3">
        <v>3</v>
      </c>
      <c r="C195" s="3">
        <v>3</v>
      </c>
      <c r="D195" s="3" t="b">
        <v>1</v>
      </c>
      <c r="E195" s="3">
        <v>1</v>
      </c>
      <c r="F195" s="3">
        <v>2</v>
      </c>
      <c r="G195" s="5" t="b">
        <v>0</v>
      </c>
      <c r="H195" s="3">
        <v>0</v>
      </c>
      <c r="I195" s="3">
        <v>1969</v>
      </c>
      <c r="J195" s="3">
        <v>2</v>
      </c>
      <c r="K195" s="7">
        <v>239</v>
      </c>
    </row>
    <row r="196" spans="1:11" x14ac:dyDescent="0.25">
      <c r="A196" s="3">
        <v>2717</v>
      </c>
      <c r="B196" s="3">
        <v>3</v>
      </c>
      <c r="C196" s="3">
        <v>4</v>
      </c>
      <c r="D196" s="3" t="b">
        <v>1</v>
      </c>
      <c r="E196" s="3">
        <v>1</v>
      </c>
      <c r="F196" s="3">
        <v>2</v>
      </c>
      <c r="G196" s="5" t="b">
        <v>0</v>
      </c>
      <c r="H196" s="3">
        <v>0</v>
      </c>
      <c r="I196" s="3">
        <v>1983</v>
      </c>
      <c r="J196" s="3">
        <v>2</v>
      </c>
      <c r="K196" s="7">
        <v>299.89999999999998</v>
      </c>
    </row>
    <row r="197" spans="1:11" x14ac:dyDescent="0.25">
      <c r="A197" s="3">
        <v>2920</v>
      </c>
      <c r="B197" s="3">
        <v>4</v>
      </c>
      <c r="C197" s="3">
        <v>3</v>
      </c>
      <c r="D197" s="3" t="b">
        <v>1</v>
      </c>
      <c r="E197" s="3">
        <v>1</v>
      </c>
      <c r="F197" s="3">
        <v>3</v>
      </c>
      <c r="G197" s="5" t="b">
        <v>0</v>
      </c>
      <c r="H197" s="3">
        <v>0</v>
      </c>
      <c r="I197" s="3">
        <v>1987</v>
      </c>
      <c r="J197" s="3">
        <v>2</v>
      </c>
      <c r="K197" s="7">
        <v>335</v>
      </c>
    </row>
    <row r="198" spans="1:11" x14ac:dyDescent="0.25">
      <c r="A198" s="3">
        <v>2554</v>
      </c>
      <c r="B198" s="3">
        <v>5</v>
      </c>
      <c r="C198" s="3">
        <v>3</v>
      </c>
      <c r="D198" s="3" t="b">
        <v>1</v>
      </c>
      <c r="E198" s="3">
        <v>1</v>
      </c>
      <c r="F198" s="3">
        <v>2</v>
      </c>
      <c r="G198" s="5" t="b">
        <v>0</v>
      </c>
      <c r="H198" s="3">
        <v>0</v>
      </c>
      <c r="I198" s="3">
        <v>1960</v>
      </c>
      <c r="J198" s="3">
        <v>2</v>
      </c>
      <c r="K198" s="7">
        <v>275</v>
      </c>
    </row>
    <row r="199" spans="1:11" x14ac:dyDescent="0.25">
      <c r="A199" s="3">
        <v>2805</v>
      </c>
      <c r="B199" s="3">
        <v>3</v>
      </c>
      <c r="C199" s="3">
        <v>4</v>
      </c>
      <c r="D199" s="3" t="b">
        <v>1</v>
      </c>
      <c r="E199" s="3">
        <v>1</v>
      </c>
      <c r="F199" s="3">
        <v>2</v>
      </c>
      <c r="G199" s="5" t="b">
        <v>0</v>
      </c>
      <c r="H199" s="3">
        <v>0</v>
      </c>
      <c r="I199" s="3">
        <v>1988</v>
      </c>
      <c r="J199" s="3">
        <v>2</v>
      </c>
      <c r="K199" s="7">
        <v>328</v>
      </c>
    </row>
    <row r="200" spans="1:11" x14ac:dyDescent="0.25">
      <c r="A200" s="3">
        <v>2736</v>
      </c>
      <c r="B200" s="3">
        <v>4</v>
      </c>
      <c r="C200" s="3">
        <v>3</v>
      </c>
      <c r="D200" s="3" t="b">
        <v>1</v>
      </c>
      <c r="E200" s="3">
        <v>1</v>
      </c>
      <c r="F200" s="3">
        <v>2</v>
      </c>
      <c r="G200" s="5" t="b">
        <v>1</v>
      </c>
      <c r="H200" s="3">
        <v>1</v>
      </c>
      <c r="I200" s="3">
        <v>1979</v>
      </c>
      <c r="J200" s="3">
        <v>2</v>
      </c>
      <c r="K200" s="7">
        <v>333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Graphs and Pivottables</vt:lpstr>
      <vt:lpstr>Dashboard</vt:lpstr>
      <vt:lpstr>Housing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2024-08-24T04:07:59Z</cp:lastPrinted>
  <dcterms:created xsi:type="dcterms:W3CDTF">2024-08-23T16:47:38Z</dcterms:created>
  <dcterms:modified xsi:type="dcterms:W3CDTF">2024-08-24T04:16:55Z</dcterms:modified>
</cp:coreProperties>
</file>