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<sst xmlns="http://schemas.openxmlformats.org/spreadsheetml/2006/main" count="240" uniqueCount="35">
  <si>
    <t>referant</t>
  </si>
  <si>
    <t>cohort</t>
  </si>
  <si>
    <t>rhyme</t>
  </si>
  <si>
    <t>distractor</t>
  </si>
  <si>
    <t>target</t>
  </si>
  <si>
    <t>condition</t>
  </si>
  <si>
    <t>beaker</t>
  </si>
  <si>
    <t>beetle</t>
  </si>
  <si>
    <t>speaker</t>
  </si>
  <si>
    <t>castle</t>
  </si>
  <si>
    <t>carrot</t>
  </si>
  <si>
    <t>candle</t>
  </si>
  <si>
    <t>dolphin</t>
  </si>
  <si>
    <t>carriage</t>
  </si>
  <si>
    <t>parrot</t>
  </si>
  <si>
    <t>nickel</t>
  </si>
  <si>
    <t>candy</t>
  </si>
  <si>
    <t>handle</t>
  </si>
  <si>
    <t>dollar</t>
  </si>
  <si>
    <t>pickle</t>
  </si>
  <si>
    <t>picture</t>
  </si>
  <si>
    <t>casket</t>
  </si>
  <si>
    <t>basket</t>
  </si>
  <si>
    <t>paddle</t>
  </si>
  <si>
    <t>padlock</t>
  </si>
  <si>
    <t>saddle</t>
  </si>
  <si>
    <t>collar</t>
  </si>
  <si>
    <t>sandal</t>
  </si>
  <si>
    <t>sandwich</t>
  </si>
  <si>
    <t xml:space="preserve"> </t>
  </si>
  <si>
    <t>unique</t>
  </si>
  <si>
    <t>total</t>
  </si>
  <si>
    <t>overall</t>
  </si>
  <si>
    <t>target desired</t>
  </si>
  <si>
    <t>overall desired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</si>
</sst>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No of Stimuli Appearences</a:t>
            </a:r>
          </a:p>
        </c:rich>
      </c:tx>
      <c:overlay val="0"/>
    </c:title>
    <c:plotArea>
      <c:layout>
        <c:manualLayout>
          <c:xMode val="edge"/>
          <c:yMode val="edge"/>
          <c:x val="0.07748"/>
          <c:y val="0.19364"/>
          <c:w val="0.90196"/>
          <c:h val="0.56862"/>
        </c:manualLayout>
      </c:layout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8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Sheet1!$G$6:$AD$6</c:f>
            </c:strRef>
          </c:cat>
          <c:val>
            <c:numRef>
              <c:f>Sheet1!$G$7:$AD$7</c:f>
              <c:numCache/>
            </c:numRef>
          </c:val>
        </c:ser>
        <c:axId val="1219941878"/>
        <c:axId val="234390209"/>
      </c:barChart>
      <c:catAx>
        <c:axId val="12199418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800">
                <a:solidFill>
                  <a:srgbClr val="000000"/>
                </a:solidFill>
                <a:latin typeface="Calibri"/>
              </a:defRPr>
            </a:pPr>
          </a:p>
        </c:txPr>
        <c:crossAx val="234390209"/>
      </c:catAx>
      <c:valAx>
        <c:axId val="234390209"/>
        <c:scaling>
          <c:orientation val="minMax"/>
          <c:max val="10.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1219941878"/>
      </c:valAx>
    </c:plotArea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NO of target appearances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8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Sheet1!$H$2:$AD$2</c:f>
            </c:strRef>
          </c:cat>
          <c:val>
            <c:numRef>
              <c:f>Sheet1!$H$3:$AD$3</c:f>
              <c:numCache/>
            </c:numRef>
          </c:val>
        </c:ser>
        <c:axId val="1786046421"/>
        <c:axId val="1254679925"/>
      </c:barChart>
      <c:catAx>
        <c:axId val="17860464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800">
                <a:solidFill>
                  <a:srgbClr val="000000"/>
                </a:solidFill>
                <a:latin typeface="Calibri"/>
              </a:defRPr>
            </a:pPr>
          </a:p>
        </c:txPr>
        <c:crossAx val="1254679925"/>
      </c:catAx>
      <c:valAx>
        <c:axId val="125467992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1786046421"/>
      </c:valAx>
    </c:plotArea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133350</xdr:colOff>
      <xdr:row>14</xdr:row>
      <xdr:rowOff>9525</xdr:rowOff>
    </xdr:from>
    <xdr:ext cx="5734050" cy="28860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542925</xdr:colOff>
      <xdr:row>14</xdr:row>
      <xdr:rowOff>9525</xdr:rowOff>
    </xdr:from>
    <xdr:ext cx="5305425" cy="28860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5.43"/>
    <col customWidth="1" min="3" max="3" width="16.43"/>
    <col customWidth="1" min="4" max="4" width="14.57"/>
    <col customWidth="1" min="5" max="5" width="12.14"/>
    <col customWidth="1" min="6" max="6" width="11.71"/>
    <col customWidth="1" min="7" max="3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4</v>
      </c>
    </row>
    <row r="2" ht="14.2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2">
        <v>1.0</v>
      </c>
      <c r="H2" s="2" t="s">
        <v>6</v>
      </c>
      <c r="I2" s="2" t="s">
        <v>10</v>
      </c>
      <c r="J2" s="2" t="s">
        <v>11</v>
      </c>
      <c r="K2" s="2" t="s">
        <v>7</v>
      </c>
      <c r="L2" s="2" t="s">
        <v>8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9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>
        <f t="array" ref="AG2">SUMPRODUCT(1/COUNTIF(H2:AD2,H2:AD2))</f>
        <v>23</v>
      </c>
    </row>
    <row r="3" ht="14.25" customHeight="1">
      <c r="A3" s="2" t="s">
        <v>10</v>
      </c>
      <c r="B3" s="2" t="s">
        <v>13</v>
      </c>
      <c r="C3" s="2" t="s">
        <v>14</v>
      </c>
      <c r="D3" s="2" t="s">
        <v>15</v>
      </c>
      <c r="E3" s="2" t="s">
        <v>10</v>
      </c>
      <c r="F3" s="2">
        <v>1.0</v>
      </c>
      <c r="H3" s="2">
        <f>COUNTIF(E2:E37,H2)</f>
        <v>2</v>
      </c>
      <c r="I3" s="1">
        <f>COUNTIF(E2:E37,I2)</f>
        <v>2</v>
      </c>
      <c r="J3" s="2">
        <f>COUNTIF(E2:E37,J2)</f>
        <v>2</v>
      </c>
      <c r="K3" s="2">
        <f>COUNTIF(E2:E37,K2)</f>
        <v>1</v>
      </c>
      <c r="L3" s="2">
        <f>COUNTIF(E2:E37,L2)</f>
        <v>1</v>
      </c>
      <c r="M3" s="2">
        <f>COUNTIF(E2:E37,M2)</f>
        <v>2</v>
      </c>
      <c r="N3" s="2">
        <f>COUNTIF(E2:E37,N2)</f>
        <v>1</v>
      </c>
      <c r="O3" s="2">
        <f>COUNTIF(E2:E37,O2)</f>
        <v>2</v>
      </c>
      <c r="P3" s="2">
        <f>COUNTIF(E2:E37,P2)</f>
        <v>1</v>
      </c>
      <c r="Q3" s="2">
        <f>COUNTIF(E2:E37,Q2)</f>
        <v>2</v>
      </c>
      <c r="R3" s="2">
        <f>COUNTIF(E2:E37,R2)</f>
        <v>2</v>
      </c>
      <c r="S3" s="2">
        <f>COUNTIF(E2:E37,S2)</f>
        <v>2</v>
      </c>
      <c r="T3" s="2">
        <f>COUNTIF(E2:E37,T2)</f>
        <v>2</v>
      </c>
      <c r="U3" s="1">
        <f>COUNTIF(E2:E37,U2)</f>
        <v>1</v>
      </c>
      <c r="V3" s="1">
        <f>COUNTIF(E2:E37,V2)</f>
        <v>1</v>
      </c>
      <c r="W3" s="1">
        <f>COUNTIF(E2:E37,W2)</f>
        <v>1</v>
      </c>
      <c r="X3" s="1">
        <f>COUNTIF(E2:E37,X2)</f>
        <v>1</v>
      </c>
      <c r="Y3" s="1">
        <f>COUNTIF(E2:E37,Y2)</f>
        <v>2</v>
      </c>
      <c r="Z3" s="1">
        <f>COUNTIF(E2:E37,Z2)</f>
        <v>2</v>
      </c>
      <c r="AA3" s="1">
        <f>COUNTIF(E2:E37,AA2)</f>
        <v>1</v>
      </c>
      <c r="AB3" s="1">
        <f>COUNTIF(E2:E37,AB2)</f>
        <v>2</v>
      </c>
      <c r="AC3" s="1">
        <f>COUNTIF(E2:E37,AC2)</f>
        <v>1</v>
      </c>
      <c r="AD3" s="1">
        <f>COUNTIF(E2:E37,AD2)</f>
        <v>2</v>
      </c>
      <c r="AF3" s="2" t="s">
        <v>31</v>
      </c>
      <c r="AG3" s="2">
        <f>SUM(H3:AD3)</f>
        <v>36</v>
      </c>
    </row>
    <row r="4" ht="14.25" customHeight="1">
      <c r="A4" s="2" t="s">
        <v>11</v>
      </c>
      <c r="B4" s="2" t="s">
        <v>16</v>
      </c>
      <c r="C4" s="2" t="s">
        <v>17</v>
      </c>
      <c r="D4" s="2" t="s">
        <v>18</v>
      </c>
      <c r="E4" s="2" t="s">
        <v>11</v>
      </c>
      <c r="F4" s="2">
        <v>1.0</v>
      </c>
    </row>
    <row r="5" ht="14.25" customHeight="1">
      <c r="A5" s="2" t="s">
        <v>19</v>
      </c>
      <c r="B5" s="2" t="s">
        <v>20</v>
      </c>
      <c r="C5" s="2" t="s">
        <v>15</v>
      </c>
      <c r="D5" s="2" t="s">
        <v>8</v>
      </c>
      <c r="E5" s="2" t="s">
        <v>20</v>
      </c>
      <c r="F5" s="2">
        <v>2.0</v>
      </c>
      <c r="H5" s="2" t="s">
        <v>32</v>
      </c>
    </row>
    <row r="6" ht="14.25" customHeight="1">
      <c r="A6" s="2" t="s">
        <v>21</v>
      </c>
      <c r="B6" s="2" t="s">
        <v>9</v>
      </c>
      <c r="C6" s="2" t="s">
        <v>22</v>
      </c>
      <c r="D6" s="2" t="s">
        <v>27</v>
      </c>
      <c r="E6" s="2" t="s">
        <v>9</v>
      </c>
      <c r="F6" s="2">
        <v>2.0</v>
      </c>
      <c r="H6" s="2" t="s">
        <v>6</v>
      </c>
      <c r="I6" s="2" t="s">
        <v>10</v>
      </c>
      <c r="J6" s="2" t="s">
        <v>11</v>
      </c>
      <c r="K6" s="2" t="s">
        <v>7</v>
      </c>
      <c r="L6" s="2" t="s">
        <v>8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9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1" t="s">
        <v>27</v>
      </c>
      <c r="AD6" s="2" t="s">
        <v>28</v>
      </c>
      <c r="AF6" s="2" t="s">
        <v>31</v>
      </c>
      <c r="AG6" s="2">
        <f>SUM(H7:AD7)</f>
        <v>144</v>
      </c>
    </row>
    <row r="7" ht="14.25" customHeight="1">
      <c r="A7" s="2" t="s">
        <v>23</v>
      </c>
      <c r="B7" s="2" t="s">
        <v>24</v>
      </c>
      <c r="C7" s="2" t="s">
        <v>25</v>
      </c>
      <c r="D7" s="2" t="s">
        <v>18</v>
      </c>
      <c r="E7" s="2" t="s">
        <v>24</v>
      </c>
      <c r="F7" s="2">
        <v>2.0</v>
      </c>
      <c r="H7" s="1">
        <f>COUNTIF(A2:D37,H6)</f>
        <v>6</v>
      </c>
      <c r="I7" s="1">
        <f>COUNTIF(A2:D37,I6)</f>
        <v>6</v>
      </c>
      <c r="J7" s="1">
        <f>COUNTIF(A2:D37,J6)</f>
        <v>6</v>
      </c>
      <c r="K7" s="1">
        <f>COUNTIF(A2:D37,K6)</f>
        <v>6</v>
      </c>
      <c r="L7" s="1">
        <f>COUNTIF(A2:D37,L6)</f>
        <v>7</v>
      </c>
      <c r="M7" s="1">
        <f>COUNTIF(A2:D37,M6)</f>
        <v>6</v>
      </c>
      <c r="N7" s="1">
        <f>COUNTIF(A2:D37,N6)</f>
        <v>6</v>
      </c>
      <c r="O7" s="1">
        <f>COUNTIF(A2:D37,O6)</f>
        <v>7</v>
      </c>
      <c r="P7" s="1">
        <f>COUNTIF(A2:D37,P6)</f>
        <v>6</v>
      </c>
      <c r="Q7" s="1">
        <f>COUNTIF(A2:D37,Q6)</f>
        <v>7</v>
      </c>
      <c r="R7" s="1">
        <f>COUNTIF(A2:D37,R6)</f>
        <v>6</v>
      </c>
      <c r="S7" s="1">
        <f>COUNTIF(A2:D37,S6)</f>
        <v>6</v>
      </c>
      <c r="T7" s="2">
        <f>COUNTIF(A2:D37,T6)</f>
        <v>7</v>
      </c>
      <c r="U7" s="2">
        <f>COUNTIF(A2:D37,U6)</f>
        <v>7</v>
      </c>
      <c r="V7" s="2">
        <f>COUNTIF(A2:D37,V6)</f>
        <v>6</v>
      </c>
      <c r="W7" s="2">
        <f>COUNTIF(A2:D37,W6)</f>
        <v>6</v>
      </c>
      <c r="X7" s="2">
        <f>COUNTIF(A2:D37,X6)</f>
        <v>6</v>
      </c>
      <c r="Y7" s="2">
        <f>COUNTIF(A2:D37,Y6)</f>
        <v>6</v>
      </c>
      <c r="Z7" s="2">
        <f>COUNTIF(A2:D37,Z6)</f>
        <v>6</v>
      </c>
      <c r="AA7" s="2">
        <f>COUNTIF(A2:D37,AA6)</f>
        <v>6</v>
      </c>
      <c r="AB7" s="2">
        <f>COUNTIF(A2:D37,AB6)</f>
        <v>6</v>
      </c>
      <c r="AC7" s="2">
        <f>COUNTIF(A2:D37,AC6)</f>
        <v>6</v>
      </c>
      <c r="AD7" s="2">
        <f>COUNTIF(A2:D37,AD6)</f>
        <v>7</v>
      </c>
    </row>
    <row r="8" ht="14.25" customHeight="1">
      <c r="A8" s="2" t="s">
        <v>18</v>
      </c>
      <c r="B8" s="2" t="s">
        <v>12</v>
      </c>
      <c r="C8" s="2" t="s">
        <v>26</v>
      </c>
      <c r="D8" s="2" t="s">
        <v>9</v>
      </c>
      <c r="E8" s="2" t="s">
        <v>26</v>
      </c>
      <c r="F8" s="2">
        <v>3.0</v>
      </c>
    </row>
    <row r="9" ht="14.25" customHeight="1">
      <c r="A9" s="2" t="s">
        <v>10</v>
      </c>
      <c r="B9" s="2" t="s">
        <v>13</v>
      </c>
      <c r="C9" s="2" t="s">
        <v>14</v>
      </c>
      <c r="D9" s="2" t="s">
        <v>28</v>
      </c>
      <c r="E9" s="2" t="s">
        <v>14</v>
      </c>
      <c r="F9" s="2">
        <v>3.0</v>
      </c>
    </row>
    <row r="10" ht="14.25" customHeight="1">
      <c r="A10" s="2" t="s">
        <v>6</v>
      </c>
      <c r="B10" s="2" t="s">
        <v>7</v>
      </c>
      <c r="C10" s="2" t="s">
        <v>8</v>
      </c>
      <c r="D10" s="2" t="s">
        <v>12</v>
      </c>
      <c r="E10" s="2" t="s">
        <v>8</v>
      </c>
      <c r="F10" s="2">
        <v>3.0</v>
      </c>
    </row>
    <row r="11" ht="14.25" customHeight="1">
      <c r="A11" s="2" t="s">
        <v>11</v>
      </c>
      <c r="B11" s="2" t="s">
        <v>16</v>
      </c>
      <c r="C11" s="2" t="s">
        <v>27</v>
      </c>
      <c r="D11" s="2" t="s">
        <v>12</v>
      </c>
      <c r="E11" s="2" t="s">
        <v>12</v>
      </c>
      <c r="F11" s="2">
        <v>4.0</v>
      </c>
      <c r="H11" s="2" t="s">
        <v>33</v>
      </c>
      <c r="J11" s="2" t="s">
        <v>34</v>
      </c>
    </row>
    <row r="12" ht="14.25" customHeight="1">
      <c r="A12" s="2" t="s">
        <v>19</v>
      </c>
      <c r="B12" s="2" t="s">
        <v>20</v>
      </c>
      <c r="C12" s="2" t="s">
        <v>15</v>
      </c>
      <c r="D12" s="2" t="s">
        <v>28</v>
      </c>
      <c r="E12" s="2" t="s">
        <v>28</v>
      </c>
      <c r="F12" s="2">
        <v>4.0</v>
      </c>
      <c r="H12" s="2">
        <f>36/23</f>
        <v>1.565217391</v>
      </c>
      <c r="J12" s="2">
        <f>(4*36)/23</f>
        <v>6.260869565</v>
      </c>
    </row>
    <row r="13" ht="14.25" customHeight="1">
      <c r="A13" s="2" t="s">
        <v>23</v>
      </c>
      <c r="B13" s="2" t="s">
        <v>24</v>
      </c>
      <c r="C13" s="2" t="s">
        <v>25</v>
      </c>
      <c r="D13" s="2" t="s">
        <v>16</v>
      </c>
      <c r="E13" s="2" t="s">
        <v>16</v>
      </c>
      <c r="F13" s="2">
        <v>4.0</v>
      </c>
    </row>
    <row r="14" ht="14.25" customHeight="1">
      <c r="A14" s="2" t="s">
        <v>7</v>
      </c>
      <c r="B14" s="2" t="s">
        <v>6</v>
      </c>
      <c r="C14" s="2" t="s">
        <v>13</v>
      </c>
      <c r="D14" s="2" t="s">
        <v>20</v>
      </c>
      <c r="E14" s="2" t="s">
        <v>7</v>
      </c>
      <c r="F14" s="2">
        <v>5.0</v>
      </c>
    </row>
    <row r="15" ht="14.25" customHeight="1">
      <c r="A15" s="2" t="s">
        <v>13</v>
      </c>
      <c r="B15" s="2" t="s">
        <v>10</v>
      </c>
      <c r="C15" s="2" t="s">
        <v>24</v>
      </c>
      <c r="D15" s="2" t="s">
        <v>28</v>
      </c>
      <c r="E15" s="2" t="s">
        <v>13</v>
      </c>
      <c r="F15" s="2">
        <v>5.0</v>
      </c>
    </row>
    <row r="16" ht="14.25" customHeight="1">
      <c r="A16" s="2" t="s">
        <v>28</v>
      </c>
      <c r="B16" s="2" t="s">
        <v>27</v>
      </c>
      <c r="C16" s="2" t="s">
        <v>21</v>
      </c>
      <c r="D16" s="2" t="s">
        <v>26</v>
      </c>
      <c r="E16" s="2" t="s">
        <v>28</v>
      </c>
      <c r="F16" s="2">
        <v>5.0</v>
      </c>
    </row>
    <row r="17" ht="14.25" customHeight="1">
      <c r="A17" s="2" t="s">
        <v>20</v>
      </c>
      <c r="B17" s="2" t="s">
        <v>19</v>
      </c>
      <c r="C17" s="2" t="s">
        <v>11</v>
      </c>
      <c r="D17" s="2" t="s">
        <v>22</v>
      </c>
      <c r="E17" s="2" t="s">
        <v>19</v>
      </c>
      <c r="F17" s="2">
        <v>6.0</v>
      </c>
    </row>
    <row r="18" ht="14.25" customHeight="1">
      <c r="A18" s="2" t="s">
        <v>25</v>
      </c>
      <c r="B18" s="2" t="s">
        <v>27</v>
      </c>
      <c r="C18" s="2" t="s">
        <v>7</v>
      </c>
      <c r="D18" s="2" t="s">
        <v>20</v>
      </c>
      <c r="E18" s="2" t="s">
        <v>27</v>
      </c>
      <c r="F18" s="2">
        <v>6.0</v>
      </c>
    </row>
    <row r="19" ht="14.25" customHeight="1">
      <c r="A19" s="2" t="s">
        <v>9</v>
      </c>
      <c r="B19" s="2" t="s">
        <v>21</v>
      </c>
      <c r="C19" s="2" t="s">
        <v>12</v>
      </c>
      <c r="D19" s="2" t="s">
        <v>17</v>
      </c>
      <c r="E19" s="2" t="s">
        <v>21</v>
      </c>
      <c r="F19" s="2">
        <v>6.0</v>
      </c>
    </row>
    <row r="20" ht="14.25" customHeight="1">
      <c r="A20" s="2" t="s">
        <v>16</v>
      </c>
      <c r="B20" s="2" t="s">
        <v>10</v>
      </c>
      <c r="C20" s="2" t="s">
        <v>8</v>
      </c>
      <c r="D20" s="2" t="s">
        <v>23</v>
      </c>
      <c r="E20" s="2" t="s">
        <v>23</v>
      </c>
      <c r="F20" s="2">
        <v>7.0</v>
      </c>
    </row>
    <row r="21" ht="14.25" customHeight="1">
      <c r="A21" s="2" t="s">
        <v>14</v>
      </c>
      <c r="B21" s="2" t="s">
        <v>24</v>
      </c>
      <c r="C21" s="2" t="s">
        <v>26</v>
      </c>
      <c r="D21" s="2" t="s">
        <v>25</v>
      </c>
      <c r="E21" s="2" t="s">
        <v>25</v>
      </c>
      <c r="F21" s="2">
        <v>7.0</v>
      </c>
    </row>
    <row r="22" ht="14.25" customHeight="1">
      <c r="A22" s="2" t="s">
        <v>11</v>
      </c>
      <c r="B22" s="2" t="s">
        <v>9</v>
      </c>
      <c r="C22" s="2" t="s">
        <v>22</v>
      </c>
      <c r="D22" s="2" t="s">
        <v>12</v>
      </c>
      <c r="E22" s="2" t="s">
        <v>12</v>
      </c>
      <c r="F22" s="2">
        <v>7.0</v>
      </c>
    </row>
    <row r="23" ht="14.25" customHeight="1">
      <c r="A23" s="2" t="s">
        <v>15</v>
      </c>
      <c r="B23" s="2" t="s">
        <v>17</v>
      </c>
      <c r="C23" s="2" t="s">
        <v>19</v>
      </c>
      <c r="D23" s="2" t="s">
        <v>9</v>
      </c>
      <c r="E23" s="2" t="s">
        <v>15</v>
      </c>
      <c r="F23" s="2">
        <v>8.0</v>
      </c>
    </row>
    <row r="24" ht="14.25" customHeight="1">
      <c r="A24" s="2" t="s">
        <v>18</v>
      </c>
      <c r="B24" s="2" t="s">
        <v>22</v>
      </c>
      <c r="C24" s="2" t="s">
        <v>26</v>
      </c>
      <c r="D24" s="2" t="s">
        <v>17</v>
      </c>
      <c r="E24" s="2" t="s">
        <v>18</v>
      </c>
      <c r="F24" s="2">
        <v>8.0</v>
      </c>
    </row>
    <row r="25" ht="14.25" customHeight="1">
      <c r="A25" s="2" t="s">
        <v>22</v>
      </c>
      <c r="B25" s="2" t="s">
        <v>14</v>
      </c>
      <c r="C25" s="2" t="s">
        <v>21</v>
      </c>
      <c r="D25" s="2" t="s">
        <v>27</v>
      </c>
      <c r="E25" s="2" t="s">
        <v>22</v>
      </c>
      <c r="F25" s="2">
        <v>8.0</v>
      </c>
    </row>
    <row r="26" ht="14.25" customHeight="1">
      <c r="A26" s="2" t="s">
        <v>27</v>
      </c>
      <c r="B26" s="2" t="s">
        <v>16</v>
      </c>
      <c r="C26" s="2" t="s">
        <v>17</v>
      </c>
      <c r="D26" s="2" t="s">
        <v>15</v>
      </c>
      <c r="E26" s="2" t="s">
        <v>17</v>
      </c>
      <c r="F26" s="2">
        <v>9.0</v>
      </c>
    </row>
    <row r="27" ht="14.25" customHeight="1">
      <c r="A27" s="2" t="s">
        <v>15</v>
      </c>
      <c r="B27" s="2" t="s">
        <v>23</v>
      </c>
      <c r="C27" s="2" t="s">
        <v>19</v>
      </c>
      <c r="D27" s="2" t="s">
        <v>6</v>
      </c>
      <c r="E27" s="2" t="s">
        <v>19</v>
      </c>
      <c r="F27" s="2">
        <v>9.0</v>
      </c>
    </row>
    <row r="28" ht="14.25" customHeight="1">
      <c r="A28" s="2" t="s">
        <v>8</v>
      </c>
      <c r="B28" s="2" t="s">
        <v>14</v>
      </c>
      <c r="C28" s="2" t="s">
        <v>6</v>
      </c>
      <c r="D28" s="2" t="s">
        <v>13</v>
      </c>
      <c r="E28" s="2" t="s">
        <v>6</v>
      </c>
      <c r="F28" s="2">
        <v>9.0</v>
      </c>
    </row>
    <row r="29" ht="14.25" customHeight="1">
      <c r="A29" s="2" t="s">
        <v>14</v>
      </c>
      <c r="B29" s="2" t="s">
        <v>20</v>
      </c>
      <c r="C29" s="2" t="s">
        <v>10</v>
      </c>
      <c r="D29" s="2" t="s">
        <v>18</v>
      </c>
      <c r="E29" s="2" t="s">
        <v>18</v>
      </c>
      <c r="F29" s="2">
        <v>10.0</v>
      </c>
    </row>
    <row r="30" ht="14.25" customHeight="1">
      <c r="A30" s="2" t="s">
        <v>18</v>
      </c>
      <c r="B30" s="2" t="s">
        <v>7</v>
      </c>
      <c r="C30" s="2" t="s">
        <v>26</v>
      </c>
      <c r="D30" s="2" t="s">
        <v>11</v>
      </c>
      <c r="E30" s="2" t="s">
        <v>11</v>
      </c>
      <c r="F30" s="2">
        <v>10.0</v>
      </c>
    </row>
    <row r="31" ht="14.25" customHeight="1">
      <c r="A31" s="2" t="s">
        <v>21</v>
      </c>
      <c r="B31" s="2" t="s">
        <v>28</v>
      </c>
      <c r="C31" s="2" t="s">
        <v>22</v>
      </c>
      <c r="D31" s="2" t="s">
        <v>24</v>
      </c>
      <c r="E31" s="2" t="s">
        <v>24</v>
      </c>
      <c r="F31" s="2">
        <v>10.0</v>
      </c>
    </row>
    <row r="32" ht="14.25" customHeight="1">
      <c r="A32" s="2" t="s">
        <v>10</v>
      </c>
      <c r="B32" s="2" t="s">
        <v>25</v>
      </c>
      <c r="C32" s="2" t="s">
        <v>8</v>
      </c>
      <c r="D32" s="2" t="s">
        <v>7</v>
      </c>
      <c r="E32" s="2" t="s">
        <v>10</v>
      </c>
      <c r="F32" s="2">
        <v>11.0</v>
      </c>
    </row>
    <row r="33" ht="14.25" customHeight="1">
      <c r="A33" s="2" t="s">
        <v>17</v>
      </c>
      <c r="B33" s="2" t="s">
        <v>21</v>
      </c>
      <c r="C33" s="2" t="s">
        <v>20</v>
      </c>
      <c r="D33" s="2" t="s">
        <v>28</v>
      </c>
      <c r="E33" s="2" t="s">
        <v>17</v>
      </c>
      <c r="F33" s="2">
        <v>11.0</v>
      </c>
    </row>
    <row r="34" ht="14.25" customHeight="1">
      <c r="A34" s="2" t="s">
        <v>26</v>
      </c>
      <c r="B34" s="2" t="s">
        <v>23</v>
      </c>
      <c r="C34" s="2" t="s">
        <v>6</v>
      </c>
      <c r="D34" s="2" t="s">
        <v>13</v>
      </c>
      <c r="E34" s="2" t="s">
        <v>26</v>
      </c>
      <c r="F34" s="2">
        <v>11.0</v>
      </c>
    </row>
    <row r="35" ht="14.25" customHeight="1">
      <c r="A35" s="2" t="s">
        <v>25</v>
      </c>
      <c r="B35" s="2" t="s">
        <v>24</v>
      </c>
      <c r="C35" s="2" t="s">
        <v>19</v>
      </c>
      <c r="D35" s="2" t="s">
        <v>16</v>
      </c>
      <c r="E35" s="2" t="s">
        <v>16</v>
      </c>
      <c r="F35" s="2">
        <v>12.0</v>
      </c>
    </row>
    <row r="36" ht="14.25" customHeight="1">
      <c r="A36" s="2" t="s">
        <v>12</v>
      </c>
      <c r="B36" s="2" t="s">
        <v>8</v>
      </c>
      <c r="C36" s="2" t="s">
        <v>16</v>
      </c>
      <c r="D36" s="2" t="s">
        <v>23</v>
      </c>
      <c r="E36" s="2" t="s">
        <v>23</v>
      </c>
      <c r="F36" s="2">
        <v>12.0</v>
      </c>
    </row>
    <row r="37" ht="14.25" customHeight="1">
      <c r="A37" s="2" t="s">
        <v>28</v>
      </c>
      <c r="B37" s="2" t="s">
        <v>19</v>
      </c>
      <c r="C37" s="2" t="s">
        <v>11</v>
      </c>
      <c r="D37" s="2" t="s">
        <v>14</v>
      </c>
      <c r="E37" s="2" t="s">
        <v>14</v>
      </c>
      <c r="F37" s="2">
        <v>12.0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