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0D311D5E-43EB-4A96-B7DF-69E9EFCB9064}" xr6:coauthVersionLast="47" xr6:coauthVersionMax="47" xr10:uidLastSave="{00000000-0000-0000-0000-000000000000}"/>
  <bookViews>
    <workbookView xWindow="10185" yWindow="1710" windowWidth="16740" windowHeight="11385" activeTab="1" xr2:uid="{00000000-000D-0000-FFFF-FFFF00000000}"/>
  </bookViews>
  <sheets>
    <sheet name="sheet" sheetId="1" r:id="rId1"/>
    <sheet name="Sheet1" sheetId="5" r:id="rId2"/>
    <sheet name="Matrix" sheetId="4" r:id="rId3"/>
    <sheet name="Skill" sheetId="2" r:id="rId4"/>
    <sheet name="Buff" sheetId="3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A3" i="5"/>
  <c r="A4" i="5"/>
  <c r="A5" i="5"/>
  <c r="A6" i="5"/>
  <c r="A7" i="5"/>
  <c r="A8" i="5"/>
  <c r="A9" i="5"/>
  <c r="A2" i="5"/>
  <c r="C4" i="4" l="1"/>
  <c r="G9" i="2"/>
  <c r="G12" i="2"/>
  <c r="G13" i="2"/>
  <c r="G14" i="2"/>
  <c r="G15" i="2"/>
  <c r="G16" i="2"/>
  <c r="G17" i="2"/>
  <c r="G25" i="2"/>
  <c r="G28" i="2"/>
  <c r="G29" i="2"/>
  <c r="G30" i="2"/>
  <c r="G31" i="2"/>
  <c r="G32" i="2"/>
  <c r="G33" i="2"/>
  <c r="G41" i="2"/>
  <c r="G44" i="2"/>
  <c r="G45" i="2"/>
  <c r="G46" i="2"/>
  <c r="G47" i="2"/>
  <c r="G48" i="2"/>
  <c r="G49" i="2"/>
  <c r="G57" i="2"/>
  <c r="G60" i="2"/>
  <c r="G61" i="2"/>
  <c r="G62" i="2"/>
  <c r="G63" i="2"/>
  <c r="G64" i="2"/>
  <c r="G65" i="2"/>
  <c r="G73" i="2"/>
  <c r="G76" i="2"/>
  <c r="G4" i="2"/>
  <c r="K5" i="1"/>
  <c r="G5" i="2" s="1"/>
  <c r="K6" i="1"/>
  <c r="G6" i="2" s="1"/>
  <c r="K7" i="1"/>
  <c r="G7" i="2" s="1"/>
  <c r="K8" i="1"/>
  <c r="G8" i="2" s="1"/>
  <c r="K9" i="1"/>
  <c r="K10" i="1"/>
  <c r="G10" i="2" s="1"/>
  <c r="K11" i="1"/>
  <c r="G11" i="2" s="1"/>
  <c r="K12" i="1"/>
  <c r="K13" i="1"/>
  <c r="K14" i="1"/>
  <c r="K15" i="1"/>
  <c r="K16" i="1"/>
  <c r="K17" i="1"/>
  <c r="K18" i="1"/>
  <c r="G18" i="2" s="1"/>
  <c r="K19" i="1"/>
  <c r="G19" i="2" s="1"/>
  <c r="K20" i="1"/>
  <c r="G20" i="2" s="1"/>
  <c r="K21" i="1"/>
  <c r="G21" i="2" s="1"/>
  <c r="K22" i="1"/>
  <c r="G22" i="2" s="1"/>
  <c r="K23" i="1"/>
  <c r="G23" i="2" s="1"/>
  <c r="K24" i="1"/>
  <c r="G24" i="2" s="1"/>
  <c r="K25" i="1"/>
  <c r="K26" i="1"/>
  <c r="G26" i="2" s="1"/>
  <c r="K27" i="1"/>
  <c r="G27" i="2" s="1"/>
  <c r="K28" i="1"/>
  <c r="K29" i="1"/>
  <c r="K30" i="1"/>
  <c r="K31" i="1"/>
  <c r="K32" i="1"/>
  <c r="K33" i="1"/>
  <c r="K34" i="1"/>
  <c r="G34" i="2" s="1"/>
  <c r="K35" i="1"/>
  <c r="G35" i="2" s="1"/>
  <c r="K36" i="1"/>
  <c r="G36" i="2" s="1"/>
  <c r="K37" i="1"/>
  <c r="G37" i="2" s="1"/>
  <c r="K38" i="1"/>
  <c r="G38" i="2" s="1"/>
  <c r="K39" i="1"/>
  <c r="G39" i="2" s="1"/>
  <c r="K40" i="1"/>
  <c r="G40" i="2" s="1"/>
  <c r="K41" i="1"/>
  <c r="K42" i="1"/>
  <c r="G42" i="2" s="1"/>
  <c r="K43" i="1"/>
  <c r="G43" i="2" s="1"/>
  <c r="K44" i="1"/>
  <c r="K45" i="1"/>
  <c r="K46" i="1"/>
  <c r="K47" i="1"/>
  <c r="K48" i="1"/>
  <c r="K49" i="1"/>
  <c r="K50" i="1"/>
  <c r="G50" i="2" s="1"/>
  <c r="K51" i="1"/>
  <c r="G51" i="2" s="1"/>
  <c r="K52" i="1"/>
  <c r="G52" i="2" s="1"/>
  <c r="K53" i="1"/>
  <c r="G53" i="2" s="1"/>
  <c r="K54" i="1"/>
  <c r="G54" i="2" s="1"/>
  <c r="K55" i="1"/>
  <c r="G55" i="2" s="1"/>
  <c r="K56" i="1"/>
  <c r="G56" i="2" s="1"/>
  <c r="K57" i="1"/>
  <c r="K58" i="1"/>
  <c r="G58" i="2" s="1"/>
  <c r="K59" i="1"/>
  <c r="G59" i="2" s="1"/>
  <c r="K60" i="1"/>
  <c r="K61" i="1"/>
  <c r="K62" i="1"/>
  <c r="K63" i="1"/>
  <c r="K64" i="1"/>
  <c r="K65" i="1"/>
  <c r="K66" i="1"/>
  <c r="G66" i="2" s="1"/>
  <c r="K67" i="1"/>
  <c r="G67" i="2" s="1"/>
  <c r="K68" i="1"/>
  <c r="G68" i="2" s="1"/>
  <c r="K69" i="1"/>
  <c r="G69" i="2" s="1"/>
  <c r="K70" i="1"/>
  <c r="G70" i="2" s="1"/>
  <c r="K71" i="1"/>
  <c r="G71" i="2" s="1"/>
  <c r="K72" i="1"/>
  <c r="G72" i="2" s="1"/>
  <c r="K73" i="1"/>
  <c r="K74" i="1"/>
  <c r="G74" i="2" s="1"/>
  <c r="K75" i="1"/>
  <c r="G75" i="2" s="1"/>
  <c r="K76" i="1"/>
  <c r="K4" i="1"/>
</calcChain>
</file>

<file path=xl/sharedStrings.xml><?xml version="1.0" encoding="utf-8"?>
<sst xmlns="http://schemas.openxmlformats.org/spreadsheetml/2006/main" count="431" uniqueCount="248">
  <si>
    <t>id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</si>
  <si>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</si>
  <si>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</si>
  <si>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</si>
  <si>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</si>
  <si>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</si>
  <si>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</si>
  <si>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</si>
  <si>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attribute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</si>
  <si>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</si>
  <si>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</si>
  <si>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</si>
  <si>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wand</t>
    <phoneticPr fontId="1" type="noConversion"/>
  </si>
  <si>
    <t>dark</t>
    <phoneticPr fontId="1" type="noConversion"/>
  </si>
  <si>
    <t>illusory</t>
    <phoneticPr fontId="1" type="noConversion"/>
  </si>
  <si>
    <t>,</t>
    <phoneticPr fontId="1" type="noConversion"/>
  </si>
  <si>
    <t>name</t>
    <phoneticPr fontId="1" type="noConversion"/>
  </si>
  <si>
    <t>desp</t>
    <phoneticPr fontId="1" type="noConversion"/>
  </si>
  <si>
    <t>damageRate</t>
    <phoneticPr fontId="1" type="noConversion"/>
  </si>
  <si>
    <t>cost</t>
    <phoneticPr fontId="1" type="noConversion"/>
  </si>
  <si>
    <t>targetNum</t>
    <phoneticPr fontId="1" type="noConversion"/>
  </si>
  <si>
    <t>buffList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</si>
  <si>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</si>
  <si>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</si>
  <si>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</si>
  <si>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</si>
  <si>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</si>
  <si>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int[]</t>
    <phoneticPr fontId="1" type="noConversion"/>
  </si>
  <si>
    <t>id</t>
    <phoneticPr fontId="1" type="noConversion"/>
  </si>
  <si>
    <t>name</t>
    <phoneticPr fontId="1" type="noConversion"/>
  </si>
  <si>
    <t>duration</t>
    <phoneticPr fontId="1" type="noConversion"/>
  </si>
  <si>
    <t>减速</t>
    <phoneticPr fontId="1" type="noConversion"/>
  </si>
  <si>
    <t>加防</t>
    <phoneticPr fontId="1" type="noConversion"/>
  </si>
  <si>
    <t>石化</t>
    <phoneticPr fontId="1" type="noConversion"/>
  </si>
  <si>
    <t>rate</t>
    <phoneticPr fontId="1" type="noConversion"/>
  </si>
  <si>
    <t>闪避</t>
    <phoneticPr fontId="1" type="noConversion"/>
  </si>
  <si>
    <t>无敌</t>
    <phoneticPr fontId="1" type="noConversion"/>
  </si>
  <si>
    <t>回复</t>
    <phoneticPr fontId="1" type="noConversion"/>
  </si>
  <si>
    <t>冻结</t>
    <phoneticPr fontId="1" type="noConversion"/>
  </si>
  <si>
    <t>驱散</t>
    <phoneticPr fontId="1" type="noConversion"/>
  </si>
  <si>
    <t>加攻</t>
    <phoneticPr fontId="1" type="noConversion"/>
  </si>
  <si>
    <t>封技</t>
    <phoneticPr fontId="1" type="noConversion"/>
  </si>
  <si>
    <t>秒杀</t>
    <phoneticPr fontId="1" type="noConversion"/>
  </si>
  <si>
    <t>气绝</t>
    <phoneticPr fontId="1" type="noConversion"/>
  </si>
  <si>
    <t>混乱</t>
    <phoneticPr fontId="1" type="noConversion"/>
  </si>
  <si>
    <t>嘲讽</t>
    <phoneticPr fontId="1" type="noConversion"/>
  </si>
  <si>
    <t>中毒</t>
    <phoneticPr fontId="1" type="noConversion"/>
  </si>
  <si>
    <t>破甲</t>
    <phoneticPr fontId="1" type="noConversion"/>
  </si>
  <si>
    <t>麻痹</t>
    <phoneticPr fontId="1" type="noConversion"/>
  </si>
  <si>
    <t>int</t>
    <phoneticPr fontId="1" type="noConversion"/>
  </si>
  <si>
    <t>enum</t>
    <phoneticPr fontId="1" type="noConversion"/>
  </si>
  <si>
    <t>int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</si>
  <si>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</si>
  <si>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</si>
  <si>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</si>
  <si>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</si>
  <si>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</si>
  <si>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</si>
  <si>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</si>
  <si>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</si>
  <si>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</si>
  <si>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</si>
  <si>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</si>
  <si>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</si>
  <si>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</si>
  <si>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</si>
  <si>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</si>
  <si>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</si>
  <si>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</si>
  <si>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技能18</t>
  </si>
  <si>
    <t>技能19</t>
  </si>
  <si>
    <t>技能20</t>
  </si>
  <si>
    <t>技能21</t>
  </si>
  <si>
    <t>技能22</t>
  </si>
  <si>
    <t>技能23</t>
  </si>
  <si>
    <t>技能24</t>
  </si>
  <si>
    <t>技能25</t>
  </si>
  <si>
    <t>技能26</t>
  </si>
  <si>
    <t>技能27</t>
  </si>
  <si>
    <t>技能28</t>
  </si>
  <si>
    <t>技能29</t>
  </si>
  <si>
    <t>技能30</t>
  </si>
  <si>
    <t>技能31</t>
  </si>
  <si>
    <t>技能32</t>
  </si>
  <si>
    <t>技能33</t>
  </si>
  <si>
    <t>技能34</t>
  </si>
  <si>
    <t>技能35</t>
  </si>
  <si>
    <t>技能36</t>
  </si>
  <si>
    <t>技能37</t>
  </si>
  <si>
    <t>技能38</t>
  </si>
  <si>
    <t>技能39</t>
  </si>
  <si>
    <t>技能40</t>
  </si>
  <si>
    <t>技能41</t>
  </si>
  <si>
    <t>技能42</t>
  </si>
  <si>
    <t>技能43</t>
  </si>
  <si>
    <t>技能44</t>
  </si>
  <si>
    <t>技能45</t>
  </si>
  <si>
    <t>技能46</t>
  </si>
  <si>
    <t>技能47</t>
  </si>
  <si>
    <t>技能48</t>
  </si>
  <si>
    <t>技能49</t>
  </si>
  <si>
    <t>技能50</t>
  </si>
  <si>
    <t>技能51</t>
  </si>
  <si>
    <t>技能52</t>
  </si>
  <si>
    <t>技能53</t>
  </si>
  <si>
    <t>技能54</t>
  </si>
  <si>
    <t>技能55</t>
  </si>
  <si>
    <t>技能56</t>
  </si>
  <si>
    <t>技能57</t>
  </si>
  <si>
    <t>技能58</t>
  </si>
  <si>
    <t>技能59</t>
  </si>
  <si>
    <t>技能60</t>
  </si>
  <si>
    <t>技能61</t>
  </si>
  <si>
    <t>技能62</t>
  </si>
  <si>
    <t>技能63</t>
  </si>
  <si>
    <t>技能64</t>
  </si>
  <si>
    <t>技能65</t>
  </si>
  <si>
    <t>技能66</t>
  </si>
  <si>
    <t>技能67</t>
  </si>
  <si>
    <t>技能68</t>
  </si>
  <si>
    <t>技能69</t>
  </si>
  <si>
    <t>技能70</t>
  </si>
  <si>
    <t>技能71</t>
  </si>
  <si>
    <t>技能72</t>
  </si>
  <si>
    <t>技能73</t>
  </si>
  <si>
    <t>技能描述1</t>
    <phoneticPr fontId="1" type="noConversion"/>
  </si>
  <si>
    <t>技能描述2</t>
  </si>
  <si>
    <t>技能描述3</t>
  </si>
  <si>
    <t>技能描述4</t>
  </si>
  <si>
    <t>技能描述5</t>
  </si>
  <si>
    <t>技能描述6</t>
  </si>
  <si>
    <t>技能描述7</t>
  </si>
  <si>
    <t>技能描述8</t>
  </si>
  <si>
    <t>技能描述9</t>
  </si>
  <si>
    <t>技能描述10</t>
  </si>
  <si>
    <t>技能描述11</t>
  </si>
  <si>
    <t>技能描述12</t>
  </si>
  <si>
    <t>技能描述13</t>
  </si>
  <si>
    <t>技能描述14</t>
  </si>
  <si>
    <t>技能描述15</t>
  </si>
  <si>
    <t>技能描述16</t>
  </si>
  <si>
    <t>技能描述17</t>
  </si>
  <si>
    <t>技能描述18</t>
  </si>
  <si>
    <t>技能描述19</t>
  </si>
  <si>
    <t>技能描述20</t>
  </si>
  <si>
    <t>技能描述21</t>
  </si>
  <si>
    <t>技能描述22</t>
  </si>
  <si>
    <t>技能描述23</t>
  </si>
  <si>
    <t>技能描述24</t>
  </si>
  <si>
    <t>技能描述25</t>
  </si>
  <si>
    <t>技能描述26</t>
  </si>
  <si>
    <t>技能描述27</t>
  </si>
  <si>
    <t>技能描述28</t>
  </si>
  <si>
    <t>技能描述29</t>
  </si>
  <si>
    <t>技能描述30</t>
  </si>
  <si>
    <t>技能描述31</t>
  </si>
  <si>
    <t>技能描述32</t>
  </si>
  <si>
    <t>技能描述33</t>
  </si>
  <si>
    <t>技能描述34</t>
  </si>
  <si>
    <t>技能描述35</t>
  </si>
  <si>
    <t>技能描述36</t>
  </si>
  <si>
    <t>技能描述37</t>
  </si>
  <si>
    <t>技能描述38</t>
  </si>
  <si>
    <t>技能描述39</t>
  </si>
  <si>
    <t>技能描述40</t>
  </si>
  <si>
    <t>技能描述41</t>
  </si>
  <si>
    <t>技能描述42</t>
  </si>
  <si>
    <t>技能描述43</t>
  </si>
  <si>
    <t>技能描述44</t>
  </si>
  <si>
    <t>技能描述45</t>
  </si>
  <si>
    <t>技能描述46</t>
  </si>
  <si>
    <t>技能描述47</t>
  </si>
  <si>
    <t>技能描述48</t>
  </si>
  <si>
    <t>技能描述49</t>
  </si>
  <si>
    <t>技能描述50</t>
  </si>
  <si>
    <t>技能描述51</t>
  </si>
  <si>
    <t>技能描述52</t>
  </si>
  <si>
    <t>技能描述53</t>
  </si>
  <si>
    <t>技能描述54</t>
  </si>
  <si>
    <t>技能描述55</t>
  </si>
  <si>
    <t>技能描述56</t>
  </si>
  <si>
    <t>技能描述57</t>
  </si>
  <si>
    <t>技能描述58</t>
  </si>
  <si>
    <t>技能描述59</t>
  </si>
  <si>
    <t>技能描述60</t>
  </si>
  <si>
    <t>技能描述61</t>
  </si>
  <si>
    <t>技能描述62</t>
  </si>
  <si>
    <t>技能描述63</t>
  </si>
  <si>
    <t>技能描述64</t>
  </si>
  <si>
    <t>技能描述65</t>
  </si>
  <si>
    <t>技能描述66</t>
  </si>
  <si>
    <t>技能描述67</t>
  </si>
  <si>
    <t>技能描述68</t>
  </si>
  <si>
    <t>技能描述69</t>
  </si>
  <si>
    <t>技能描述70</t>
  </si>
  <si>
    <t>技能描述71</t>
  </si>
  <si>
    <t>技能描述72</t>
  </si>
  <si>
    <t>技能描述73</t>
  </si>
  <si>
    <t>string</t>
    <phoneticPr fontId="1" type="noConversion"/>
  </si>
  <si>
    <t>30001,30005</t>
    <phoneticPr fontId="1" type="noConversion"/>
  </si>
  <si>
    <t>buff</t>
    <phoneticPr fontId="1" type="noConversion"/>
  </si>
  <si>
    <t>element</t>
    <phoneticPr fontId="1" type="noConversion"/>
  </si>
  <si>
    <t>enum</t>
    <phoneticPr fontId="1" type="noConversion"/>
  </si>
  <si>
    <t>speed</t>
    <phoneticPr fontId="1" type="noConversion"/>
  </si>
  <si>
    <t>def</t>
    <phoneticPr fontId="1" type="noConversion"/>
  </si>
  <si>
    <t>stick</t>
    <phoneticPr fontId="1" type="noConversion"/>
  </si>
  <si>
    <t>miss</t>
    <phoneticPr fontId="1" type="noConversion"/>
  </si>
  <si>
    <t>recover</t>
    <phoneticPr fontId="1" type="noConversion"/>
  </si>
  <si>
    <t>nohurt</t>
    <phoneticPr fontId="1" type="noConversion"/>
  </si>
  <si>
    <t>stick</t>
    <phoneticPr fontId="1" type="noConversion"/>
  </si>
  <si>
    <t>atk</t>
    <phoneticPr fontId="1" type="noConversion"/>
  </si>
  <si>
    <t>noskill</t>
    <phoneticPr fontId="1" type="noConversion"/>
  </si>
  <si>
    <t>kill</t>
    <phoneticPr fontId="1" type="noConversion"/>
  </si>
  <si>
    <t>remove</t>
    <phoneticPr fontId="1" type="noConversion"/>
  </si>
  <si>
    <t>diffuse</t>
    <phoneticPr fontId="1" type="noConversion"/>
  </si>
  <si>
    <t>sneer</t>
    <phoneticPr fontId="1" type="noConversion"/>
  </si>
  <si>
    <t>poison</t>
    <phoneticPr fontId="1" type="noConversion"/>
  </si>
  <si>
    <t>crack</t>
    <phoneticPr fontId="1" type="noConversion"/>
  </si>
  <si>
    <t>weak</t>
    <phoneticPr fontId="1" type="noConversion"/>
  </si>
  <si>
    <t>enum</t>
    <phoneticPr fontId="1" type="noConversion"/>
  </si>
  <si>
    <t>#Skill</t>
    <phoneticPr fontId="1" type="noConversion"/>
  </si>
  <si>
    <t>#Buff</t>
    <phoneticPr fontId="1" type="noConversion"/>
  </si>
  <si>
    <t>#name</t>
  </si>
  <si>
    <t>#type</t>
  </si>
  <si>
    <t>float</t>
    <phoneticPr fontId="1" type="noConversion"/>
  </si>
  <si>
    <t>float</t>
    <phoneticPr fontId="1" type="noConversion"/>
  </si>
  <si>
    <t>#SkillAcquire</t>
    <phoneticPr fontId="1" type="noConversion"/>
  </si>
  <si>
    <t>icon</t>
    <phoneticPr fontId="1" type="noConversion"/>
  </si>
  <si>
    <t>int</t>
    <phoneticPr fontId="1" type="noConversion"/>
  </si>
  <si>
    <t>int[]</t>
    <phoneticPr fontId="1" type="noConversion"/>
  </si>
  <si>
    <t>#Matrix</t>
    <phoneticPr fontId="1" type="noConversion"/>
  </si>
  <si>
    <t>SpiritsType</t>
    <phoneticPr fontId="1" type="noConversion"/>
  </si>
  <si>
    <t>EnumElement</t>
    <phoneticPr fontId="1" type="noConversion"/>
  </si>
  <si>
    <t>water</t>
    <phoneticPr fontId="1" type="noConversion"/>
  </si>
  <si>
    <t>fire</t>
    <phoneticPr fontId="1" type="noConversion"/>
  </si>
  <si>
    <t>wand</t>
    <phoneticPr fontId="1" type="noConversion"/>
  </si>
  <si>
    <t>none</t>
    <phoneticPr fontId="1" type="noConversion"/>
  </si>
  <si>
    <t>ground</t>
    <phoneticPr fontId="1" type="noConversion"/>
  </si>
  <si>
    <t>dark</t>
    <phoneticPr fontId="1" type="noConversion"/>
  </si>
  <si>
    <t>sky</t>
    <phoneticPr fontId="1" type="noConversion"/>
  </si>
  <si>
    <t>,</t>
    <phoneticPr fontId="1" type="noConversion"/>
  </si>
  <si>
    <t>pos1</t>
    <phoneticPr fontId="1" type="noConversion"/>
  </si>
  <si>
    <t>pos2</t>
  </si>
  <si>
    <t>pos3</t>
  </si>
  <si>
    <t>pos4</t>
  </si>
  <si>
    <t>pos5</t>
  </si>
  <si>
    <t>pos6</t>
  </si>
  <si>
    <t>pos7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</si>
</sst>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water</v>
          </cell>
        </row>
        <row r="3">
          <cell r="A3" t="str">
            <v>fire</v>
          </cell>
        </row>
        <row r="4">
          <cell r="A4" t="str">
            <v>ground</v>
          </cell>
        </row>
        <row r="5">
          <cell r="A5" t="str">
            <v>wand</v>
          </cell>
        </row>
        <row r="6">
          <cell r="A6" t="str">
            <v>dark</v>
          </cell>
        </row>
        <row r="7">
          <cell r="A7" t="str">
            <v>sky</v>
          </cell>
        </row>
        <row r="8">
          <cell r="A8" t="str">
            <v>illusory</v>
          </cell>
        </row>
        <row r="9">
          <cell r="A9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19" workbookViewId="0">
      <selection activeCell="C68" sqref="C68:C70"/>
    </sheetView>
  </sheetViews>
  <sheetFormatPr defaultRowHeight="13.5" x14ac:dyDescent="0.15"/>
  <cols>
    <col min="2" max="2" width="9" style="4"/>
    <col min="3" max="3" width="17.625" style="4" customWidth="1"/>
    <col min="4" max="10" width="9" style="4"/>
    <col min="11" max="11" width="17" style="4" customWidth="1"/>
  </cols>
  <sheetData>
    <row r="1" spans="1:13" x14ac:dyDescent="0.15">
      <c r="A1" t="s">
        <v>226</v>
      </c>
      <c r="M1" t="s">
        <v>15</v>
      </c>
    </row>
    <row r="2" spans="1:13" x14ac:dyDescent="0.15">
      <c r="A2" t="s">
        <v>222</v>
      </c>
      <c r="B2" s="4" t="s">
        <v>0</v>
      </c>
      <c r="C2" s="4" t="s">
        <v>201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3" t="s">
        <v>8</v>
      </c>
    </row>
    <row r="3" spans="1:13" x14ac:dyDescent="0.15">
      <c r="A3" t="s">
        <v>223</v>
      </c>
      <c r="B3" s="4" t="s">
        <v>49</v>
      </c>
      <c r="C3" s="4" t="s">
        <v>50</v>
      </c>
      <c r="K3" s="4" t="s">
        <v>27</v>
      </c>
    </row>
    <row r="4" spans="1:13" x14ac:dyDescent="0.15">
      <c r="B4" s="4">
        <v>20001</v>
      </c>
      <c r="C4" s="4" t="s">
        <v>9</v>
      </c>
      <c r="F4" s="4">
        <v>1</v>
      </c>
      <c r="K4" s="4" t="str">
        <f>D4&amp;$M$1&amp;E4&amp;$M$1&amp;F4&amp;$M$1&amp;G4&amp;$M$1&amp;H4&amp;$M$1&amp;I4&amp;$M$1&amp;J4</f>
        <v>,,1,,,,</v>
      </c>
    </row>
    <row r="5" spans="1:13" x14ac:dyDescent="0.15">
      <c r="B5" s="4">
        <v>20002</v>
      </c>
      <c r="C5" s="4" t="s">
        <v>9</v>
      </c>
      <c r="F5" s="4">
        <v>2</v>
      </c>
      <c r="K5" s="4" t="str">
        <f t="shared" ref="K5:K68" si="0">D5&amp;$M$1&amp;E5&amp;$M$1&amp;F5&amp;$M$1&amp;G5&amp;$M$1&amp;H5&amp;$M$1&amp;I5&amp;$M$1&amp;J5</f>
        <v>,,2,,,,</v>
      </c>
    </row>
    <row r="6" spans="1:13" x14ac:dyDescent="0.15">
      <c r="B6" s="4">
        <v>20003</v>
      </c>
      <c r="C6" s="4" t="s">
        <v>9</v>
      </c>
      <c r="D6" s="4">
        <v>1</v>
      </c>
      <c r="F6" s="4">
        <v>2</v>
      </c>
      <c r="I6" s="4">
        <v>1</v>
      </c>
      <c r="J6" s="4">
        <v>1</v>
      </c>
      <c r="K6" s="4" t="str">
        <f t="shared" si="0"/>
        <v>1,,2,,,1,1</v>
      </c>
    </row>
    <row r="7" spans="1:13" x14ac:dyDescent="0.15">
      <c r="B7" s="4">
        <v>20004</v>
      </c>
      <c r="C7" s="4" t="s">
        <v>9</v>
      </c>
      <c r="F7" s="4">
        <v>3</v>
      </c>
      <c r="K7" s="4" t="str">
        <f t="shared" si="0"/>
        <v>,,3,,,,</v>
      </c>
    </row>
    <row r="8" spans="1:13" x14ac:dyDescent="0.15">
      <c r="B8" s="4">
        <v>20005</v>
      </c>
      <c r="C8" s="4" t="s">
        <v>9</v>
      </c>
      <c r="F8" s="4">
        <v>3</v>
      </c>
      <c r="I8" s="4">
        <v>2</v>
      </c>
      <c r="K8" s="4" t="str">
        <f t="shared" si="0"/>
        <v>,,3,,,2,</v>
      </c>
    </row>
    <row r="9" spans="1:13" x14ac:dyDescent="0.15">
      <c r="B9" s="4">
        <v>20006</v>
      </c>
      <c r="C9" s="4" t="s">
        <v>9</v>
      </c>
      <c r="F9" s="4">
        <v>5</v>
      </c>
      <c r="K9" s="4" t="str">
        <f t="shared" si="0"/>
        <v>,,5,,,,</v>
      </c>
    </row>
    <row r="10" spans="1:13" x14ac:dyDescent="0.15">
      <c r="B10" s="4">
        <v>20007</v>
      </c>
      <c r="C10" s="4" t="s">
        <v>9</v>
      </c>
      <c r="F10" s="4">
        <v>5</v>
      </c>
      <c r="G10" s="4">
        <v>3</v>
      </c>
      <c r="K10" s="4" t="str">
        <f t="shared" si="0"/>
        <v>,,5,3,,,</v>
      </c>
    </row>
    <row r="11" spans="1:13" x14ac:dyDescent="0.15">
      <c r="B11" s="4">
        <v>20008</v>
      </c>
      <c r="C11" s="4" t="s">
        <v>9</v>
      </c>
      <c r="D11" s="4">
        <v>3</v>
      </c>
      <c r="F11" s="4">
        <v>5</v>
      </c>
      <c r="I11" s="4">
        <v>3</v>
      </c>
      <c r="J11" s="4">
        <v>3</v>
      </c>
      <c r="K11" s="4" t="str">
        <f t="shared" si="0"/>
        <v>3,,5,,,3,3</v>
      </c>
    </row>
    <row r="12" spans="1:13" x14ac:dyDescent="0.15">
      <c r="B12" s="4">
        <v>20009</v>
      </c>
      <c r="C12" s="4" t="s">
        <v>9</v>
      </c>
      <c r="F12" s="4">
        <v>6</v>
      </c>
      <c r="H12" s="4">
        <v>4</v>
      </c>
      <c r="I12" s="4">
        <v>4</v>
      </c>
      <c r="K12" s="4" t="str">
        <f t="shared" si="0"/>
        <v>,,6,,4,4,</v>
      </c>
    </row>
    <row r="13" spans="1:13" x14ac:dyDescent="0.15">
      <c r="B13" s="4">
        <v>20010</v>
      </c>
      <c r="C13" s="4" t="s">
        <v>9</v>
      </c>
      <c r="F13" s="4">
        <v>8</v>
      </c>
      <c r="I13" s="4">
        <v>4</v>
      </c>
      <c r="K13" s="4" t="str">
        <f t="shared" si="0"/>
        <v>,,8,,,4,</v>
      </c>
    </row>
    <row r="14" spans="1:13" x14ac:dyDescent="0.15">
      <c r="B14" s="4">
        <v>20011</v>
      </c>
      <c r="C14" s="4" t="s">
        <v>9</v>
      </c>
      <c r="F14" s="4">
        <v>8</v>
      </c>
      <c r="I14" s="4">
        <v>4</v>
      </c>
      <c r="K14" s="4" t="str">
        <f t="shared" si="0"/>
        <v>,,8,,,4,</v>
      </c>
    </row>
    <row r="15" spans="1:13" x14ac:dyDescent="0.15">
      <c r="B15" s="4">
        <v>20012</v>
      </c>
      <c r="C15" s="4" t="s">
        <v>9</v>
      </c>
      <c r="E15" s="4">
        <v>6</v>
      </c>
      <c r="F15" s="4">
        <v>10</v>
      </c>
      <c r="K15" s="4" t="str">
        <f t="shared" si="0"/>
        <v>,6,10,,,,</v>
      </c>
    </row>
    <row r="16" spans="1:13" x14ac:dyDescent="0.15">
      <c r="B16" s="4">
        <v>20013</v>
      </c>
      <c r="C16" s="4" t="s">
        <v>9</v>
      </c>
      <c r="F16" s="4">
        <v>14</v>
      </c>
      <c r="I16" s="4">
        <v>12</v>
      </c>
      <c r="K16" s="4" t="str">
        <f t="shared" si="0"/>
        <v>,,14,,,12,</v>
      </c>
    </row>
    <row r="17" spans="2:11" x14ac:dyDescent="0.15">
      <c r="B17" s="4">
        <v>20014</v>
      </c>
      <c r="C17" s="4" t="s">
        <v>9</v>
      </c>
      <c r="F17" s="4">
        <v>16</v>
      </c>
      <c r="I17" s="4">
        <v>15</v>
      </c>
      <c r="K17" s="4" t="str">
        <f t="shared" si="0"/>
        <v>,,16,,,15,</v>
      </c>
    </row>
    <row r="18" spans="2:11" x14ac:dyDescent="0.15">
      <c r="B18" s="4">
        <v>20015</v>
      </c>
      <c r="C18" s="4" t="s">
        <v>10</v>
      </c>
      <c r="D18" s="4">
        <v>1</v>
      </c>
      <c r="K18" s="4" t="str">
        <f t="shared" si="0"/>
        <v>1,,,,,,</v>
      </c>
    </row>
    <row r="19" spans="2:11" x14ac:dyDescent="0.15">
      <c r="B19" s="4">
        <v>20016</v>
      </c>
      <c r="C19" s="4" t="s">
        <v>10</v>
      </c>
      <c r="D19" s="4">
        <v>1</v>
      </c>
      <c r="K19" s="4" t="str">
        <f t="shared" si="0"/>
        <v>1,,,,,,</v>
      </c>
    </row>
    <row r="20" spans="2:11" x14ac:dyDescent="0.15">
      <c r="B20" s="4">
        <v>20017</v>
      </c>
      <c r="C20" s="4" t="s">
        <v>10</v>
      </c>
      <c r="D20" s="4">
        <v>2</v>
      </c>
      <c r="J20" s="4">
        <v>1</v>
      </c>
      <c r="K20" s="4" t="str">
        <f t="shared" si="0"/>
        <v>2,,,,,,1</v>
      </c>
    </row>
    <row r="21" spans="2:11" x14ac:dyDescent="0.15">
      <c r="B21" s="4">
        <v>20018</v>
      </c>
      <c r="C21" s="4" t="s">
        <v>10</v>
      </c>
      <c r="D21" s="4">
        <v>2</v>
      </c>
      <c r="G21" s="4">
        <v>1</v>
      </c>
      <c r="I21" s="4">
        <v>1</v>
      </c>
      <c r="K21" s="4" t="str">
        <f t="shared" si="0"/>
        <v>2,,,1,,1,</v>
      </c>
    </row>
    <row r="22" spans="2:11" x14ac:dyDescent="0.15">
      <c r="B22" s="4">
        <v>20019</v>
      </c>
      <c r="C22" s="4" t="s">
        <v>10</v>
      </c>
      <c r="D22" s="4">
        <v>4</v>
      </c>
      <c r="K22" s="4" t="str">
        <f t="shared" si="0"/>
        <v>4,,,,,,</v>
      </c>
    </row>
    <row r="23" spans="2:11" x14ac:dyDescent="0.15">
      <c r="B23" s="4">
        <v>20020</v>
      </c>
      <c r="C23" s="4" t="s">
        <v>10</v>
      </c>
      <c r="D23" s="4">
        <v>4</v>
      </c>
      <c r="G23" s="4">
        <v>2</v>
      </c>
      <c r="J23" s="4">
        <v>1</v>
      </c>
      <c r="K23" s="4" t="str">
        <f t="shared" si="0"/>
        <v>4,,,2,,,1</v>
      </c>
    </row>
    <row r="24" spans="2:11" x14ac:dyDescent="0.15">
      <c r="B24" s="4">
        <v>20021</v>
      </c>
      <c r="C24" s="4" t="s">
        <v>10</v>
      </c>
      <c r="D24" s="4">
        <v>5</v>
      </c>
      <c r="K24" s="4" t="str">
        <f t="shared" si="0"/>
        <v>5,,,,,,</v>
      </c>
    </row>
    <row r="25" spans="2:11" x14ac:dyDescent="0.15">
      <c r="B25" s="4">
        <v>20022</v>
      </c>
      <c r="C25" s="4" t="s">
        <v>10</v>
      </c>
      <c r="D25" s="4">
        <v>8</v>
      </c>
      <c r="K25" s="4" t="str">
        <f t="shared" si="0"/>
        <v>8,,,,,,</v>
      </c>
    </row>
    <row r="26" spans="2:11" x14ac:dyDescent="0.15">
      <c r="B26" s="4">
        <v>20023</v>
      </c>
      <c r="C26" s="4" t="s">
        <v>10</v>
      </c>
      <c r="D26" s="4">
        <v>8</v>
      </c>
      <c r="G26" s="4">
        <v>2</v>
      </c>
      <c r="I26" s="4">
        <v>2</v>
      </c>
      <c r="K26" s="4" t="str">
        <f t="shared" si="0"/>
        <v>8,,,2,,2,</v>
      </c>
    </row>
    <row r="27" spans="2:11" x14ac:dyDescent="0.15">
      <c r="B27" s="4">
        <v>20024</v>
      </c>
      <c r="C27" s="4" t="s">
        <v>10</v>
      </c>
      <c r="D27" s="4">
        <v>8</v>
      </c>
      <c r="I27" s="4">
        <v>2</v>
      </c>
      <c r="J27" s="4">
        <v>4</v>
      </c>
      <c r="K27" s="4" t="str">
        <f t="shared" si="0"/>
        <v>8,,,,,2,4</v>
      </c>
    </row>
    <row r="28" spans="2:11" x14ac:dyDescent="0.15">
      <c r="B28" s="4">
        <v>20025</v>
      </c>
      <c r="C28" s="4" t="s">
        <v>10</v>
      </c>
      <c r="D28" s="4">
        <v>10</v>
      </c>
      <c r="G28" s="4">
        <v>2</v>
      </c>
      <c r="I28" s="4">
        <v>1</v>
      </c>
      <c r="K28" s="4" t="str">
        <f t="shared" si="0"/>
        <v>10,,,2,,1,</v>
      </c>
    </row>
    <row r="29" spans="2:11" x14ac:dyDescent="0.15">
      <c r="B29" s="4">
        <v>20026</v>
      </c>
      <c r="C29" s="4" t="s">
        <v>10</v>
      </c>
      <c r="D29" s="4">
        <v>12</v>
      </c>
      <c r="K29" s="4" t="str">
        <f t="shared" si="0"/>
        <v>12,,,,,,</v>
      </c>
    </row>
    <row r="30" spans="2:11" x14ac:dyDescent="0.15">
      <c r="B30" s="4">
        <v>20027</v>
      </c>
      <c r="C30" s="4" t="s">
        <v>10</v>
      </c>
      <c r="D30" s="4">
        <v>15</v>
      </c>
      <c r="K30" s="4" t="str">
        <f t="shared" si="0"/>
        <v>15,,,,,,</v>
      </c>
    </row>
    <row r="31" spans="2:11" x14ac:dyDescent="0.15">
      <c r="B31" s="4">
        <v>20028</v>
      </c>
      <c r="C31" s="4" t="s">
        <v>10</v>
      </c>
      <c r="D31" s="4">
        <v>16</v>
      </c>
      <c r="G31" s="4">
        <v>8</v>
      </c>
      <c r="I31" s="4">
        <v>4</v>
      </c>
      <c r="K31" s="4" t="str">
        <f t="shared" si="0"/>
        <v>16,,,8,,4,</v>
      </c>
    </row>
    <row r="32" spans="2:11" x14ac:dyDescent="0.15">
      <c r="B32" s="4">
        <v>20029</v>
      </c>
      <c r="C32" s="4" t="s">
        <v>10</v>
      </c>
      <c r="D32" s="4">
        <v>18</v>
      </c>
      <c r="G32" s="4">
        <v>8</v>
      </c>
      <c r="J32" s="4">
        <v>4</v>
      </c>
      <c r="K32" s="4" t="str">
        <f t="shared" si="0"/>
        <v>18,,,8,,,4</v>
      </c>
    </row>
    <row r="33" spans="2:11" x14ac:dyDescent="0.15">
      <c r="B33" s="4">
        <v>20030</v>
      </c>
      <c r="C33" s="4" t="s">
        <v>10</v>
      </c>
      <c r="D33" s="4">
        <v>22</v>
      </c>
      <c r="G33" s="4">
        <v>12</v>
      </c>
      <c r="I33" s="4">
        <v>6</v>
      </c>
      <c r="K33" s="4" t="str">
        <f t="shared" si="0"/>
        <v>22,,,12,,6,</v>
      </c>
    </row>
    <row r="34" spans="2:11" x14ac:dyDescent="0.15">
      <c r="B34" s="4">
        <v>20031</v>
      </c>
      <c r="C34" s="4" t="s">
        <v>10</v>
      </c>
      <c r="D34" s="4">
        <v>25</v>
      </c>
      <c r="G34" s="4">
        <v>12</v>
      </c>
      <c r="I34" s="4">
        <v>5</v>
      </c>
      <c r="K34" s="4" t="str">
        <f t="shared" si="0"/>
        <v>25,,,12,,5,</v>
      </c>
    </row>
    <row r="35" spans="2:11" x14ac:dyDescent="0.15">
      <c r="B35" s="4">
        <v>20032</v>
      </c>
      <c r="C35" s="4" t="s">
        <v>11</v>
      </c>
      <c r="E35" s="4">
        <v>1</v>
      </c>
      <c r="K35" s="4" t="str">
        <f t="shared" si="0"/>
        <v>,1,,,,,</v>
      </c>
    </row>
    <row r="36" spans="2:11" x14ac:dyDescent="0.15">
      <c r="B36" s="4">
        <v>20033</v>
      </c>
      <c r="C36" s="4" t="s">
        <v>11</v>
      </c>
      <c r="E36" s="4">
        <v>2</v>
      </c>
      <c r="G36" s="4">
        <v>1</v>
      </c>
      <c r="I36" s="4">
        <v>1</v>
      </c>
      <c r="J36" s="4">
        <v>1</v>
      </c>
      <c r="K36" s="4" t="str">
        <f t="shared" si="0"/>
        <v>,2,,1,,1,1</v>
      </c>
    </row>
    <row r="37" spans="2:11" x14ac:dyDescent="0.15">
      <c r="B37" s="4">
        <v>20034</v>
      </c>
      <c r="C37" s="4" t="s">
        <v>11</v>
      </c>
      <c r="E37" s="4">
        <v>3</v>
      </c>
      <c r="K37" s="4" t="str">
        <f t="shared" si="0"/>
        <v>,3,,,,,</v>
      </c>
    </row>
    <row r="38" spans="2:11" x14ac:dyDescent="0.15">
      <c r="B38" s="4">
        <v>20035</v>
      </c>
      <c r="C38" s="4" t="s">
        <v>11</v>
      </c>
      <c r="E38" s="4">
        <v>3</v>
      </c>
      <c r="G38" s="4">
        <v>1</v>
      </c>
      <c r="I38" s="4">
        <v>1</v>
      </c>
      <c r="K38" s="4" t="str">
        <f t="shared" si="0"/>
        <v>,3,,1,,1,</v>
      </c>
    </row>
    <row r="39" spans="2:11" x14ac:dyDescent="0.15">
      <c r="B39" s="4">
        <v>20036</v>
      </c>
      <c r="C39" s="4" t="s">
        <v>11</v>
      </c>
      <c r="E39" s="4">
        <v>5</v>
      </c>
      <c r="G39" s="4">
        <v>2</v>
      </c>
      <c r="I39" s="4">
        <v>2</v>
      </c>
      <c r="K39" s="4" t="str">
        <f t="shared" si="0"/>
        <v>,5,,2,,2,</v>
      </c>
    </row>
    <row r="40" spans="2:11" x14ac:dyDescent="0.15">
      <c r="B40" s="4">
        <v>20037</v>
      </c>
      <c r="C40" s="4" t="s">
        <v>11</v>
      </c>
      <c r="E40" s="4">
        <v>5</v>
      </c>
      <c r="G40" s="4">
        <v>3</v>
      </c>
      <c r="I40" s="4">
        <v>3</v>
      </c>
      <c r="J40" s="4">
        <v>3</v>
      </c>
      <c r="K40" s="4" t="str">
        <f t="shared" si="0"/>
        <v>,5,,3,,3,3</v>
      </c>
    </row>
    <row r="41" spans="2:11" x14ac:dyDescent="0.15">
      <c r="B41" s="4">
        <v>20038</v>
      </c>
      <c r="C41" s="4" t="s">
        <v>11</v>
      </c>
      <c r="E41" s="4">
        <v>8</v>
      </c>
      <c r="K41" s="4" t="str">
        <f t="shared" si="0"/>
        <v>,8,,,,,</v>
      </c>
    </row>
    <row r="42" spans="2:11" x14ac:dyDescent="0.15">
      <c r="B42" s="4">
        <v>20039</v>
      </c>
      <c r="C42" s="4" t="s">
        <v>11</v>
      </c>
      <c r="E42" s="4">
        <v>8</v>
      </c>
      <c r="F42" s="4">
        <v>3</v>
      </c>
      <c r="I42" s="4">
        <v>5</v>
      </c>
      <c r="K42" s="4" t="str">
        <f t="shared" si="0"/>
        <v>,8,3,,,5,</v>
      </c>
    </row>
    <row r="43" spans="2:11" x14ac:dyDescent="0.15">
      <c r="B43" s="4">
        <v>20040</v>
      </c>
      <c r="C43" s="4" t="s">
        <v>11</v>
      </c>
      <c r="E43" s="4">
        <v>8</v>
      </c>
      <c r="F43" s="4">
        <v>3</v>
      </c>
      <c r="G43" s="4">
        <v>5</v>
      </c>
      <c r="I43" s="4">
        <v>5</v>
      </c>
      <c r="K43" s="4" t="str">
        <f t="shared" si="0"/>
        <v>,8,3,5,,5,</v>
      </c>
    </row>
    <row r="44" spans="2:11" x14ac:dyDescent="0.15">
      <c r="B44" s="4">
        <v>20041</v>
      </c>
      <c r="C44" s="4" t="s">
        <v>11</v>
      </c>
      <c r="E44" s="4">
        <v>12</v>
      </c>
      <c r="K44" s="4" t="str">
        <f t="shared" si="0"/>
        <v>,12,,,,,</v>
      </c>
    </row>
    <row r="45" spans="2:11" x14ac:dyDescent="0.15">
      <c r="B45" s="4">
        <v>20042</v>
      </c>
      <c r="C45" s="4" t="s">
        <v>11</v>
      </c>
      <c r="E45" s="4">
        <v>15</v>
      </c>
      <c r="F45" s="4">
        <v>4</v>
      </c>
      <c r="G45" s="4">
        <v>8</v>
      </c>
      <c r="I45" s="4">
        <v>8</v>
      </c>
      <c r="K45" s="4" t="str">
        <f t="shared" si="0"/>
        <v>,15,4,8,,8,</v>
      </c>
    </row>
    <row r="46" spans="2:11" x14ac:dyDescent="0.15">
      <c r="B46" s="4">
        <v>20043</v>
      </c>
      <c r="C46" s="4" t="s">
        <v>12</v>
      </c>
      <c r="G46" s="4">
        <v>1</v>
      </c>
      <c r="K46" s="4" t="str">
        <f t="shared" si="0"/>
        <v>,,,1,,,</v>
      </c>
    </row>
    <row r="47" spans="2:11" x14ac:dyDescent="0.15">
      <c r="B47" s="4">
        <v>20044</v>
      </c>
      <c r="C47" s="4" t="s">
        <v>12</v>
      </c>
      <c r="G47" s="4">
        <v>1</v>
      </c>
      <c r="K47" s="4" t="str">
        <f t="shared" si="0"/>
        <v>,,,1,,,</v>
      </c>
    </row>
    <row r="48" spans="2:11" x14ac:dyDescent="0.15">
      <c r="B48" s="4">
        <v>20045</v>
      </c>
      <c r="C48" s="4" t="s">
        <v>12</v>
      </c>
      <c r="G48" s="4">
        <v>2</v>
      </c>
      <c r="K48" s="4" t="str">
        <f t="shared" si="0"/>
        <v>,,,2,,,</v>
      </c>
    </row>
    <row r="49" spans="2:11" x14ac:dyDescent="0.15">
      <c r="B49" s="4">
        <v>20046</v>
      </c>
      <c r="C49" s="4" t="s">
        <v>12</v>
      </c>
      <c r="G49" s="4">
        <v>3</v>
      </c>
      <c r="I49" s="4">
        <v>1</v>
      </c>
      <c r="K49" s="4" t="str">
        <f t="shared" si="0"/>
        <v>,,,3,,1,</v>
      </c>
    </row>
    <row r="50" spans="2:11" x14ac:dyDescent="0.15">
      <c r="B50" s="4">
        <v>20047</v>
      </c>
      <c r="C50" s="4" t="s">
        <v>12</v>
      </c>
      <c r="G50" s="4">
        <v>5</v>
      </c>
      <c r="K50" s="4" t="str">
        <f t="shared" si="0"/>
        <v>,,,5,,,</v>
      </c>
    </row>
    <row r="51" spans="2:11" x14ac:dyDescent="0.15">
      <c r="B51" s="4">
        <v>20048</v>
      </c>
      <c r="C51" s="4" t="s">
        <v>12</v>
      </c>
      <c r="G51" s="4">
        <v>8</v>
      </c>
      <c r="I51" s="4">
        <v>2</v>
      </c>
      <c r="K51" s="4" t="str">
        <f t="shared" si="0"/>
        <v>,,,8,,2,</v>
      </c>
    </row>
    <row r="52" spans="2:11" x14ac:dyDescent="0.15">
      <c r="B52" s="4">
        <v>20049</v>
      </c>
      <c r="C52" s="4" t="s">
        <v>12</v>
      </c>
      <c r="F52" s="4">
        <v>1</v>
      </c>
      <c r="G52" s="4">
        <v>10</v>
      </c>
      <c r="I52" s="4">
        <v>3</v>
      </c>
      <c r="K52" s="4" t="str">
        <f t="shared" si="0"/>
        <v>,,1,10,,3,</v>
      </c>
    </row>
    <row r="53" spans="2:11" x14ac:dyDescent="0.15">
      <c r="B53" s="4">
        <v>20050</v>
      </c>
      <c r="C53" s="4" t="s">
        <v>12</v>
      </c>
      <c r="G53" s="4">
        <v>12</v>
      </c>
      <c r="I53" s="4">
        <v>5</v>
      </c>
      <c r="K53" s="4" t="str">
        <f t="shared" si="0"/>
        <v>,,,12,,5,</v>
      </c>
    </row>
    <row r="54" spans="2:11" x14ac:dyDescent="0.15">
      <c r="B54" s="4">
        <v>20051</v>
      </c>
      <c r="C54" s="4" t="s">
        <v>12</v>
      </c>
      <c r="G54" s="4">
        <v>15</v>
      </c>
      <c r="I54" s="4">
        <v>8</v>
      </c>
      <c r="K54" s="4" t="str">
        <f t="shared" si="0"/>
        <v>,,,15,,8,</v>
      </c>
    </row>
    <row r="55" spans="2:11" x14ac:dyDescent="0.15">
      <c r="B55" s="4">
        <v>20052</v>
      </c>
      <c r="C55" s="4" t="s">
        <v>12</v>
      </c>
      <c r="F55" s="4">
        <v>3</v>
      </c>
      <c r="G55" s="4">
        <v>20</v>
      </c>
      <c r="I55" s="4">
        <v>5</v>
      </c>
      <c r="K55" s="4" t="str">
        <f t="shared" si="0"/>
        <v>,,3,20,,5,</v>
      </c>
    </row>
    <row r="56" spans="2:11" x14ac:dyDescent="0.15">
      <c r="B56" s="4">
        <v>20053</v>
      </c>
      <c r="C56" s="4" t="s">
        <v>13</v>
      </c>
      <c r="H56" s="4">
        <v>1</v>
      </c>
      <c r="K56" s="4" t="str">
        <f t="shared" si="0"/>
        <v>,,,,1,,</v>
      </c>
    </row>
    <row r="57" spans="2:11" x14ac:dyDescent="0.15">
      <c r="B57" s="4">
        <v>20054</v>
      </c>
      <c r="C57" s="4" t="s">
        <v>13</v>
      </c>
      <c r="H57" s="4">
        <v>1</v>
      </c>
      <c r="K57" s="4" t="str">
        <f t="shared" si="0"/>
        <v>,,,,1,,</v>
      </c>
    </row>
    <row r="58" spans="2:11" x14ac:dyDescent="0.15">
      <c r="B58" s="4">
        <v>20055</v>
      </c>
      <c r="C58" s="4" t="s">
        <v>13</v>
      </c>
      <c r="H58" s="4">
        <v>3</v>
      </c>
      <c r="K58" s="4" t="str">
        <f t="shared" si="0"/>
        <v>,,,,3,,</v>
      </c>
    </row>
    <row r="59" spans="2:11" x14ac:dyDescent="0.15">
      <c r="B59" s="4">
        <v>20056</v>
      </c>
      <c r="C59" s="4" t="s">
        <v>13</v>
      </c>
      <c r="H59" s="4">
        <v>6</v>
      </c>
      <c r="I59" s="4">
        <v>3</v>
      </c>
      <c r="J59" s="4">
        <v>3</v>
      </c>
      <c r="K59" s="4" t="str">
        <f t="shared" si="0"/>
        <v>,,,,6,3,3</v>
      </c>
    </row>
    <row r="60" spans="2:11" x14ac:dyDescent="0.15">
      <c r="B60" s="4">
        <v>20057</v>
      </c>
      <c r="C60" s="4" t="s">
        <v>13</v>
      </c>
      <c r="H60" s="4">
        <v>7</v>
      </c>
      <c r="K60" s="4" t="str">
        <f t="shared" si="0"/>
        <v>,,,,7,,</v>
      </c>
    </row>
    <row r="61" spans="2:11" x14ac:dyDescent="0.15">
      <c r="B61" s="4">
        <v>20058</v>
      </c>
      <c r="C61" s="4" t="s">
        <v>13</v>
      </c>
      <c r="G61" s="4">
        <v>1</v>
      </c>
      <c r="H61" s="4">
        <v>7</v>
      </c>
      <c r="I61" s="4">
        <v>3</v>
      </c>
      <c r="K61" s="4" t="str">
        <f t="shared" si="0"/>
        <v>,,,1,7,3,</v>
      </c>
    </row>
    <row r="62" spans="2:11" x14ac:dyDescent="0.15">
      <c r="B62" s="4">
        <v>20059</v>
      </c>
      <c r="C62" s="4" t="s">
        <v>13</v>
      </c>
      <c r="H62" s="4">
        <v>8</v>
      </c>
      <c r="I62" s="4">
        <v>4</v>
      </c>
      <c r="K62" s="4" t="str">
        <f t="shared" si="0"/>
        <v>,,,,8,4,</v>
      </c>
    </row>
    <row r="63" spans="2:11" x14ac:dyDescent="0.15">
      <c r="B63" s="4">
        <v>20060</v>
      </c>
      <c r="C63" s="4" t="s">
        <v>13</v>
      </c>
      <c r="H63" s="4">
        <v>9</v>
      </c>
      <c r="K63" s="4" t="str">
        <f t="shared" si="0"/>
        <v>,,,,9,,</v>
      </c>
    </row>
    <row r="64" spans="2:11" x14ac:dyDescent="0.15">
      <c r="B64" s="4">
        <v>20061</v>
      </c>
      <c r="C64" s="4" t="s">
        <v>13</v>
      </c>
      <c r="G64" s="4">
        <v>4</v>
      </c>
      <c r="H64" s="4">
        <v>10</v>
      </c>
      <c r="I64" s="4">
        <v>4</v>
      </c>
      <c r="J64" s="4">
        <v>4</v>
      </c>
      <c r="K64" s="4" t="str">
        <f t="shared" si="0"/>
        <v>,,,4,10,4,4</v>
      </c>
    </row>
    <row r="65" spans="2:11" x14ac:dyDescent="0.15">
      <c r="B65" s="4">
        <v>20062</v>
      </c>
      <c r="C65" s="4" t="s">
        <v>13</v>
      </c>
      <c r="G65" s="4">
        <v>4</v>
      </c>
      <c r="H65" s="4">
        <v>12</v>
      </c>
      <c r="I65" s="4">
        <v>8</v>
      </c>
      <c r="K65" s="4" t="str">
        <f t="shared" si="0"/>
        <v>,,,4,12,8,</v>
      </c>
    </row>
    <row r="66" spans="2:11" x14ac:dyDescent="0.15">
      <c r="B66" s="4">
        <v>20063</v>
      </c>
      <c r="C66" s="4" t="s">
        <v>13</v>
      </c>
      <c r="H66" s="4">
        <v>15</v>
      </c>
      <c r="I66" s="4">
        <v>10</v>
      </c>
      <c r="J66" s="4">
        <v>10</v>
      </c>
      <c r="K66" s="4" t="str">
        <f t="shared" si="0"/>
        <v>,,,,15,10,10</v>
      </c>
    </row>
    <row r="67" spans="2:11" x14ac:dyDescent="0.15">
      <c r="B67" s="4">
        <v>20064</v>
      </c>
      <c r="C67" s="4" t="s">
        <v>13</v>
      </c>
      <c r="G67" s="4">
        <v>6</v>
      </c>
      <c r="H67" s="4">
        <v>18</v>
      </c>
      <c r="I67" s="4">
        <v>6</v>
      </c>
      <c r="J67" s="4">
        <v>6</v>
      </c>
      <c r="K67" s="4" t="str">
        <f t="shared" si="0"/>
        <v>,,,6,18,6,6</v>
      </c>
    </row>
    <row r="68" spans="2:11" x14ac:dyDescent="0.15">
      <c r="B68" s="4">
        <v>20065</v>
      </c>
      <c r="C68" s="4" t="s">
        <v>6</v>
      </c>
      <c r="I68" s="4">
        <v>4</v>
      </c>
      <c r="K68" s="4" t="str">
        <f t="shared" si="0"/>
        <v>,,,,,4,</v>
      </c>
    </row>
    <row r="69" spans="2:11" x14ac:dyDescent="0.15">
      <c r="B69" s="4">
        <v>20066</v>
      </c>
      <c r="C69" s="4" t="s">
        <v>6</v>
      </c>
      <c r="D69" s="4">
        <v>1</v>
      </c>
      <c r="E69" s="4">
        <v>1</v>
      </c>
      <c r="F69" s="4">
        <v>1</v>
      </c>
      <c r="G69" s="4">
        <v>1</v>
      </c>
      <c r="I69" s="4">
        <v>6</v>
      </c>
      <c r="K69" s="4" t="str">
        <f t="shared" ref="K69:K76" si="1">D69&amp;$M$1&amp;E69&amp;$M$1&amp;F69&amp;$M$1&amp;G69&amp;$M$1&amp;H69&amp;$M$1&amp;I69&amp;$M$1&amp;J69</f>
        <v>1,1,1,1,,6,</v>
      </c>
    </row>
    <row r="70" spans="2:11" x14ac:dyDescent="0.15">
      <c r="B70" s="4">
        <v>20067</v>
      </c>
      <c r="C70" s="4" t="s">
        <v>6</v>
      </c>
      <c r="E70" s="4">
        <v>3</v>
      </c>
      <c r="F70" s="4">
        <v>3</v>
      </c>
      <c r="G70" s="4">
        <v>5</v>
      </c>
      <c r="I70" s="4">
        <v>12</v>
      </c>
      <c r="K70" s="4" t="str">
        <f t="shared" si="1"/>
        <v>,3,3,5,,12,</v>
      </c>
    </row>
    <row r="71" spans="2:11" x14ac:dyDescent="0.15">
      <c r="B71" s="4">
        <v>20068</v>
      </c>
      <c r="C71" s="4" t="s">
        <v>14</v>
      </c>
      <c r="D71" s="4">
        <v>1</v>
      </c>
      <c r="E71" s="4">
        <v>1</v>
      </c>
      <c r="F71" s="4">
        <v>1</v>
      </c>
      <c r="G71" s="4">
        <v>1</v>
      </c>
      <c r="I71" s="4">
        <v>1</v>
      </c>
      <c r="J71" s="4">
        <v>3</v>
      </c>
      <c r="K71" s="4" t="str">
        <f t="shared" si="1"/>
        <v>1,1,1,1,,1,3</v>
      </c>
    </row>
    <row r="72" spans="2:11" x14ac:dyDescent="0.15">
      <c r="B72" s="4">
        <v>20069</v>
      </c>
      <c r="C72" s="4" t="s">
        <v>14</v>
      </c>
      <c r="F72" s="4">
        <v>3</v>
      </c>
      <c r="G72" s="4">
        <v>3</v>
      </c>
      <c r="I72" s="4">
        <v>3</v>
      </c>
      <c r="J72" s="4">
        <v>5</v>
      </c>
      <c r="K72" s="4" t="str">
        <f t="shared" si="1"/>
        <v>,,3,3,,3,5</v>
      </c>
    </row>
    <row r="73" spans="2:11" x14ac:dyDescent="0.15">
      <c r="B73" s="4">
        <v>20070</v>
      </c>
      <c r="C73" s="4" t="s">
        <v>14</v>
      </c>
      <c r="F73" s="4">
        <v>2</v>
      </c>
      <c r="G73" s="4">
        <v>2</v>
      </c>
      <c r="I73" s="4">
        <v>2</v>
      </c>
      <c r="J73" s="4">
        <v>6</v>
      </c>
      <c r="K73" s="4" t="str">
        <f t="shared" si="1"/>
        <v>,,2,2,,2,6</v>
      </c>
    </row>
    <row r="74" spans="2:11" x14ac:dyDescent="0.15">
      <c r="B74" s="4">
        <v>20071</v>
      </c>
      <c r="C74" s="4" t="s">
        <v>14</v>
      </c>
      <c r="J74" s="4">
        <v>7</v>
      </c>
      <c r="K74" s="4" t="str">
        <f t="shared" si="1"/>
        <v>,,,,,,7</v>
      </c>
    </row>
    <row r="75" spans="2:11" x14ac:dyDescent="0.15">
      <c r="B75" s="4">
        <v>20072</v>
      </c>
      <c r="C75" s="4" t="s">
        <v>14</v>
      </c>
      <c r="D75" s="4">
        <v>4</v>
      </c>
      <c r="E75" s="4">
        <v>4</v>
      </c>
      <c r="F75" s="4">
        <v>4</v>
      </c>
      <c r="G75" s="4">
        <v>4</v>
      </c>
      <c r="I75" s="4">
        <v>4</v>
      </c>
      <c r="J75" s="4">
        <v>8</v>
      </c>
      <c r="K75" s="4" t="str">
        <f t="shared" si="1"/>
        <v>4,4,4,4,,4,8</v>
      </c>
    </row>
    <row r="76" spans="2:11" x14ac:dyDescent="0.15">
      <c r="B76" s="4">
        <v>20073</v>
      </c>
      <c r="C76" s="4" t="s">
        <v>14</v>
      </c>
      <c r="H76" s="4">
        <v>4</v>
      </c>
      <c r="I76" s="4">
        <v>12</v>
      </c>
      <c r="J76" s="4">
        <v>20</v>
      </c>
      <c r="K76" s="4" t="str">
        <f t="shared" si="1"/>
        <v>,,,,4,12,20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40AD-6F22-4EFB-8385-00B905A14D1C}">
  <dimension ref="A1:B9"/>
  <sheetViews>
    <sheetView tabSelected="1" workbookViewId="0">
      <selection activeCell="C8" sqref="C8"/>
    </sheetView>
  </sheetViews>
  <sheetFormatPr defaultRowHeight="13.5" x14ac:dyDescent="0.15"/>
  <cols>
    <col min="1" max="1" width="11.625" style="7" customWidth="1"/>
    <col min="2" max="2" width="9" style="4"/>
  </cols>
  <sheetData>
    <row r="1" spans="1:2" x14ac:dyDescent="0.15">
      <c r="A1" s="7" t="s">
        <v>232</v>
      </c>
    </row>
    <row r="2" spans="1:2" x14ac:dyDescent="0.15">
      <c r="A2" s="8" t="str">
        <f>[1]Sheet1!$A2</f>
        <v>water</v>
      </c>
      <c r="B2" s="4">
        <v>0</v>
      </c>
    </row>
    <row r="3" spans="1:2" x14ac:dyDescent="0.15">
      <c r="A3" s="8" t="str">
        <f>[1]Sheet1!$A3</f>
        <v>fire</v>
      </c>
      <c r="B3" s="4">
        <v>1</v>
      </c>
    </row>
    <row r="4" spans="1:2" x14ac:dyDescent="0.15">
      <c r="A4" s="8" t="str">
        <f>[1]Sheet1!$A4</f>
        <v>ground</v>
      </c>
      <c r="B4" s="4">
        <v>2</v>
      </c>
    </row>
    <row r="5" spans="1:2" x14ac:dyDescent="0.15">
      <c r="A5" s="8" t="str">
        <f>[1]Sheet1!$A5</f>
        <v>wand</v>
      </c>
      <c r="B5" s="4">
        <v>3</v>
      </c>
    </row>
    <row r="6" spans="1:2" x14ac:dyDescent="0.15">
      <c r="A6" s="8" t="str">
        <f>[1]Sheet1!$A6</f>
        <v>dark</v>
      </c>
      <c r="B6" s="4">
        <v>4</v>
      </c>
    </row>
    <row r="7" spans="1:2" x14ac:dyDescent="0.15">
      <c r="A7" s="8" t="str">
        <f>[1]Sheet1!$A7</f>
        <v>sky</v>
      </c>
      <c r="B7" s="4">
        <v>5</v>
      </c>
    </row>
    <row r="8" spans="1:2" x14ac:dyDescent="0.15">
      <c r="A8" s="8" t="str">
        <f>[1]Sheet1!$A8</f>
        <v>illusory</v>
      </c>
      <c r="B8" s="4">
        <v>6</v>
      </c>
    </row>
    <row r="9" spans="1:2" x14ac:dyDescent="0.15">
      <c r="A9" s="8" t="str">
        <f>[1]Sheet1!$A9</f>
        <v>none</v>
      </c>
      <c r="B9" s="4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C7" sqref="C7"/>
    </sheetView>
  </sheetViews>
  <sheetFormatPr defaultRowHeight="13.5" x14ac:dyDescent="0.15"/>
  <cols>
    <col min="2" max="2" width="9" style="4"/>
    <col min="3" max="3" width="22.125" style="4" customWidth="1"/>
  </cols>
  <sheetData>
    <row r="1" spans="1:10" x14ac:dyDescent="0.15">
      <c r="A1" t="s">
        <v>230</v>
      </c>
      <c r="J1" t="s">
        <v>240</v>
      </c>
    </row>
    <row r="2" spans="1:10" x14ac:dyDescent="0.15">
      <c r="A2" t="s">
        <v>222</v>
      </c>
      <c r="B2" s="4" t="s">
        <v>0</v>
      </c>
      <c r="C2" s="3" t="s">
        <v>231</v>
      </c>
      <c r="D2" t="s">
        <v>241</v>
      </c>
      <c r="E2" t="s">
        <v>242</v>
      </c>
      <c r="F2" t="s">
        <v>243</v>
      </c>
      <c r="G2" t="s">
        <v>244</v>
      </c>
      <c r="H2" t="s">
        <v>245</v>
      </c>
      <c r="I2" t="s">
        <v>246</v>
      </c>
      <c r="J2" t="s">
        <v>247</v>
      </c>
    </row>
    <row r="3" spans="1:10" x14ac:dyDescent="0.15">
      <c r="A3" t="s">
        <v>223</v>
      </c>
      <c r="B3" s="4" t="s">
        <v>49</v>
      </c>
      <c r="C3" s="4" t="s">
        <v>27</v>
      </c>
    </row>
    <row r="4" spans="1:10" x14ac:dyDescent="0.15">
      <c r="B4" s="4">
        <v>50001</v>
      </c>
      <c r="C4" s="4" t="str">
        <f>INDEX(Sheet1!$B$2:$B$9,MATCH(D4,Sheet1!$A$2:$A$9,0))&amp;$J$1&amp;INDEX(Sheet1!$B$2:$B$9,MATCH(E4,Sheet1!$A$2:$A$9,0))&amp;$J$1&amp;INDEX(Sheet1!$B$2:$B$9,MATCH(F4,Sheet1!$A$2:$A$9,0))&amp;$J$1&amp;INDEX(Sheet1!$B$2:$B$9,MATCH(G4,Sheet1!$A$2:$A$9,0))&amp;$J$1&amp;INDEX(Sheet1!$B$2:$B$9,MATCH(H4,Sheet1!$A$2:$A$9,0))&amp;$J$1&amp;INDEX(Sheet1!$B$2:$B$9,MATCH(I4,Sheet1!$A$2:$A$9,0))&amp;$J$1&amp;INDEX(Sheet1!$B$2:$B$9,MATCH(J4,Sheet1!$A$2:$A$9,0))</f>
        <v>7,7,0,0,3,5,6</v>
      </c>
      <c r="D4" s="8" t="s">
        <v>236</v>
      </c>
      <c r="E4" s="8" t="s">
        <v>236</v>
      </c>
      <c r="F4" t="s">
        <v>233</v>
      </c>
      <c r="G4" t="s">
        <v>233</v>
      </c>
      <c r="H4" t="s">
        <v>235</v>
      </c>
      <c r="I4" t="s">
        <v>239</v>
      </c>
      <c r="J4" s="8" t="s">
        <v>7</v>
      </c>
    </row>
    <row r="5" spans="1:10" x14ac:dyDescent="0.15">
      <c r="B5" s="4">
        <v>50002</v>
      </c>
      <c r="C5" s="4" t="str">
        <f>INDEX(Sheet1!$B$2:$B$9,MATCH(D5,Sheet1!$A$2:$A$9,0))&amp;$J$1&amp;INDEX(Sheet1!$B$2:$B$9,MATCH(E5,Sheet1!$A$2:$A$9,0))&amp;$J$1&amp;INDEX(Sheet1!$B$2:$B$9,MATCH(F5,Sheet1!$A$2:$A$9,0))&amp;$J$1&amp;INDEX(Sheet1!$B$2:$B$9,MATCH(G5,Sheet1!$A$2:$A$9,0))&amp;$J$1&amp;INDEX(Sheet1!$B$2:$B$9,MATCH(H5,Sheet1!$A$2:$A$9,0))&amp;$J$1&amp;INDEX(Sheet1!$B$2:$B$9,MATCH(I5,Sheet1!$A$2:$A$9,0))&amp;$J$1&amp;INDEX(Sheet1!$B$2:$B$9,MATCH(J5,Sheet1!$A$2:$A$9,0))</f>
        <v>7,7,1,1,2,5,6</v>
      </c>
      <c r="D5" s="8" t="s">
        <v>236</v>
      </c>
      <c r="E5" s="8" t="s">
        <v>236</v>
      </c>
      <c r="F5" t="s">
        <v>234</v>
      </c>
      <c r="G5" t="s">
        <v>234</v>
      </c>
      <c r="H5" t="s">
        <v>237</v>
      </c>
      <c r="I5" t="s">
        <v>239</v>
      </c>
      <c r="J5" s="8" t="s">
        <v>7</v>
      </c>
    </row>
    <row r="6" spans="1:10" x14ac:dyDescent="0.15">
      <c r="B6" s="4">
        <v>50003</v>
      </c>
      <c r="C6" s="4" t="str">
        <f>INDEX(Sheet1!$B$2:$B$9,MATCH(D6,Sheet1!$A$2:$A$9,0))&amp;$J$1&amp;INDEX(Sheet1!$B$2:$B$9,MATCH(E6,Sheet1!$A$2:$A$9,0))&amp;$J$1&amp;INDEX(Sheet1!$B$2:$B$9,MATCH(F6,Sheet1!$A$2:$A$9,0))&amp;$J$1&amp;INDEX(Sheet1!$B$2:$B$9,MATCH(G6,Sheet1!$A$2:$A$9,0))&amp;$J$1&amp;INDEX(Sheet1!$B$2:$B$9,MATCH(H6,Sheet1!$A$2:$A$9,0))&amp;$J$1&amp;INDEX(Sheet1!$B$2:$B$9,MATCH(I6,Sheet1!$A$2:$A$9,0))&amp;$J$1&amp;INDEX(Sheet1!$B$2:$B$9,MATCH(J6,Sheet1!$A$2:$A$9,0))</f>
        <v>7,7,2,2,1,5,6</v>
      </c>
      <c r="D6" s="8" t="s">
        <v>236</v>
      </c>
      <c r="E6" s="8" t="s">
        <v>236</v>
      </c>
      <c r="F6" t="s">
        <v>237</v>
      </c>
      <c r="G6" t="s">
        <v>237</v>
      </c>
      <c r="H6" t="s">
        <v>234</v>
      </c>
      <c r="I6" t="s">
        <v>239</v>
      </c>
      <c r="J6" s="8" t="s">
        <v>7</v>
      </c>
    </row>
    <row r="7" spans="1:10" x14ac:dyDescent="0.15">
      <c r="B7" s="4">
        <v>50004</v>
      </c>
      <c r="C7" s="4" t="str">
        <f>INDEX(Sheet1!$B$2:$B$9,MATCH(D7,Sheet1!$A$2:$A$9,0))&amp;$J$1&amp;INDEX(Sheet1!$B$2:$B$9,MATCH(E7,Sheet1!$A$2:$A$9,0))&amp;$J$1&amp;INDEX(Sheet1!$B$2:$B$9,MATCH(F7,Sheet1!$A$2:$A$9,0))&amp;$J$1&amp;INDEX(Sheet1!$B$2:$B$9,MATCH(G7,Sheet1!$A$2:$A$9,0))&amp;$J$1&amp;INDEX(Sheet1!$B$2:$B$9,MATCH(H7,Sheet1!$A$2:$A$9,0))&amp;$J$1&amp;INDEX(Sheet1!$B$2:$B$9,MATCH(I7,Sheet1!$A$2:$A$9,0))&amp;$J$1&amp;INDEX(Sheet1!$B$2:$B$9,MATCH(J7,Sheet1!$A$2:$A$9,0))</f>
        <v>7,7,3,3,1,5,6</v>
      </c>
      <c r="D7" s="8" t="s">
        <v>236</v>
      </c>
      <c r="E7" s="8" t="s">
        <v>236</v>
      </c>
      <c r="F7" t="s">
        <v>235</v>
      </c>
      <c r="G7" t="s">
        <v>235</v>
      </c>
      <c r="H7" t="s">
        <v>234</v>
      </c>
      <c r="I7" t="s">
        <v>239</v>
      </c>
      <c r="J7" s="8" t="s">
        <v>7</v>
      </c>
    </row>
    <row r="8" spans="1:10" x14ac:dyDescent="0.15">
      <c r="B8" s="4">
        <v>50005</v>
      </c>
      <c r="C8" s="4" t="str">
        <f>INDEX(Sheet1!$B$2:$B$9,MATCH(D8,Sheet1!$A$2:$A$9,0))&amp;$J$1&amp;INDEX(Sheet1!$B$2:$B$9,MATCH(E8,Sheet1!$A$2:$A$9,0))&amp;$J$1&amp;INDEX(Sheet1!$B$2:$B$9,MATCH(F8,Sheet1!$A$2:$A$9,0))&amp;$J$1&amp;INDEX(Sheet1!$B$2:$B$9,MATCH(G8,Sheet1!$A$2:$A$9,0))&amp;$J$1&amp;INDEX(Sheet1!$B$2:$B$9,MATCH(H8,Sheet1!$A$2:$A$9,0))&amp;$J$1&amp;INDEX(Sheet1!$B$2:$B$9,MATCH(I8,Sheet1!$A$2:$A$9,0))&amp;$J$1&amp;INDEX(Sheet1!$B$2:$B$9,MATCH(J8,Sheet1!$A$2:$A$9,0))</f>
        <v>7,7,4,4,1,5,6</v>
      </c>
      <c r="D8" s="8" t="s">
        <v>236</v>
      </c>
      <c r="E8" s="8" t="s">
        <v>236</v>
      </c>
      <c r="F8" t="s">
        <v>238</v>
      </c>
      <c r="G8" t="s">
        <v>238</v>
      </c>
      <c r="H8" t="s">
        <v>234</v>
      </c>
      <c r="I8" t="s">
        <v>239</v>
      </c>
      <c r="J8" s="8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6"/>
  <sheetViews>
    <sheetView topLeftCell="A31" workbookViewId="0">
      <selection activeCell="F68" sqref="F68:F70"/>
    </sheetView>
  </sheetViews>
  <sheetFormatPr defaultRowHeight="13.5" x14ac:dyDescent="0.15"/>
  <cols>
    <col min="2" max="2" width="7.125" style="4" customWidth="1"/>
    <col min="3" max="4" width="9" style="4"/>
    <col min="5" max="5" width="16.5" style="4" customWidth="1"/>
    <col min="6" max="6" width="9" style="4"/>
    <col min="7" max="7" width="9" style="3"/>
    <col min="8" max="8" width="12.75" style="4" customWidth="1"/>
    <col min="9" max="9" width="9" style="4"/>
    <col min="10" max="10" width="13.625" style="4" customWidth="1"/>
    <col min="11" max="11" width="18.75" style="6" customWidth="1"/>
  </cols>
  <sheetData>
    <row r="1" spans="1:11" x14ac:dyDescent="0.15">
      <c r="A1" t="s">
        <v>220</v>
      </c>
    </row>
    <row r="2" spans="1:11" x14ac:dyDescent="0.15">
      <c r="A2" t="s">
        <v>222</v>
      </c>
      <c r="B2" s="4" t="s">
        <v>0</v>
      </c>
      <c r="C2" s="4" t="s">
        <v>16</v>
      </c>
      <c r="D2" s="4" t="s">
        <v>227</v>
      </c>
      <c r="E2" s="4" t="s">
        <v>17</v>
      </c>
      <c r="F2" s="4" t="s">
        <v>201</v>
      </c>
      <c r="G2" s="3" t="s">
        <v>8</v>
      </c>
      <c r="H2" s="4" t="s">
        <v>18</v>
      </c>
      <c r="I2" s="4" t="s">
        <v>19</v>
      </c>
      <c r="J2" s="4" t="s">
        <v>20</v>
      </c>
      <c r="K2" s="6" t="s">
        <v>21</v>
      </c>
    </row>
    <row r="3" spans="1:11" x14ac:dyDescent="0.15">
      <c r="A3" t="s">
        <v>223</v>
      </c>
      <c r="B3" s="4" t="s">
        <v>22</v>
      </c>
      <c r="C3" s="4" t="s">
        <v>23</v>
      </c>
      <c r="D3" s="4" t="s">
        <v>228</v>
      </c>
      <c r="E3" s="4" t="s">
        <v>24</v>
      </c>
      <c r="F3" s="4" t="s">
        <v>219</v>
      </c>
      <c r="G3" s="3" t="s">
        <v>229</v>
      </c>
      <c r="H3" s="4" t="s">
        <v>25</v>
      </c>
      <c r="I3" s="4" t="s">
        <v>26</v>
      </c>
      <c r="J3" s="4" t="s">
        <v>22</v>
      </c>
      <c r="K3" s="6" t="s">
        <v>27</v>
      </c>
    </row>
    <row r="4" spans="1:11" x14ac:dyDescent="0.15">
      <c r="B4" s="4">
        <v>20001</v>
      </c>
      <c r="C4" s="4" t="s">
        <v>52</v>
      </c>
      <c r="D4" s="4">
        <v>1</v>
      </c>
      <c r="E4" s="4" t="s">
        <v>125</v>
      </c>
      <c r="F4" s="4" t="s">
        <v>9</v>
      </c>
      <c r="G4" s="3" t="str">
        <f>sheet!K4</f>
        <v>,,1,,,,</v>
      </c>
      <c r="H4" s="4">
        <v>1.1000000000000001</v>
      </c>
      <c r="I4" s="4">
        <v>1</v>
      </c>
      <c r="J4" s="4">
        <v>1</v>
      </c>
      <c r="K4" s="6" t="s">
        <v>199</v>
      </c>
    </row>
    <row r="5" spans="1:11" x14ac:dyDescent="0.15">
      <c r="B5" s="4">
        <v>20002</v>
      </c>
      <c r="C5" s="4" t="s">
        <v>53</v>
      </c>
      <c r="D5" s="4">
        <v>2</v>
      </c>
      <c r="E5" s="4" t="s">
        <v>126</v>
      </c>
      <c r="F5" s="4" t="s">
        <v>9</v>
      </c>
      <c r="G5" s="3" t="str">
        <f>sheet!K5</f>
        <v>,,2,,,,</v>
      </c>
      <c r="H5" s="4">
        <v>1.2</v>
      </c>
      <c r="I5" s="4">
        <v>3</v>
      </c>
      <c r="J5" s="4">
        <v>2</v>
      </c>
      <c r="K5" s="6">
        <v>30002</v>
      </c>
    </row>
    <row r="6" spans="1:11" x14ac:dyDescent="0.15">
      <c r="B6" s="4">
        <v>20003</v>
      </c>
      <c r="C6" s="4" t="s">
        <v>54</v>
      </c>
      <c r="D6" s="4">
        <v>3</v>
      </c>
      <c r="E6" s="4" t="s">
        <v>127</v>
      </c>
      <c r="F6" s="4" t="s">
        <v>9</v>
      </c>
      <c r="G6" s="3" t="str">
        <f>sheet!K6</f>
        <v>1,,2,,,1,1</v>
      </c>
      <c r="H6" s="4">
        <v>2</v>
      </c>
      <c r="I6" s="4">
        <v>2</v>
      </c>
      <c r="J6" s="4">
        <v>3</v>
      </c>
      <c r="K6" s="6">
        <v>30003</v>
      </c>
    </row>
    <row r="7" spans="1:11" x14ac:dyDescent="0.15">
      <c r="B7" s="4">
        <v>20004</v>
      </c>
      <c r="C7" s="4" t="s">
        <v>55</v>
      </c>
      <c r="D7" s="4">
        <v>4</v>
      </c>
      <c r="E7" s="4" t="s">
        <v>128</v>
      </c>
      <c r="F7" s="4" t="s">
        <v>9</v>
      </c>
      <c r="G7" s="3" t="str">
        <f>sheet!K7</f>
        <v>,,3,,,,</v>
      </c>
      <c r="H7" s="4">
        <v>1.3</v>
      </c>
      <c r="I7" s="4">
        <v>4</v>
      </c>
      <c r="J7" s="4">
        <v>4</v>
      </c>
      <c r="K7" s="6">
        <v>30004</v>
      </c>
    </row>
    <row r="8" spans="1:11" x14ac:dyDescent="0.15">
      <c r="B8" s="4">
        <v>20005</v>
      </c>
      <c r="C8" s="4" t="s">
        <v>56</v>
      </c>
      <c r="D8" s="4">
        <v>5</v>
      </c>
      <c r="E8" s="4" t="s">
        <v>129</v>
      </c>
      <c r="F8" s="4" t="s">
        <v>9</v>
      </c>
      <c r="G8" s="3" t="str">
        <f>sheet!K8</f>
        <v>,,3,,,2,</v>
      </c>
      <c r="H8" s="4">
        <v>1.4</v>
      </c>
      <c r="I8" s="4">
        <v>5</v>
      </c>
      <c r="J8" s="4">
        <v>5</v>
      </c>
      <c r="K8" s="6">
        <v>30005</v>
      </c>
    </row>
    <row r="9" spans="1:11" x14ac:dyDescent="0.15">
      <c r="B9" s="4">
        <v>20006</v>
      </c>
      <c r="C9" s="4" t="s">
        <v>57</v>
      </c>
      <c r="D9" s="4">
        <v>6</v>
      </c>
      <c r="E9" s="4" t="s">
        <v>130</v>
      </c>
      <c r="F9" s="4" t="s">
        <v>9</v>
      </c>
      <c r="G9" s="3" t="str">
        <f>sheet!K9</f>
        <v>,,5,,,,</v>
      </c>
      <c r="H9" s="4">
        <v>1.8</v>
      </c>
      <c r="I9" s="4">
        <v>1</v>
      </c>
      <c r="J9" s="4">
        <v>1</v>
      </c>
      <c r="K9" s="6">
        <v>30006</v>
      </c>
    </row>
    <row r="10" spans="1:11" x14ac:dyDescent="0.15">
      <c r="B10" s="4">
        <v>20007</v>
      </c>
      <c r="C10" s="4" t="s">
        <v>58</v>
      </c>
      <c r="D10" s="4">
        <v>7</v>
      </c>
      <c r="E10" s="4" t="s">
        <v>131</v>
      </c>
      <c r="F10" s="4" t="s">
        <v>9</v>
      </c>
      <c r="G10" s="3" t="str">
        <f>sheet!K10</f>
        <v>,,5,3,,,</v>
      </c>
      <c r="H10" s="4">
        <v>1.1000000000000001</v>
      </c>
      <c r="I10" s="4">
        <v>3</v>
      </c>
      <c r="J10" s="4">
        <v>2</v>
      </c>
      <c r="K10" s="6">
        <v>30007</v>
      </c>
    </row>
    <row r="11" spans="1:11" x14ac:dyDescent="0.15">
      <c r="B11" s="4">
        <v>20008</v>
      </c>
      <c r="C11" s="4" t="s">
        <v>59</v>
      </c>
      <c r="D11" s="4">
        <v>8</v>
      </c>
      <c r="E11" s="4" t="s">
        <v>132</v>
      </c>
      <c r="F11" s="4" t="s">
        <v>9</v>
      </c>
      <c r="G11" s="3" t="str">
        <f>sheet!K11</f>
        <v>3,,5,,,3,3</v>
      </c>
      <c r="H11" s="4">
        <v>1.2</v>
      </c>
      <c r="I11" s="4">
        <v>2</v>
      </c>
      <c r="J11" s="4">
        <v>3</v>
      </c>
      <c r="K11" s="6">
        <v>30008</v>
      </c>
    </row>
    <row r="12" spans="1:11" x14ac:dyDescent="0.15">
      <c r="B12" s="4">
        <v>20009</v>
      </c>
      <c r="C12" s="4" t="s">
        <v>60</v>
      </c>
      <c r="D12" s="4">
        <v>9</v>
      </c>
      <c r="E12" s="4" t="s">
        <v>133</v>
      </c>
      <c r="F12" s="4" t="s">
        <v>9</v>
      </c>
      <c r="G12" s="3" t="str">
        <f>sheet!K12</f>
        <v>,,6,,4,4,</v>
      </c>
      <c r="H12" s="4">
        <v>2</v>
      </c>
      <c r="I12" s="4">
        <v>4</v>
      </c>
      <c r="J12" s="4">
        <v>4</v>
      </c>
      <c r="K12" s="6">
        <v>30009</v>
      </c>
    </row>
    <row r="13" spans="1:11" x14ac:dyDescent="0.15">
      <c r="B13" s="4">
        <v>20010</v>
      </c>
      <c r="C13" s="4" t="s">
        <v>61</v>
      </c>
      <c r="D13" s="4">
        <v>10</v>
      </c>
      <c r="E13" s="4" t="s">
        <v>134</v>
      </c>
      <c r="F13" s="4" t="s">
        <v>9</v>
      </c>
      <c r="G13" s="3" t="str">
        <f>sheet!K13</f>
        <v>,,8,,,4,</v>
      </c>
      <c r="H13" s="4">
        <v>1.3</v>
      </c>
      <c r="I13" s="4">
        <v>5</v>
      </c>
      <c r="J13" s="4">
        <v>5</v>
      </c>
      <c r="K13" s="6">
        <v>30010</v>
      </c>
    </row>
    <row r="14" spans="1:11" x14ac:dyDescent="0.15">
      <c r="B14" s="4">
        <v>20011</v>
      </c>
      <c r="C14" s="4" t="s">
        <v>62</v>
      </c>
      <c r="D14" s="4">
        <v>11</v>
      </c>
      <c r="E14" s="4" t="s">
        <v>135</v>
      </c>
      <c r="F14" s="4" t="s">
        <v>9</v>
      </c>
      <c r="G14" s="3" t="str">
        <f>sheet!K14</f>
        <v>,,8,,,4,</v>
      </c>
      <c r="H14" s="4">
        <v>1.4</v>
      </c>
      <c r="I14" s="4">
        <v>1</v>
      </c>
      <c r="J14" s="4">
        <v>1</v>
      </c>
      <c r="K14" s="6">
        <v>30011</v>
      </c>
    </row>
    <row r="15" spans="1:11" x14ac:dyDescent="0.15">
      <c r="B15" s="4">
        <v>20012</v>
      </c>
      <c r="C15" s="4" t="s">
        <v>63</v>
      </c>
      <c r="D15" s="4">
        <v>12</v>
      </c>
      <c r="E15" s="4" t="s">
        <v>136</v>
      </c>
      <c r="F15" s="4" t="s">
        <v>9</v>
      </c>
      <c r="G15" s="3" t="str">
        <f>sheet!K15</f>
        <v>,6,10,,,,</v>
      </c>
      <c r="H15" s="4">
        <v>1.8</v>
      </c>
      <c r="I15" s="4">
        <v>3</v>
      </c>
      <c r="J15" s="4">
        <v>2</v>
      </c>
      <c r="K15" s="6">
        <v>30012</v>
      </c>
    </row>
    <row r="16" spans="1:11" x14ac:dyDescent="0.15">
      <c r="B16" s="4">
        <v>20013</v>
      </c>
      <c r="C16" s="4" t="s">
        <v>64</v>
      </c>
      <c r="D16" s="4">
        <v>13</v>
      </c>
      <c r="E16" s="4" t="s">
        <v>137</v>
      </c>
      <c r="F16" s="4" t="s">
        <v>9</v>
      </c>
      <c r="G16" s="3" t="str">
        <f>sheet!K16</f>
        <v>,,14,,,12,</v>
      </c>
      <c r="H16" s="4">
        <v>1.1000000000000001</v>
      </c>
      <c r="I16" s="4">
        <v>2</v>
      </c>
      <c r="J16" s="4">
        <v>3</v>
      </c>
      <c r="K16" s="6">
        <v>30013</v>
      </c>
    </row>
    <row r="17" spans="2:11" x14ac:dyDescent="0.15">
      <c r="B17" s="4">
        <v>20014</v>
      </c>
      <c r="C17" s="4" t="s">
        <v>65</v>
      </c>
      <c r="D17" s="4">
        <v>14</v>
      </c>
      <c r="E17" s="4" t="s">
        <v>138</v>
      </c>
      <c r="F17" s="4" t="s">
        <v>9</v>
      </c>
      <c r="G17" s="3" t="str">
        <f>sheet!K17</f>
        <v>,,16,,,15,</v>
      </c>
      <c r="H17" s="4">
        <v>1.2</v>
      </c>
      <c r="I17" s="4">
        <v>4</v>
      </c>
      <c r="J17" s="4">
        <v>4</v>
      </c>
      <c r="K17" s="6">
        <v>30014</v>
      </c>
    </row>
    <row r="18" spans="2:11" x14ac:dyDescent="0.15">
      <c r="B18" s="4">
        <v>20015</v>
      </c>
      <c r="C18" s="4" t="s">
        <v>66</v>
      </c>
      <c r="D18" s="4">
        <v>15</v>
      </c>
      <c r="E18" s="4" t="s">
        <v>139</v>
      </c>
      <c r="F18" s="4" t="s">
        <v>10</v>
      </c>
      <c r="G18" s="3" t="str">
        <f>sheet!K18</f>
        <v>1,,,,,,</v>
      </c>
      <c r="H18" s="4">
        <v>2</v>
      </c>
      <c r="I18" s="4">
        <v>5</v>
      </c>
      <c r="J18" s="4">
        <v>5</v>
      </c>
      <c r="K18" s="6">
        <v>30015</v>
      </c>
    </row>
    <row r="19" spans="2:11" x14ac:dyDescent="0.15">
      <c r="B19" s="4">
        <v>20016</v>
      </c>
      <c r="C19" s="4" t="s">
        <v>67</v>
      </c>
      <c r="D19" s="4">
        <v>16</v>
      </c>
      <c r="E19" s="4" t="s">
        <v>140</v>
      </c>
      <c r="F19" s="4" t="s">
        <v>10</v>
      </c>
      <c r="G19" s="3" t="str">
        <f>sheet!K19</f>
        <v>1,,,,,,</v>
      </c>
      <c r="H19" s="4">
        <v>1.3</v>
      </c>
      <c r="I19" s="4">
        <v>1</v>
      </c>
      <c r="J19" s="4">
        <v>1</v>
      </c>
      <c r="K19" s="6">
        <v>30016</v>
      </c>
    </row>
    <row r="20" spans="2:11" x14ac:dyDescent="0.15">
      <c r="B20" s="4">
        <v>20017</v>
      </c>
      <c r="C20" s="4" t="s">
        <v>68</v>
      </c>
      <c r="D20" s="4">
        <v>17</v>
      </c>
      <c r="E20" s="4" t="s">
        <v>141</v>
      </c>
      <c r="F20" s="4" t="s">
        <v>10</v>
      </c>
      <c r="G20" s="3" t="str">
        <f>sheet!K20</f>
        <v>2,,,,,,1</v>
      </c>
      <c r="H20" s="4">
        <v>1.4</v>
      </c>
      <c r="I20" s="4">
        <v>3</v>
      </c>
      <c r="J20" s="4">
        <v>2</v>
      </c>
      <c r="K20" s="6">
        <v>30017</v>
      </c>
    </row>
    <row r="21" spans="2:11" x14ac:dyDescent="0.15">
      <c r="B21" s="4">
        <v>20018</v>
      </c>
      <c r="C21" s="4" t="s">
        <v>69</v>
      </c>
      <c r="D21" s="4">
        <v>18</v>
      </c>
      <c r="E21" s="4" t="s">
        <v>142</v>
      </c>
      <c r="F21" s="4" t="s">
        <v>10</v>
      </c>
      <c r="G21" s="3" t="str">
        <f>sheet!K21</f>
        <v>2,,,1,,1,</v>
      </c>
      <c r="H21" s="4">
        <v>1.8</v>
      </c>
      <c r="I21" s="4">
        <v>2</v>
      </c>
      <c r="J21" s="4">
        <v>3</v>
      </c>
      <c r="K21" s="6">
        <v>30001</v>
      </c>
    </row>
    <row r="22" spans="2:11" x14ac:dyDescent="0.15">
      <c r="B22" s="4">
        <v>20019</v>
      </c>
      <c r="C22" s="4" t="s">
        <v>70</v>
      </c>
      <c r="D22" s="4">
        <v>19</v>
      </c>
      <c r="E22" s="4" t="s">
        <v>143</v>
      </c>
      <c r="F22" s="4" t="s">
        <v>10</v>
      </c>
      <c r="G22" s="3" t="str">
        <f>sheet!K22</f>
        <v>4,,,,,,</v>
      </c>
      <c r="H22" s="4">
        <v>1.1000000000000001</v>
      </c>
      <c r="I22" s="4">
        <v>4</v>
      </c>
      <c r="J22" s="4">
        <v>4</v>
      </c>
      <c r="K22" s="6">
        <v>30002</v>
      </c>
    </row>
    <row r="23" spans="2:11" x14ac:dyDescent="0.15">
      <c r="B23" s="4">
        <v>20020</v>
      </c>
      <c r="C23" s="4" t="s">
        <v>71</v>
      </c>
      <c r="D23" s="4">
        <v>20</v>
      </c>
      <c r="E23" s="4" t="s">
        <v>144</v>
      </c>
      <c r="F23" s="4" t="s">
        <v>10</v>
      </c>
      <c r="G23" s="3" t="str">
        <f>sheet!K23</f>
        <v>4,,,2,,,1</v>
      </c>
      <c r="H23" s="4">
        <v>1.2</v>
      </c>
      <c r="I23" s="4">
        <v>5</v>
      </c>
      <c r="J23" s="4">
        <v>5</v>
      </c>
      <c r="K23" s="6">
        <v>30003</v>
      </c>
    </row>
    <row r="24" spans="2:11" x14ac:dyDescent="0.15">
      <c r="B24" s="4">
        <v>20021</v>
      </c>
      <c r="C24" s="4" t="s">
        <v>72</v>
      </c>
      <c r="D24" s="4">
        <v>21</v>
      </c>
      <c r="E24" s="4" t="s">
        <v>145</v>
      </c>
      <c r="F24" s="4" t="s">
        <v>10</v>
      </c>
      <c r="G24" s="3" t="str">
        <f>sheet!K24</f>
        <v>5,,,,,,</v>
      </c>
      <c r="H24" s="4">
        <v>2</v>
      </c>
      <c r="I24" s="4">
        <v>1</v>
      </c>
      <c r="J24" s="4">
        <v>1</v>
      </c>
      <c r="K24" s="6">
        <v>30004</v>
      </c>
    </row>
    <row r="25" spans="2:11" x14ac:dyDescent="0.15">
      <c r="B25" s="4">
        <v>20022</v>
      </c>
      <c r="C25" s="4" t="s">
        <v>73</v>
      </c>
      <c r="D25" s="4">
        <v>22</v>
      </c>
      <c r="E25" s="4" t="s">
        <v>146</v>
      </c>
      <c r="F25" s="4" t="s">
        <v>10</v>
      </c>
      <c r="G25" s="3" t="str">
        <f>sheet!K25</f>
        <v>8,,,,,,</v>
      </c>
      <c r="H25" s="4">
        <v>1.3</v>
      </c>
      <c r="I25" s="4">
        <v>3</v>
      </c>
      <c r="J25" s="4">
        <v>2</v>
      </c>
      <c r="K25" s="6">
        <v>30005</v>
      </c>
    </row>
    <row r="26" spans="2:11" x14ac:dyDescent="0.15">
      <c r="B26" s="4">
        <v>20023</v>
      </c>
      <c r="C26" s="4" t="s">
        <v>74</v>
      </c>
      <c r="D26" s="4">
        <v>23</v>
      </c>
      <c r="E26" s="4" t="s">
        <v>147</v>
      </c>
      <c r="F26" s="4" t="s">
        <v>10</v>
      </c>
      <c r="G26" s="3" t="str">
        <f>sheet!K26</f>
        <v>8,,,2,,2,</v>
      </c>
      <c r="H26" s="4">
        <v>1.4</v>
      </c>
      <c r="I26" s="4">
        <v>2</v>
      </c>
      <c r="J26" s="4">
        <v>3</v>
      </c>
      <c r="K26" s="6">
        <v>30006</v>
      </c>
    </row>
    <row r="27" spans="2:11" x14ac:dyDescent="0.15">
      <c r="B27" s="4">
        <v>20024</v>
      </c>
      <c r="C27" s="4" t="s">
        <v>75</v>
      </c>
      <c r="D27" s="4">
        <v>24</v>
      </c>
      <c r="E27" s="4" t="s">
        <v>148</v>
      </c>
      <c r="F27" s="4" t="s">
        <v>10</v>
      </c>
      <c r="G27" s="3" t="str">
        <f>sheet!K27</f>
        <v>8,,,,,2,4</v>
      </c>
      <c r="H27" s="4">
        <v>1.8</v>
      </c>
      <c r="I27" s="4">
        <v>4</v>
      </c>
      <c r="J27" s="4">
        <v>4</v>
      </c>
      <c r="K27" s="6">
        <v>30007</v>
      </c>
    </row>
    <row r="28" spans="2:11" x14ac:dyDescent="0.15">
      <c r="B28" s="4">
        <v>20025</v>
      </c>
      <c r="C28" s="4" t="s">
        <v>76</v>
      </c>
      <c r="D28" s="4">
        <v>25</v>
      </c>
      <c r="E28" s="4" t="s">
        <v>149</v>
      </c>
      <c r="F28" s="4" t="s">
        <v>10</v>
      </c>
      <c r="G28" s="3" t="str">
        <f>sheet!K28</f>
        <v>10,,,2,,1,</v>
      </c>
      <c r="H28" s="4">
        <v>1.1000000000000001</v>
      </c>
      <c r="I28" s="4">
        <v>5</v>
      </c>
      <c r="J28" s="4">
        <v>5</v>
      </c>
      <c r="K28" s="6">
        <v>30008</v>
      </c>
    </row>
    <row r="29" spans="2:11" x14ac:dyDescent="0.15">
      <c r="B29" s="4">
        <v>20026</v>
      </c>
      <c r="C29" s="4" t="s">
        <v>77</v>
      </c>
      <c r="D29" s="4">
        <v>26</v>
      </c>
      <c r="E29" s="4" t="s">
        <v>150</v>
      </c>
      <c r="F29" s="4" t="s">
        <v>10</v>
      </c>
      <c r="G29" s="3" t="str">
        <f>sheet!K29</f>
        <v>12,,,,,,</v>
      </c>
      <c r="H29" s="4">
        <v>1.2</v>
      </c>
      <c r="I29" s="4">
        <v>1</v>
      </c>
      <c r="J29" s="4">
        <v>1</v>
      </c>
      <c r="K29" s="6">
        <v>30009</v>
      </c>
    </row>
    <row r="30" spans="2:11" x14ac:dyDescent="0.15">
      <c r="B30" s="4">
        <v>20027</v>
      </c>
      <c r="C30" s="4" t="s">
        <v>78</v>
      </c>
      <c r="D30" s="4">
        <v>27</v>
      </c>
      <c r="E30" s="4" t="s">
        <v>151</v>
      </c>
      <c r="F30" s="4" t="s">
        <v>10</v>
      </c>
      <c r="G30" s="3" t="str">
        <f>sheet!K30</f>
        <v>15,,,,,,</v>
      </c>
      <c r="H30" s="4">
        <v>2</v>
      </c>
      <c r="I30" s="4">
        <v>3</v>
      </c>
      <c r="J30" s="4">
        <v>2</v>
      </c>
      <c r="K30" s="6">
        <v>30010</v>
      </c>
    </row>
    <row r="31" spans="2:11" x14ac:dyDescent="0.15">
      <c r="B31" s="4">
        <v>20028</v>
      </c>
      <c r="C31" s="4" t="s">
        <v>79</v>
      </c>
      <c r="D31" s="4">
        <v>28</v>
      </c>
      <c r="E31" s="4" t="s">
        <v>152</v>
      </c>
      <c r="F31" s="4" t="s">
        <v>10</v>
      </c>
      <c r="G31" s="3" t="str">
        <f>sheet!K31</f>
        <v>16,,,8,,4,</v>
      </c>
      <c r="H31" s="4">
        <v>1.3</v>
      </c>
      <c r="I31" s="4">
        <v>2</v>
      </c>
      <c r="J31" s="4">
        <v>3</v>
      </c>
      <c r="K31" s="6">
        <v>30011</v>
      </c>
    </row>
    <row r="32" spans="2:11" x14ac:dyDescent="0.15">
      <c r="B32" s="4">
        <v>20029</v>
      </c>
      <c r="C32" s="4" t="s">
        <v>80</v>
      </c>
      <c r="D32" s="4">
        <v>29</v>
      </c>
      <c r="E32" s="4" t="s">
        <v>153</v>
      </c>
      <c r="F32" s="4" t="s">
        <v>10</v>
      </c>
      <c r="G32" s="3" t="str">
        <f>sheet!K32</f>
        <v>18,,,8,,,4</v>
      </c>
      <c r="H32" s="4">
        <v>1.4</v>
      </c>
      <c r="I32" s="4">
        <v>4</v>
      </c>
      <c r="J32" s="4">
        <v>4</v>
      </c>
      <c r="K32" s="6">
        <v>30012</v>
      </c>
    </row>
    <row r="33" spans="2:11" x14ac:dyDescent="0.15">
      <c r="B33" s="4">
        <v>20030</v>
      </c>
      <c r="C33" s="4" t="s">
        <v>81</v>
      </c>
      <c r="D33" s="4">
        <v>30</v>
      </c>
      <c r="E33" s="4" t="s">
        <v>154</v>
      </c>
      <c r="F33" s="4" t="s">
        <v>10</v>
      </c>
      <c r="G33" s="3" t="str">
        <f>sheet!K33</f>
        <v>22,,,12,,6,</v>
      </c>
      <c r="H33" s="4">
        <v>1.8</v>
      </c>
      <c r="I33" s="4">
        <v>5</v>
      </c>
      <c r="J33" s="4">
        <v>5</v>
      </c>
      <c r="K33" s="6">
        <v>30013</v>
      </c>
    </row>
    <row r="34" spans="2:11" x14ac:dyDescent="0.15">
      <c r="B34" s="4">
        <v>20031</v>
      </c>
      <c r="C34" s="4" t="s">
        <v>82</v>
      </c>
      <c r="D34" s="4">
        <v>31</v>
      </c>
      <c r="E34" s="4" t="s">
        <v>155</v>
      </c>
      <c r="F34" s="4" t="s">
        <v>10</v>
      </c>
      <c r="G34" s="3" t="str">
        <f>sheet!K34</f>
        <v>25,,,12,,5,</v>
      </c>
      <c r="H34" s="4">
        <v>1.1000000000000001</v>
      </c>
      <c r="I34" s="4">
        <v>1</v>
      </c>
      <c r="J34" s="4">
        <v>1</v>
      </c>
      <c r="K34" s="6">
        <v>30014</v>
      </c>
    </row>
    <row r="35" spans="2:11" x14ac:dyDescent="0.15">
      <c r="B35" s="4">
        <v>20032</v>
      </c>
      <c r="C35" s="4" t="s">
        <v>83</v>
      </c>
      <c r="D35" s="4">
        <v>32</v>
      </c>
      <c r="E35" s="4" t="s">
        <v>156</v>
      </c>
      <c r="F35" s="4" t="s">
        <v>11</v>
      </c>
      <c r="G35" s="3" t="str">
        <f>sheet!K35</f>
        <v>,1,,,,,</v>
      </c>
      <c r="H35" s="4">
        <v>1.2</v>
      </c>
      <c r="I35" s="4">
        <v>3</v>
      </c>
      <c r="J35" s="4">
        <v>2</v>
      </c>
      <c r="K35" s="6">
        <v>30015</v>
      </c>
    </row>
    <row r="36" spans="2:11" x14ac:dyDescent="0.15">
      <c r="B36" s="4">
        <v>20033</v>
      </c>
      <c r="C36" s="4" t="s">
        <v>84</v>
      </c>
      <c r="D36" s="4">
        <v>33</v>
      </c>
      <c r="E36" s="4" t="s">
        <v>157</v>
      </c>
      <c r="F36" s="4" t="s">
        <v>11</v>
      </c>
      <c r="G36" s="3" t="str">
        <f>sheet!K36</f>
        <v>,2,,1,,1,1</v>
      </c>
      <c r="H36" s="4">
        <v>2</v>
      </c>
      <c r="I36" s="4">
        <v>2</v>
      </c>
      <c r="J36" s="4">
        <v>3</v>
      </c>
      <c r="K36" s="6">
        <v>30016</v>
      </c>
    </row>
    <row r="37" spans="2:11" x14ac:dyDescent="0.15">
      <c r="B37" s="4">
        <v>20034</v>
      </c>
      <c r="C37" s="4" t="s">
        <v>85</v>
      </c>
      <c r="D37" s="4">
        <v>34</v>
      </c>
      <c r="E37" s="4" t="s">
        <v>158</v>
      </c>
      <c r="F37" s="4" t="s">
        <v>11</v>
      </c>
      <c r="G37" s="3" t="str">
        <f>sheet!K37</f>
        <v>,3,,,,,</v>
      </c>
      <c r="H37" s="4">
        <v>1.3</v>
      </c>
      <c r="I37" s="4">
        <v>4</v>
      </c>
      <c r="J37" s="4">
        <v>4</v>
      </c>
      <c r="K37" s="6">
        <v>30017</v>
      </c>
    </row>
    <row r="38" spans="2:11" x14ac:dyDescent="0.15">
      <c r="B38" s="4">
        <v>20035</v>
      </c>
      <c r="C38" s="4" t="s">
        <v>86</v>
      </c>
      <c r="D38" s="4">
        <v>35</v>
      </c>
      <c r="E38" s="4" t="s">
        <v>159</v>
      </c>
      <c r="F38" s="4" t="s">
        <v>11</v>
      </c>
      <c r="G38" s="3" t="str">
        <f>sheet!K38</f>
        <v>,3,,1,,1,</v>
      </c>
      <c r="H38" s="4">
        <v>1.4</v>
      </c>
      <c r="I38" s="4">
        <v>5</v>
      </c>
      <c r="J38" s="4">
        <v>5</v>
      </c>
      <c r="K38" s="6">
        <v>30001</v>
      </c>
    </row>
    <row r="39" spans="2:11" x14ac:dyDescent="0.15">
      <c r="B39" s="4">
        <v>20036</v>
      </c>
      <c r="C39" s="4" t="s">
        <v>87</v>
      </c>
      <c r="D39" s="4">
        <v>36</v>
      </c>
      <c r="E39" s="4" t="s">
        <v>160</v>
      </c>
      <c r="F39" s="4" t="s">
        <v>11</v>
      </c>
      <c r="G39" s="3" t="str">
        <f>sheet!K39</f>
        <v>,5,,2,,2,</v>
      </c>
      <c r="H39" s="4">
        <v>1.8</v>
      </c>
      <c r="I39" s="4">
        <v>1</v>
      </c>
      <c r="J39" s="4">
        <v>1</v>
      </c>
      <c r="K39" s="6">
        <v>30002</v>
      </c>
    </row>
    <row r="40" spans="2:11" x14ac:dyDescent="0.15">
      <c r="B40" s="4">
        <v>20037</v>
      </c>
      <c r="C40" s="4" t="s">
        <v>88</v>
      </c>
      <c r="D40" s="4">
        <v>37</v>
      </c>
      <c r="E40" s="4" t="s">
        <v>161</v>
      </c>
      <c r="F40" s="4" t="s">
        <v>11</v>
      </c>
      <c r="G40" s="3" t="str">
        <f>sheet!K40</f>
        <v>,5,,3,,3,3</v>
      </c>
      <c r="H40" s="4">
        <v>1.1000000000000001</v>
      </c>
      <c r="I40" s="4">
        <v>3</v>
      </c>
      <c r="J40" s="4">
        <v>2</v>
      </c>
      <c r="K40" s="6">
        <v>30003</v>
      </c>
    </row>
    <row r="41" spans="2:11" x14ac:dyDescent="0.15">
      <c r="B41" s="4">
        <v>20038</v>
      </c>
      <c r="C41" s="4" t="s">
        <v>89</v>
      </c>
      <c r="D41" s="4">
        <v>38</v>
      </c>
      <c r="E41" s="4" t="s">
        <v>162</v>
      </c>
      <c r="F41" s="4" t="s">
        <v>11</v>
      </c>
      <c r="G41" s="3" t="str">
        <f>sheet!K41</f>
        <v>,8,,,,,</v>
      </c>
      <c r="H41" s="4">
        <v>1.2</v>
      </c>
      <c r="I41" s="4">
        <v>2</v>
      </c>
      <c r="J41" s="4">
        <v>3</v>
      </c>
      <c r="K41" s="6">
        <v>30004</v>
      </c>
    </row>
    <row r="42" spans="2:11" x14ac:dyDescent="0.15">
      <c r="B42" s="4">
        <v>20039</v>
      </c>
      <c r="C42" s="4" t="s">
        <v>90</v>
      </c>
      <c r="D42" s="4">
        <v>39</v>
      </c>
      <c r="E42" s="4" t="s">
        <v>163</v>
      </c>
      <c r="F42" s="4" t="s">
        <v>11</v>
      </c>
      <c r="G42" s="3" t="str">
        <f>sheet!K42</f>
        <v>,8,3,,,5,</v>
      </c>
      <c r="H42" s="4">
        <v>2</v>
      </c>
      <c r="I42" s="4">
        <v>4</v>
      </c>
      <c r="J42" s="4">
        <v>4</v>
      </c>
      <c r="K42" s="6">
        <v>30005</v>
      </c>
    </row>
    <row r="43" spans="2:11" x14ac:dyDescent="0.15">
      <c r="B43" s="4">
        <v>20040</v>
      </c>
      <c r="C43" s="4" t="s">
        <v>91</v>
      </c>
      <c r="D43" s="4">
        <v>40</v>
      </c>
      <c r="E43" s="4" t="s">
        <v>164</v>
      </c>
      <c r="F43" s="4" t="s">
        <v>11</v>
      </c>
      <c r="G43" s="3" t="str">
        <f>sheet!K43</f>
        <v>,8,3,5,,5,</v>
      </c>
      <c r="H43" s="4">
        <v>1.3</v>
      </c>
      <c r="I43" s="4">
        <v>5</v>
      </c>
      <c r="J43" s="4">
        <v>5</v>
      </c>
      <c r="K43" s="6">
        <v>30006</v>
      </c>
    </row>
    <row r="44" spans="2:11" x14ac:dyDescent="0.15">
      <c r="B44" s="4">
        <v>20041</v>
      </c>
      <c r="C44" s="4" t="s">
        <v>92</v>
      </c>
      <c r="D44" s="4">
        <v>41</v>
      </c>
      <c r="E44" s="4" t="s">
        <v>165</v>
      </c>
      <c r="F44" s="4" t="s">
        <v>11</v>
      </c>
      <c r="G44" s="3" t="str">
        <f>sheet!K44</f>
        <v>,12,,,,,</v>
      </c>
      <c r="H44" s="4">
        <v>1.4</v>
      </c>
      <c r="I44" s="4">
        <v>1</v>
      </c>
      <c r="J44" s="4">
        <v>1</v>
      </c>
      <c r="K44" s="6">
        <v>30007</v>
      </c>
    </row>
    <row r="45" spans="2:11" x14ac:dyDescent="0.15">
      <c r="B45" s="4">
        <v>20042</v>
      </c>
      <c r="C45" s="4" t="s">
        <v>93</v>
      </c>
      <c r="D45" s="4">
        <v>42</v>
      </c>
      <c r="E45" s="4" t="s">
        <v>166</v>
      </c>
      <c r="F45" s="4" t="s">
        <v>11</v>
      </c>
      <c r="G45" s="3" t="str">
        <f>sheet!K45</f>
        <v>,15,4,8,,8,</v>
      </c>
      <c r="H45" s="4">
        <v>1.8</v>
      </c>
      <c r="I45" s="4">
        <v>3</v>
      </c>
      <c r="J45" s="4">
        <v>2</v>
      </c>
      <c r="K45" s="6">
        <v>30008</v>
      </c>
    </row>
    <row r="46" spans="2:11" x14ac:dyDescent="0.15">
      <c r="B46" s="4">
        <v>20043</v>
      </c>
      <c r="C46" s="4" t="s">
        <v>94</v>
      </c>
      <c r="D46" s="4">
        <v>43</v>
      </c>
      <c r="E46" s="4" t="s">
        <v>167</v>
      </c>
      <c r="F46" s="4" t="s">
        <v>12</v>
      </c>
      <c r="G46" s="3" t="str">
        <f>sheet!K46</f>
        <v>,,,1,,,</v>
      </c>
      <c r="H46" s="4">
        <v>1.1000000000000001</v>
      </c>
      <c r="I46" s="4">
        <v>2</v>
      </c>
      <c r="J46" s="4">
        <v>3</v>
      </c>
      <c r="K46" s="6">
        <v>30009</v>
      </c>
    </row>
    <row r="47" spans="2:11" x14ac:dyDescent="0.15">
      <c r="B47" s="4">
        <v>20044</v>
      </c>
      <c r="C47" s="4" t="s">
        <v>95</v>
      </c>
      <c r="D47" s="4">
        <v>44</v>
      </c>
      <c r="E47" s="4" t="s">
        <v>168</v>
      </c>
      <c r="F47" s="4" t="s">
        <v>12</v>
      </c>
      <c r="G47" s="3" t="str">
        <f>sheet!K47</f>
        <v>,,,1,,,</v>
      </c>
      <c r="H47" s="4">
        <v>1.2</v>
      </c>
      <c r="I47" s="4">
        <v>4</v>
      </c>
      <c r="J47" s="4">
        <v>4</v>
      </c>
      <c r="K47" s="6">
        <v>30010</v>
      </c>
    </row>
    <row r="48" spans="2:11" x14ac:dyDescent="0.15">
      <c r="B48" s="4">
        <v>20045</v>
      </c>
      <c r="C48" s="4" t="s">
        <v>96</v>
      </c>
      <c r="D48" s="4">
        <v>45</v>
      </c>
      <c r="E48" s="4" t="s">
        <v>169</v>
      </c>
      <c r="F48" s="4" t="s">
        <v>12</v>
      </c>
      <c r="G48" s="3" t="str">
        <f>sheet!K48</f>
        <v>,,,2,,,</v>
      </c>
      <c r="H48" s="4">
        <v>2</v>
      </c>
      <c r="I48" s="4">
        <v>5</v>
      </c>
      <c r="J48" s="4">
        <v>5</v>
      </c>
      <c r="K48" s="6">
        <v>30011</v>
      </c>
    </row>
    <row r="49" spans="2:11" x14ac:dyDescent="0.15">
      <c r="B49" s="4">
        <v>20046</v>
      </c>
      <c r="C49" s="4" t="s">
        <v>97</v>
      </c>
      <c r="D49" s="4">
        <v>46</v>
      </c>
      <c r="E49" s="4" t="s">
        <v>170</v>
      </c>
      <c r="F49" s="4" t="s">
        <v>12</v>
      </c>
      <c r="G49" s="3" t="str">
        <f>sheet!K49</f>
        <v>,,,3,,1,</v>
      </c>
      <c r="H49" s="4">
        <v>1.3</v>
      </c>
      <c r="I49" s="4">
        <v>1</v>
      </c>
      <c r="J49" s="4">
        <v>1</v>
      </c>
      <c r="K49" s="6">
        <v>30012</v>
      </c>
    </row>
    <row r="50" spans="2:11" x14ac:dyDescent="0.15">
      <c r="B50" s="4">
        <v>20047</v>
      </c>
      <c r="C50" s="4" t="s">
        <v>98</v>
      </c>
      <c r="D50" s="4">
        <v>47</v>
      </c>
      <c r="E50" s="4" t="s">
        <v>171</v>
      </c>
      <c r="F50" s="4" t="s">
        <v>12</v>
      </c>
      <c r="G50" s="3" t="str">
        <f>sheet!K50</f>
        <v>,,,5,,,</v>
      </c>
      <c r="H50" s="4">
        <v>1.4</v>
      </c>
      <c r="I50" s="4">
        <v>3</v>
      </c>
      <c r="J50" s="4">
        <v>2</v>
      </c>
      <c r="K50" s="6">
        <v>30013</v>
      </c>
    </row>
    <row r="51" spans="2:11" x14ac:dyDescent="0.15">
      <c r="B51" s="4">
        <v>20048</v>
      </c>
      <c r="C51" s="4" t="s">
        <v>99</v>
      </c>
      <c r="D51" s="4">
        <v>48</v>
      </c>
      <c r="E51" s="4" t="s">
        <v>172</v>
      </c>
      <c r="F51" s="4" t="s">
        <v>12</v>
      </c>
      <c r="G51" s="3" t="str">
        <f>sheet!K51</f>
        <v>,,,8,,2,</v>
      </c>
      <c r="H51" s="4">
        <v>1.8</v>
      </c>
      <c r="I51" s="4">
        <v>2</v>
      </c>
      <c r="J51" s="4">
        <v>3</v>
      </c>
      <c r="K51" s="6">
        <v>30014</v>
      </c>
    </row>
    <row r="52" spans="2:11" x14ac:dyDescent="0.15">
      <c r="B52" s="4">
        <v>20049</v>
      </c>
      <c r="C52" s="4" t="s">
        <v>100</v>
      </c>
      <c r="D52" s="4">
        <v>13</v>
      </c>
      <c r="E52" s="4" t="s">
        <v>173</v>
      </c>
      <c r="F52" s="4" t="s">
        <v>12</v>
      </c>
      <c r="G52" s="3" t="str">
        <f>sheet!K52</f>
        <v>,,1,10,,3,</v>
      </c>
      <c r="H52" s="4">
        <v>1.1000000000000001</v>
      </c>
      <c r="I52" s="4">
        <v>4</v>
      </c>
      <c r="J52" s="4">
        <v>4</v>
      </c>
      <c r="K52" s="6">
        <v>30015</v>
      </c>
    </row>
    <row r="53" spans="2:11" x14ac:dyDescent="0.15">
      <c r="B53" s="4">
        <v>20050</v>
      </c>
      <c r="C53" s="4" t="s">
        <v>101</v>
      </c>
      <c r="D53" s="4">
        <v>14</v>
      </c>
      <c r="E53" s="4" t="s">
        <v>174</v>
      </c>
      <c r="F53" s="4" t="s">
        <v>12</v>
      </c>
      <c r="G53" s="3" t="str">
        <f>sheet!K53</f>
        <v>,,,12,,5,</v>
      </c>
      <c r="H53" s="4">
        <v>1.2</v>
      </c>
      <c r="I53" s="4">
        <v>5</v>
      </c>
      <c r="J53" s="4">
        <v>5</v>
      </c>
      <c r="K53" s="6">
        <v>30016</v>
      </c>
    </row>
    <row r="54" spans="2:11" x14ac:dyDescent="0.15">
      <c r="B54" s="4">
        <v>20051</v>
      </c>
      <c r="C54" s="4" t="s">
        <v>102</v>
      </c>
      <c r="D54" s="4">
        <v>15</v>
      </c>
      <c r="E54" s="4" t="s">
        <v>175</v>
      </c>
      <c r="F54" s="4" t="s">
        <v>12</v>
      </c>
      <c r="G54" s="3" t="str">
        <f>sheet!K54</f>
        <v>,,,15,,8,</v>
      </c>
      <c r="H54" s="4">
        <v>2</v>
      </c>
      <c r="I54" s="4">
        <v>1</v>
      </c>
      <c r="J54" s="4">
        <v>1</v>
      </c>
      <c r="K54" s="6">
        <v>30017</v>
      </c>
    </row>
    <row r="55" spans="2:11" x14ac:dyDescent="0.15">
      <c r="B55" s="4">
        <v>20052</v>
      </c>
      <c r="C55" s="4" t="s">
        <v>103</v>
      </c>
      <c r="D55" s="4">
        <v>16</v>
      </c>
      <c r="E55" s="4" t="s">
        <v>176</v>
      </c>
      <c r="F55" s="4" t="s">
        <v>12</v>
      </c>
      <c r="G55" s="3" t="str">
        <f>sheet!K55</f>
        <v>,,3,20,,5,</v>
      </c>
      <c r="H55" s="4">
        <v>1.3</v>
      </c>
      <c r="I55" s="4">
        <v>3</v>
      </c>
      <c r="J55" s="4">
        <v>2</v>
      </c>
      <c r="K55" s="6">
        <v>30001</v>
      </c>
    </row>
    <row r="56" spans="2:11" x14ac:dyDescent="0.15">
      <c r="B56" s="4">
        <v>20053</v>
      </c>
      <c r="C56" s="4" t="s">
        <v>104</v>
      </c>
      <c r="D56" s="4">
        <v>17</v>
      </c>
      <c r="E56" s="4" t="s">
        <v>177</v>
      </c>
      <c r="F56" s="4" t="s">
        <v>13</v>
      </c>
      <c r="G56" s="3" t="str">
        <f>sheet!K56</f>
        <v>,,,,1,,</v>
      </c>
      <c r="H56" s="4">
        <v>1.4</v>
      </c>
      <c r="I56" s="4">
        <v>2</v>
      </c>
      <c r="J56" s="4">
        <v>3</v>
      </c>
      <c r="K56" s="6">
        <v>30002</v>
      </c>
    </row>
    <row r="57" spans="2:11" x14ac:dyDescent="0.15">
      <c r="B57" s="4">
        <v>20054</v>
      </c>
      <c r="C57" s="4" t="s">
        <v>105</v>
      </c>
      <c r="D57" s="4">
        <v>18</v>
      </c>
      <c r="E57" s="4" t="s">
        <v>178</v>
      </c>
      <c r="F57" s="4" t="s">
        <v>13</v>
      </c>
      <c r="G57" s="3" t="str">
        <f>sheet!K57</f>
        <v>,,,,1,,</v>
      </c>
      <c r="H57" s="4">
        <v>1.8</v>
      </c>
      <c r="I57" s="4">
        <v>4</v>
      </c>
      <c r="J57" s="4">
        <v>4</v>
      </c>
      <c r="K57" s="6">
        <v>30003</v>
      </c>
    </row>
    <row r="58" spans="2:11" x14ac:dyDescent="0.15">
      <c r="B58" s="4">
        <v>20055</v>
      </c>
      <c r="C58" s="4" t="s">
        <v>106</v>
      </c>
      <c r="D58" s="4">
        <v>19</v>
      </c>
      <c r="E58" s="4" t="s">
        <v>179</v>
      </c>
      <c r="F58" s="4" t="s">
        <v>13</v>
      </c>
      <c r="G58" s="3" t="str">
        <f>sheet!K58</f>
        <v>,,,,3,,</v>
      </c>
      <c r="H58" s="4">
        <v>1.1000000000000001</v>
      </c>
      <c r="I58" s="4">
        <v>5</v>
      </c>
      <c r="J58" s="4">
        <v>5</v>
      </c>
      <c r="K58" s="6">
        <v>30004</v>
      </c>
    </row>
    <row r="59" spans="2:11" x14ac:dyDescent="0.15">
      <c r="B59" s="4">
        <v>20056</v>
      </c>
      <c r="C59" s="4" t="s">
        <v>107</v>
      </c>
      <c r="D59" s="4">
        <v>20</v>
      </c>
      <c r="E59" s="4" t="s">
        <v>180</v>
      </c>
      <c r="F59" s="4" t="s">
        <v>13</v>
      </c>
      <c r="G59" s="3" t="str">
        <f>sheet!K59</f>
        <v>,,,,6,3,3</v>
      </c>
      <c r="H59" s="4">
        <v>1.2</v>
      </c>
      <c r="I59" s="4">
        <v>1</v>
      </c>
      <c r="J59" s="4">
        <v>1</v>
      </c>
      <c r="K59" s="6">
        <v>30005</v>
      </c>
    </row>
    <row r="60" spans="2:11" x14ac:dyDescent="0.15">
      <c r="B60" s="4">
        <v>20057</v>
      </c>
      <c r="C60" s="4" t="s">
        <v>108</v>
      </c>
      <c r="D60" s="4">
        <v>21</v>
      </c>
      <c r="E60" s="4" t="s">
        <v>181</v>
      </c>
      <c r="F60" s="4" t="s">
        <v>13</v>
      </c>
      <c r="G60" s="3" t="str">
        <f>sheet!K60</f>
        <v>,,,,7,,</v>
      </c>
      <c r="H60" s="4">
        <v>2</v>
      </c>
      <c r="I60" s="4">
        <v>3</v>
      </c>
      <c r="J60" s="4">
        <v>2</v>
      </c>
      <c r="K60" s="6">
        <v>30006</v>
      </c>
    </row>
    <row r="61" spans="2:11" x14ac:dyDescent="0.15">
      <c r="B61" s="4">
        <v>20058</v>
      </c>
      <c r="C61" s="4" t="s">
        <v>109</v>
      </c>
      <c r="D61" s="4">
        <v>22</v>
      </c>
      <c r="E61" s="4" t="s">
        <v>182</v>
      </c>
      <c r="F61" s="4" t="s">
        <v>13</v>
      </c>
      <c r="G61" s="3" t="str">
        <f>sheet!K61</f>
        <v>,,,1,7,3,</v>
      </c>
      <c r="H61" s="4">
        <v>1.3</v>
      </c>
      <c r="I61" s="4">
        <v>2</v>
      </c>
      <c r="J61" s="4">
        <v>3</v>
      </c>
      <c r="K61" s="6">
        <v>30007</v>
      </c>
    </row>
    <row r="62" spans="2:11" x14ac:dyDescent="0.15">
      <c r="B62" s="4">
        <v>20059</v>
      </c>
      <c r="C62" s="4" t="s">
        <v>110</v>
      </c>
      <c r="D62" s="4">
        <v>23</v>
      </c>
      <c r="E62" s="4" t="s">
        <v>183</v>
      </c>
      <c r="F62" s="4" t="s">
        <v>13</v>
      </c>
      <c r="G62" s="3" t="str">
        <f>sheet!K62</f>
        <v>,,,,8,4,</v>
      </c>
      <c r="H62" s="4">
        <v>1.4</v>
      </c>
      <c r="I62" s="4">
        <v>4</v>
      </c>
      <c r="J62" s="4">
        <v>4</v>
      </c>
      <c r="K62" s="6">
        <v>30008</v>
      </c>
    </row>
    <row r="63" spans="2:11" x14ac:dyDescent="0.15">
      <c r="B63" s="4">
        <v>20060</v>
      </c>
      <c r="C63" s="4" t="s">
        <v>111</v>
      </c>
      <c r="D63" s="4">
        <v>24</v>
      </c>
      <c r="E63" s="4" t="s">
        <v>184</v>
      </c>
      <c r="F63" s="4" t="s">
        <v>13</v>
      </c>
      <c r="G63" s="3" t="str">
        <f>sheet!K63</f>
        <v>,,,,9,,</v>
      </c>
      <c r="H63" s="4">
        <v>1.8</v>
      </c>
      <c r="I63" s="4">
        <v>5</v>
      </c>
      <c r="J63" s="4">
        <v>5</v>
      </c>
      <c r="K63" s="6">
        <v>30009</v>
      </c>
    </row>
    <row r="64" spans="2:11" x14ac:dyDescent="0.15">
      <c r="B64" s="4">
        <v>20061</v>
      </c>
      <c r="C64" s="4" t="s">
        <v>112</v>
      </c>
      <c r="D64" s="4">
        <v>25</v>
      </c>
      <c r="E64" s="4" t="s">
        <v>185</v>
      </c>
      <c r="F64" s="4" t="s">
        <v>13</v>
      </c>
      <c r="G64" s="3" t="str">
        <f>sheet!K64</f>
        <v>,,,4,10,4,4</v>
      </c>
      <c r="H64" s="4">
        <v>1.1000000000000001</v>
      </c>
      <c r="I64" s="4">
        <v>1</v>
      </c>
      <c r="J64" s="4">
        <v>1</v>
      </c>
      <c r="K64" s="6">
        <v>30010</v>
      </c>
    </row>
    <row r="65" spans="2:11" x14ac:dyDescent="0.15">
      <c r="B65" s="4">
        <v>20062</v>
      </c>
      <c r="C65" s="4" t="s">
        <v>113</v>
      </c>
      <c r="D65" s="4">
        <v>26</v>
      </c>
      <c r="E65" s="4" t="s">
        <v>186</v>
      </c>
      <c r="F65" s="4" t="s">
        <v>13</v>
      </c>
      <c r="G65" s="3" t="str">
        <f>sheet!K65</f>
        <v>,,,4,12,8,</v>
      </c>
      <c r="H65" s="4">
        <v>1.2</v>
      </c>
      <c r="I65" s="4">
        <v>3</v>
      </c>
      <c r="J65" s="4">
        <v>2</v>
      </c>
      <c r="K65" s="6">
        <v>30011</v>
      </c>
    </row>
    <row r="66" spans="2:11" x14ac:dyDescent="0.15">
      <c r="B66" s="4">
        <v>20063</v>
      </c>
      <c r="C66" s="4" t="s">
        <v>114</v>
      </c>
      <c r="D66" s="4">
        <v>27</v>
      </c>
      <c r="E66" s="4" t="s">
        <v>187</v>
      </c>
      <c r="F66" s="4" t="s">
        <v>13</v>
      </c>
      <c r="G66" s="3" t="str">
        <f>sheet!K66</f>
        <v>,,,,15,10,10</v>
      </c>
      <c r="H66" s="4">
        <v>2</v>
      </c>
      <c r="I66" s="4">
        <v>2</v>
      </c>
      <c r="J66" s="4">
        <v>3</v>
      </c>
      <c r="K66" s="6">
        <v>30012</v>
      </c>
    </row>
    <row r="67" spans="2:11" x14ac:dyDescent="0.15">
      <c r="B67" s="4">
        <v>20064</v>
      </c>
      <c r="C67" s="4" t="s">
        <v>115</v>
      </c>
      <c r="D67" s="4">
        <v>28</v>
      </c>
      <c r="E67" s="4" t="s">
        <v>188</v>
      </c>
      <c r="F67" s="4" t="s">
        <v>13</v>
      </c>
      <c r="G67" s="3" t="str">
        <f>sheet!K67</f>
        <v>,,,6,18,6,6</v>
      </c>
      <c r="H67" s="4">
        <v>1.3</v>
      </c>
      <c r="I67" s="4">
        <v>4</v>
      </c>
      <c r="J67" s="4">
        <v>4</v>
      </c>
      <c r="K67" s="6">
        <v>30013</v>
      </c>
    </row>
    <row r="68" spans="2:11" x14ac:dyDescent="0.15">
      <c r="B68" s="4">
        <v>20065</v>
      </c>
      <c r="C68" s="4" t="s">
        <v>116</v>
      </c>
      <c r="D68" s="4">
        <v>29</v>
      </c>
      <c r="E68" s="4" t="s">
        <v>189</v>
      </c>
      <c r="F68" s="4" t="s">
        <v>6</v>
      </c>
      <c r="G68" s="3" t="str">
        <f>sheet!K68</f>
        <v>,,,,,4,</v>
      </c>
      <c r="H68" s="4">
        <v>1.4</v>
      </c>
      <c r="I68" s="4">
        <v>5</v>
      </c>
      <c r="J68" s="4">
        <v>5</v>
      </c>
      <c r="K68" s="6">
        <v>30014</v>
      </c>
    </row>
    <row r="69" spans="2:11" x14ac:dyDescent="0.15">
      <c r="B69" s="4">
        <v>20066</v>
      </c>
      <c r="C69" s="4" t="s">
        <v>117</v>
      </c>
      <c r="D69" s="4">
        <v>30</v>
      </c>
      <c r="E69" s="4" t="s">
        <v>190</v>
      </c>
      <c r="F69" s="4" t="s">
        <v>6</v>
      </c>
      <c r="G69" s="3" t="str">
        <f>sheet!K69</f>
        <v>1,1,1,1,,6,</v>
      </c>
      <c r="H69" s="4">
        <v>1.8</v>
      </c>
      <c r="I69" s="4">
        <v>1</v>
      </c>
      <c r="J69" s="4">
        <v>1</v>
      </c>
      <c r="K69" s="6">
        <v>30015</v>
      </c>
    </row>
    <row r="70" spans="2:11" x14ac:dyDescent="0.15">
      <c r="B70" s="4">
        <v>20067</v>
      </c>
      <c r="C70" s="4" t="s">
        <v>118</v>
      </c>
      <c r="D70" s="4">
        <v>31</v>
      </c>
      <c r="E70" s="4" t="s">
        <v>191</v>
      </c>
      <c r="F70" s="4" t="s">
        <v>6</v>
      </c>
      <c r="G70" s="3" t="str">
        <f>sheet!K70</f>
        <v>,3,3,5,,12,</v>
      </c>
      <c r="H70" s="4">
        <v>1.1000000000000001</v>
      </c>
      <c r="I70" s="4">
        <v>3</v>
      </c>
      <c r="J70" s="4">
        <v>2</v>
      </c>
      <c r="K70" s="6">
        <v>30016</v>
      </c>
    </row>
    <row r="71" spans="2:11" x14ac:dyDescent="0.15">
      <c r="B71" s="4">
        <v>20068</v>
      </c>
      <c r="C71" s="4" t="s">
        <v>119</v>
      </c>
      <c r="D71" s="4">
        <v>32</v>
      </c>
      <c r="E71" s="4" t="s">
        <v>192</v>
      </c>
      <c r="F71" s="4" t="s">
        <v>14</v>
      </c>
      <c r="G71" s="3" t="str">
        <f>sheet!K71</f>
        <v>1,1,1,1,,1,3</v>
      </c>
      <c r="H71" s="4">
        <v>1.2</v>
      </c>
      <c r="I71" s="4">
        <v>2</v>
      </c>
      <c r="J71" s="4">
        <v>3</v>
      </c>
      <c r="K71" s="6">
        <v>30017</v>
      </c>
    </row>
    <row r="72" spans="2:11" x14ac:dyDescent="0.15">
      <c r="B72" s="4">
        <v>20069</v>
      </c>
      <c r="C72" s="4" t="s">
        <v>120</v>
      </c>
      <c r="D72" s="4">
        <v>33</v>
      </c>
      <c r="E72" s="4" t="s">
        <v>193</v>
      </c>
      <c r="F72" s="4" t="s">
        <v>14</v>
      </c>
      <c r="G72" s="3" t="str">
        <f>sheet!K72</f>
        <v>,,3,3,,3,5</v>
      </c>
      <c r="H72" s="4">
        <v>2</v>
      </c>
      <c r="I72" s="4">
        <v>4</v>
      </c>
      <c r="J72" s="4">
        <v>4</v>
      </c>
      <c r="K72" s="6">
        <v>30001</v>
      </c>
    </row>
    <row r="73" spans="2:11" x14ac:dyDescent="0.15">
      <c r="B73" s="4">
        <v>20070</v>
      </c>
      <c r="C73" s="4" t="s">
        <v>121</v>
      </c>
      <c r="D73" s="4">
        <v>34</v>
      </c>
      <c r="E73" s="4" t="s">
        <v>194</v>
      </c>
      <c r="F73" s="4" t="s">
        <v>14</v>
      </c>
      <c r="G73" s="3" t="str">
        <f>sheet!K73</f>
        <v>,,2,2,,2,6</v>
      </c>
      <c r="H73" s="4">
        <v>1.3</v>
      </c>
      <c r="I73" s="4">
        <v>5</v>
      </c>
      <c r="J73" s="4">
        <v>5</v>
      </c>
      <c r="K73" s="6">
        <v>30002</v>
      </c>
    </row>
    <row r="74" spans="2:11" x14ac:dyDescent="0.15">
      <c r="B74" s="4">
        <v>20071</v>
      </c>
      <c r="C74" s="4" t="s">
        <v>122</v>
      </c>
      <c r="D74" s="4">
        <v>35</v>
      </c>
      <c r="E74" s="4" t="s">
        <v>195</v>
      </c>
      <c r="F74" s="4" t="s">
        <v>14</v>
      </c>
      <c r="G74" s="3" t="str">
        <f>sheet!K74</f>
        <v>,,,,,,7</v>
      </c>
      <c r="H74" s="4">
        <v>1.4</v>
      </c>
      <c r="I74" s="4">
        <v>1</v>
      </c>
      <c r="J74" s="4">
        <v>1</v>
      </c>
      <c r="K74" s="6">
        <v>30003</v>
      </c>
    </row>
    <row r="75" spans="2:11" x14ac:dyDescent="0.15">
      <c r="B75" s="4">
        <v>20072</v>
      </c>
      <c r="C75" s="4" t="s">
        <v>123</v>
      </c>
      <c r="D75" s="4">
        <v>36</v>
      </c>
      <c r="E75" s="4" t="s">
        <v>196</v>
      </c>
      <c r="F75" s="4" t="s">
        <v>14</v>
      </c>
      <c r="G75" s="3" t="str">
        <f>sheet!K75</f>
        <v>4,4,4,4,,4,8</v>
      </c>
      <c r="H75" s="4">
        <v>1.8</v>
      </c>
      <c r="I75" s="4">
        <v>3</v>
      </c>
      <c r="J75" s="4">
        <v>2</v>
      </c>
      <c r="K75" s="6">
        <v>30004</v>
      </c>
    </row>
    <row r="76" spans="2:11" x14ac:dyDescent="0.15">
      <c r="B76" s="4">
        <v>20073</v>
      </c>
      <c r="C76" s="4" t="s">
        <v>124</v>
      </c>
      <c r="D76" s="4">
        <v>37</v>
      </c>
      <c r="E76" s="4" t="s">
        <v>197</v>
      </c>
      <c r="F76" s="4" t="s">
        <v>14</v>
      </c>
      <c r="G76" s="3" t="str">
        <f>sheet!K76</f>
        <v>,,,,4,12,20</v>
      </c>
      <c r="H76" s="4">
        <v>1.1000000000000001</v>
      </c>
      <c r="I76" s="4">
        <v>2</v>
      </c>
      <c r="J76" s="4">
        <v>3</v>
      </c>
      <c r="K76" s="6">
        <v>30005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>
      <selection activeCell="G3" sqref="G3"/>
    </sheetView>
  </sheetViews>
  <sheetFormatPr defaultRowHeight="13.5" x14ac:dyDescent="0.15"/>
  <cols>
    <col min="2" max="6" width="9" style="4"/>
  </cols>
  <sheetData>
    <row r="1" spans="1:6" x14ac:dyDescent="0.15">
      <c r="A1" s="5" t="s">
        <v>221</v>
      </c>
    </row>
    <row r="2" spans="1:6" x14ac:dyDescent="0.15">
      <c r="A2" t="s">
        <v>222</v>
      </c>
      <c r="B2" s="4" t="s">
        <v>28</v>
      </c>
      <c r="C2" s="4" t="s">
        <v>29</v>
      </c>
      <c r="D2" s="4" t="s">
        <v>200</v>
      </c>
      <c r="E2" s="4" t="s">
        <v>30</v>
      </c>
      <c r="F2" s="4" t="s">
        <v>34</v>
      </c>
    </row>
    <row r="3" spans="1:6" x14ac:dyDescent="0.15">
      <c r="A3" t="s">
        <v>223</v>
      </c>
      <c r="B3" s="4" t="s">
        <v>51</v>
      </c>
      <c r="C3" s="4" t="s">
        <v>198</v>
      </c>
      <c r="D3" s="4" t="s">
        <v>202</v>
      </c>
      <c r="E3" s="4" t="s">
        <v>225</v>
      </c>
      <c r="F3" s="4" t="s">
        <v>224</v>
      </c>
    </row>
    <row r="4" spans="1:6" x14ac:dyDescent="0.15">
      <c r="B4" s="4">
        <v>30001</v>
      </c>
      <c r="C4" s="4" t="s">
        <v>31</v>
      </c>
      <c r="D4" s="4" t="s">
        <v>203</v>
      </c>
      <c r="E4" s="4">
        <v>6</v>
      </c>
      <c r="F4" s="4">
        <v>1.3</v>
      </c>
    </row>
    <row r="5" spans="1:6" x14ac:dyDescent="0.15">
      <c r="B5" s="4">
        <v>30002</v>
      </c>
      <c r="C5" s="4" t="s">
        <v>32</v>
      </c>
      <c r="D5" s="4" t="s">
        <v>204</v>
      </c>
      <c r="E5" s="4">
        <v>10</v>
      </c>
      <c r="F5" s="4">
        <v>1.4</v>
      </c>
    </row>
    <row r="6" spans="1:6" x14ac:dyDescent="0.15">
      <c r="B6" s="4">
        <v>30003</v>
      </c>
      <c r="C6" s="4" t="s">
        <v>33</v>
      </c>
      <c r="D6" s="4" t="s">
        <v>205</v>
      </c>
      <c r="E6" s="4">
        <v>30</v>
      </c>
      <c r="F6" s="4">
        <v>1.8</v>
      </c>
    </row>
    <row r="7" spans="1:6" x14ac:dyDescent="0.15">
      <c r="B7" s="4">
        <v>30004</v>
      </c>
      <c r="C7" s="4" t="s">
        <v>35</v>
      </c>
      <c r="D7" s="4" t="s">
        <v>206</v>
      </c>
      <c r="E7" s="4">
        <v>15</v>
      </c>
      <c r="F7" s="4">
        <v>1.1000000000000001</v>
      </c>
    </row>
    <row r="8" spans="1:6" x14ac:dyDescent="0.15">
      <c r="B8" s="4">
        <v>30005</v>
      </c>
      <c r="C8" s="4" t="s">
        <v>36</v>
      </c>
      <c r="D8" s="4" t="s">
        <v>208</v>
      </c>
      <c r="E8" s="4">
        <v>22</v>
      </c>
      <c r="F8" s="4">
        <v>1.2</v>
      </c>
    </row>
    <row r="9" spans="1:6" x14ac:dyDescent="0.15">
      <c r="B9" s="4">
        <v>30006</v>
      </c>
      <c r="C9" s="4" t="s">
        <v>37</v>
      </c>
      <c r="D9" s="4" t="s">
        <v>207</v>
      </c>
      <c r="E9" s="4">
        <v>6</v>
      </c>
      <c r="F9" s="4">
        <v>2</v>
      </c>
    </row>
    <row r="10" spans="1:6" x14ac:dyDescent="0.15">
      <c r="B10" s="4">
        <v>30007</v>
      </c>
      <c r="C10" s="4" t="s">
        <v>38</v>
      </c>
      <c r="D10" s="4" t="s">
        <v>209</v>
      </c>
      <c r="E10" s="4">
        <v>5</v>
      </c>
      <c r="F10" s="4">
        <v>1.3</v>
      </c>
    </row>
    <row r="11" spans="1:6" x14ac:dyDescent="0.15">
      <c r="B11" s="4">
        <v>30008</v>
      </c>
      <c r="C11" s="4" t="s">
        <v>39</v>
      </c>
      <c r="D11" s="4" t="s">
        <v>213</v>
      </c>
      <c r="E11" s="4">
        <v>6</v>
      </c>
      <c r="F11" s="4">
        <v>1.4</v>
      </c>
    </row>
    <row r="12" spans="1:6" x14ac:dyDescent="0.15">
      <c r="B12" s="4">
        <v>30009</v>
      </c>
      <c r="C12" s="4" t="s">
        <v>40</v>
      </c>
      <c r="D12" s="4" t="s">
        <v>210</v>
      </c>
      <c r="E12" s="4">
        <v>10</v>
      </c>
      <c r="F12" s="4">
        <v>1.8</v>
      </c>
    </row>
    <row r="13" spans="1:6" x14ac:dyDescent="0.15">
      <c r="B13" s="4">
        <v>30010</v>
      </c>
      <c r="C13" s="4" t="s">
        <v>41</v>
      </c>
      <c r="D13" s="4" t="s">
        <v>211</v>
      </c>
      <c r="E13" s="4">
        <v>30</v>
      </c>
      <c r="F13" s="4">
        <v>1.1000000000000001</v>
      </c>
    </row>
    <row r="14" spans="1:6" x14ac:dyDescent="0.15">
      <c r="B14" s="4">
        <v>30011</v>
      </c>
      <c r="C14" s="4" t="s">
        <v>42</v>
      </c>
      <c r="D14" s="4" t="s">
        <v>212</v>
      </c>
      <c r="E14" s="4">
        <v>15</v>
      </c>
      <c r="F14" s="4">
        <v>1.2</v>
      </c>
    </row>
    <row r="15" spans="1:6" x14ac:dyDescent="0.15">
      <c r="B15" s="4">
        <v>30012</v>
      </c>
      <c r="C15" s="4" t="s">
        <v>43</v>
      </c>
      <c r="D15" s="4" t="s">
        <v>218</v>
      </c>
      <c r="E15" s="4">
        <v>22</v>
      </c>
      <c r="F15" s="4">
        <v>2</v>
      </c>
    </row>
    <row r="16" spans="1:6" x14ac:dyDescent="0.15">
      <c r="B16" s="4">
        <v>30013</v>
      </c>
      <c r="C16" s="4" t="s">
        <v>44</v>
      </c>
      <c r="D16" s="4" t="s">
        <v>214</v>
      </c>
      <c r="E16" s="4">
        <v>6</v>
      </c>
      <c r="F16" s="4">
        <v>1.3</v>
      </c>
    </row>
    <row r="17" spans="2:6" x14ac:dyDescent="0.15">
      <c r="B17" s="4">
        <v>30014</v>
      </c>
      <c r="C17" s="4" t="s">
        <v>45</v>
      </c>
      <c r="D17" s="4" t="s">
        <v>215</v>
      </c>
      <c r="E17" s="4">
        <v>15</v>
      </c>
      <c r="F17" s="4">
        <v>1.4</v>
      </c>
    </row>
    <row r="18" spans="2:6" x14ac:dyDescent="0.15">
      <c r="B18" s="4">
        <v>30015</v>
      </c>
      <c r="C18" s="4" t="s">
        <v>46</v>
      </c>
      <c r="D18" s="4" t="s">
        <v>216</v>
      </c>
      <c r="E18" s="4">
        <v>22</v>
      </c>
      <c r="F18" s="4">
        <v>1.8</v>
      </c>
    </row>
    <row r="19" spans="2:6" x14ac:dyDescent="0.15">
      <c r="B19" s="4">
        <v>30016</v>
      </c>
      <c r="C19" s="4" t="s">
        <v>47</v>
      </c>
      <c r="D19" s="4" t="s">
        <v>217</v>
      </c>
      <c r="E19" s="4">
        <v>6</v>
      </c>
      <c r="F19" s="4">
        <v>1.1000000000000001</v>
      </c>
    </row>
    <row r="20" spans="2:6" x14ac:dyDescent="0.15">
      <c r="B20" s="4">
        <v>30017</v>
      </c>
      <c r="C20" s="4" t="s">
        <v>48</v>
      </c>
      <c r="D20" s="4" t="s">
        <v>205</v>
      </c>
      <c r="E20" s="4">
        <v>15</v>
      </c>
      <c r="F20" s="4"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Sheet1</vt:lpstr>
      <vt:lpstr>Matrix</vt:lpstr>
      <vt:lpstr>Skill</vt:lpstr>
      <vt:lpstr>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2022-06-15T05:09:11Z</dcterms:modified>
</cp:coreProperties>
</file>