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Times New Roman"/>
      <color rgb="0000000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9" fontId="1" fillId="0" borderId="0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50"/>
  <sheetViews>
    <sheetView workbookViewId="0">
      <selection activeCell="A1" sqref="A1"/>
    </sheetView>
  </sheetViews>
  <sheetFormatPr baseColWidth="8" defaultRowHeight="15"/>
  <cols>
    <col width="5" customWidth="1" min="1" max="1"/>
    <col width="20" customWidth="1" min="2" max="2"/>
    <col width="15" customWidth="1" min="3" max="3"/>
    <col width="8" customWidth="1" min="4" max="4"/>
    <col width="8" customWidth="1" min="5" max="5"/>
    <col width="8" customWidth="1" min="6" max="6"/>
    <col width="8" customWidth="1" min="7" max="7"/>
    <col width="10" customWidth="1" min="8" max="8"/>
    <col width="8" customWidth="1" min="9" max="9"/>
    <col width="8" customWidth="1" min="10" max="10"/>
    <col width="10" customWidth="1" min="11" max="11"/>
    <col width="15" customWidth="1" min="12" max="12"/>
    <col width="10" customWidth="1" min="16" max="16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</row>
    <row r="2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</row>
    <row r="3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</row>
    <row r="4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</row>
    <row r="5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</row>
    <row r="6" ht="60" customHeight="1">
      <c r="A6" s="1" t="n"/>
      <c r="B6" s="1" t="inlineStr">
        <is>
          <t xml:space="preserve">Спеціальність (Освітня програма) </t>
        </is>
      </c>
      <c r="C6" s="1" t="inlineStr">
        <is>
          <t>форма навчання</t>
        </is>
      </c>
      <c r="D6" s="1" t="inlineStr">
        <is>
          <t>Контингент (ПЗСО або прискорена), осіб</t>
        </is>
      </c>
      <c r="E6" s="1" t="n"/>
      <c r="F6" s="1" t="n"/>
      <c r="G6" s="1" t="n"/>
      <c r="H6" s="1" t="n"/>
      <c r="I6" s="1" t="inlineStr">
        <is>
          <t>Вартість навчання, грн.</t>
        </is>
      </c>
      <c r="J6" s="1" t="n"/>
      <c r="K6" s="1" t="n"/>
      <c r="L6" s="1" t="inlineStr">
        <is>
          <t>Кількість годин навчального навантаження за робочими навчальними планами відповідних курсів.</t>
        </is>
      </c>
      <c r="M6" s="1" t="inlineStr">
        <is>
          <t>Кількість ставок НПП</t>
        </is>
      </c>
      <c r="N6" s="1" t="inlineStr">
        <is>
          <t>Усього грн дають студенти</t>
        </is>
      </c>
      <c r="O6" s="1" t="inlineStr">
        <is>
          <t>Розходи із заробітної плати доцента з податком</t>
        </is>
      </c>
      <c r="P6" s="1" t="inlineStr">
        <is>
          <t>Відсоток заробітку НПП у загальній вартості студентів</t>
        </is>
      </c>
      <c r="Q6" s="1" t="inlineStr">
        <is>
          <t>Різниця (- -збиток)</t>
        </is>
      </c>
    </row>
    <row r="7" ht="60" customHeight="1">
      <c r="A7" s="1" t="n"/>
      <c r="B7" s="1" t="n"/>
      <c r="C7" s="1" t="n"/>
      <c r="D7" s="1" t="inlineStr">
        <is>
          <t>курс</t>
        </is>
      </c>
      <c r="E7" s="1" t="inlineStr">
        <is>
          <t>усього</t>
        </is>
      </c>
      <c r="F7" s="1" t="inlineStr">
        <is>
          <t>бюджет</t>
        </is>
      </c>
      <c r="G7" s="1" t="inlineStr">
        <is>
          <t>контракт (громадяни України)</t>
        </is>
      </c>
      <c r="H7" s="1" t="inlineStr">
        <is>
          <t xml:space="preserve"> контракт (іноземні громадяни)</t>
        </is>
      </c>
      <c r="I7" s="1" t="inlineStr">
        <is>
          <t>бюджет</t>
        </is>
      </c>
      <c r="J7" s="1" t="inlineStr">
        <is>
          <t>контракт</t>
        </is>
      </c>
      <c r="K7" s="1" t="inlineStr">
        <is>
          <t xml:space="preserve"> контракт (іноземні громадяни)</t>
        </is>
      </c>
      <c r="L7" s="1" t="n"/>
      <c r="M7" s="1" t="n"/>
      <c r="N7" s="1" t="n"/>
      <c r="O7" s="1" t="n"/>
      <c r="P7" s="1" t="n"/>
      <c r="Q7" s="1" t="n"/>
    </row>
    <row r="8" ht="20" customHeight="1">
      <c r="A8" s="1" t="inlineStr">
        <is>
          <t>1</t>
        </is>
      </c>
      <c r="B8" s="1" t="inlineStr">
        <is>
          <t>2</t>
        </is>
      </c>
      <c r="C8" s="1" t="inlineStr">
        <is>
          <t>3</t>
        </is>
      </c>
      <c r="D8" s="1" t="inlineStr">
        <is>
          <t>4</t>
        </is>
      </c>
      <c r="E8" s="1" t="inlineStr">
        <is>
          <t>5</t>
        </is>
      </c>
      <c r="F8" s="1" t="inlineStr">
        <is>
          <t>6</t>
        </is>
      </c>
      <c r="G8" s="1" t="inlineStr">
        <is>
          <t>7</t>
        </is>
      </c>
      <c r="H8" s="1" t="inlineStr">
        <is>
          <t>8</t>
        </is>
      </c>
      <c r="I8" s="1" t="inlineStr">
        <is>
          <t>9</t>
        </is>
      </c>
      <c r="J8" s="1" t="inlineStr">
        <is>
          <t>10</t>
        </is>
      </c>
      <c r="K8" s="1" t="inlineStr">
        <is>
          <t>11</t>
        </is>
      </c>
      <c r="L8" s="1" t="inlineStr">
        <is>
          <t>12</t>
        </is>
      </c>
      <c r="M8" s="1" t="inlineStr">
        <is>
          <t>13</t>
        </is>
      </c>
      <c r="N8" s="1" t="inlineStr">
        <is>
          <t>14</t>
        </is>
      </c>
      <c r="O8" s="1" t="inlineStr">
        <is>
          <t>15</t>
        </is>
      </c>
      <c r="P8" s="1" t="inlineStr">
        <is>
          <t>16</t>
        </is>
      </c>
      <c r="Q8" s="1" t="inlineStr">
        <is>
          <t>17</t>
        </is>
      </c>
    </row>
    <row r="9">
      <c r="A9" s="1" t="inlineStr">
        <is>
          <t>КЕ</t>
        </is>
      </c>
      <c r="B9" s="1" t="inlineStr">
        <is>
          <t>172 Телекомунікації та радіотехніка</t>
        </is>
      </c>
      <c r="C9" s="1" t="inlineStr">
        <is>
          <t>денна</t>
        </is>
      </c>
      <c r="D9" s="1" t="inlineStr">
        <is>
          <t>3</t>
        </is>
      </c>
      <c r="E9" s="1" t="n">
        <v>12</v>
      </c>
      <c r="F9" s="1" t="n">
        <v>11</v>
      </c>
      <c r="G9" s="1" t="n">
        <v>1</v>
      </c>
      <c r="H9" s="1" t="n">
        <v>0</v>
      </c>
      <c r="I9" s="1" t="n">
        <v>52000</v>
      </c>
      <c r="J9" s="1" t="n">
        <v>13750</v>
      </c>
      <c r="K9" s="1" t="n">
        <v>0</v>
      </c>
      <c r="L9" s="1" t="n">
        <v>495</v>
      </c>
      <c r="M9" s="1" t="n">
        <v>0.85</v>
      </c>
      <c r="N9" s="1" t="n">
        <v>585750</v>
      </c>
      <c r="O9" s="1" t="n">
        <v>223383</v>
      </c>
      <c r="P9" s="2" t="n">
        <v>0.3813623559539053</v>
      </c>
      <c r="Q9" s="1" t="n">
        <v>362367</v>
      </c>
    </row>
    <row r="10">
      <c r="A10" s="1" t="inlineStr">
        <is>
          <t>ХФ</t>
        </is>
      </c>
      <c r="B10" s="1" t="inlineStr">
        <is>
          <t>6.040101 102 Хімія</t>
        </is>
      </c>
      <c r="C10" s="1" t="inlineStr">
        <is>
          <t>денна</t>
        </is>
      </c>
      <c r="D10" s="1" t="inlineStr">
        <is>
          <t>3</t>
        </is>
      </c>
      <c r="E10" s="1" t="n">
        <v>13</v>
      </c>
      <c r="F10" s="1" t="n">
        <v>13</v>
      </c>
      <c r="G10" s="1" t="n">
        <v>0</v>
      </c>
      <c r="H10" s="1" t="n">
        <v>0</v>
      </c>
      <c r="I10" s="1" t="n">
        <v>52000</v>
      </c>
      <c r="J10" s="1" t="n">
        <v>12650</v>
      </c>
      <c r="K10" s="1" t="n">
        <v>0</v>
      </c>
      <c r="L10" s="1" t="n">
        <v>492</v>
      </c>
      <c r="M10" s="1" t="n">
        <v>0.85</v>
      </c>
      <c r="N10" s="1" t="n">
        <v>676000</v>
      </c>
      <c r="O10" s="1" t="n">
        <v>223383</v>
      </c>
      <c r="P10" s="2" t="n">
        <v>0.330448224852071</v>
      </c>
      <c r="Q10" s="1" t="n">
        <v>452617</v>
      </c>
    </row>
    <row r="11">
      <c r="A11" s="1" t="inlineStr">
        <is>
          <t>БХ</t>
        </is>
      </c>
      <c r="B11" s="1" t="inlineStr">
        <is>
          <t>6.040105 091 – Біологія</t>
        </is>
      </c>
      <c r="C11" s="1" t="inlineStr">
        <is>
          <t>денна</t>
        </is>
      </c>
      <c r="D11" s="1" t="inlineStr">
        <is>
          <t>2</t>
        </is>
      </c>
      <c r="E11" s="1" t="n">
        <v>3</v>
      </c>
      <c r="F11" s="1" t="n">
        <v>2</v>
      </c>
      <c r="G11" s="1" t="n">
        <v>1</v>
      </c>
      <c r="H11" s="1" t="n">
        <v>0</v>
      </c>
      <c r="I11" s="1" t="n">
        <v>52000</v>
      </c>
      <c r="J11" s="1" t="n">
        <v>25000</v>
      </c>
      <c r="K11" s="1" t="n">
        <v>0</v>
      </c>
      <c r="L11" s="1" t="n">
        <v>236</v>
      </c>
      <c r="M11" s="1" t="n">
        <v>0.41</v>
      </c>
      <c r="N11" s="1" t="n">
        <v>129000</v>
      </c>
      <c r="O11" s="1" t="n">
        <v>113231</v>
      </c>
      <c r="P11" s="2" t="n">
        <v>0.8777596899224807</v>
      </c>
      <c r="Q11" s="1" t="n">
        <v>15769</v>
      </c>
    </row>
    <row r="12">
      <c r="A12" s="1" t="inlineStr">
        <is>
          <t>БТ</t>
        </is>
      </c>
      <c r="B12" s="1" t="inlineStr">
        <is>
          <t>091 Біологія</t>
        </is>
      </c>
      <c r="C12" s="1" t="inlineStr">
        <is>
          <t>денна</t>
        </is>
      </c>
      <c r="D12" s="1" t="inlineStr">
        <is>
          <t>2</t>
        </is>
      </c>
      <c r="E12" s="1" t="n">
        <v>2</v>
      </c>
      <c r="F12" s="1" t="n">
        <v>2</v>
      </c>
      <c r="G12" s="1" t="n">
        <v>0</v>
      </c>
      <c r="H12" s="1" t="n">
        <v>0</v>
      </c>
      <c r="I12" s="1" t="n">
        <v>52000</v>
      </c>
      <c r="J12" s="1" t="n">
        <v>25000</v>
      </c>
      <c r="K12" s="1" t="n">
        <v>0</v>
      </c>
      <c r="L12" s="1" t="n">
        <v>245</v>
      </c>
      <c r="M12" s="1" t="n">
        <v>0.42</v>
      </c>
      <c r="N12" s="1" t="n">
        <v>104000</v>
      </c>
      <c r="O12" s="1" t="n">
        <v>115735</v>
      </c>
      <c r="P12" s="2" t="n">
        <v>1.112836538461538</v>
      </c>
      <c r="Q12" s="1" t="n">
        <v>-11735</v>
      </c>
    </row>
    <row r="13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>
        <f>SUM(L9:L12)</f>
        <v/>
      </c>
      <c r="M13" s="1">
        <f>SUM(M9:M12)</f>
        <v/>
      </c>
      <c r="N13" s="1">
        <f>SUM(N9:N12)</f>
        <v/>
      </c>
      <c r="O13" s="1">
        <f>SUM(O9:O12)</f>
        <v/>
      </c>
      <c r="P13" s="2">
        <f>(O13/N13)</f>
        <v/>
      </c>
      <c r="Q13" s="1">
        <f>SUM(Q9:Q12)</f>
        <v/>
      </c>
    </row>
    <row r="14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</row>
    <row r="26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</row>
    <row r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</row>
    <row r="29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</row>
    <row r="30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</row>
    <row r="3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</row>
    <row r="32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</row>
    <row r="34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</row>
    <row r="35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</row>
    <row r="36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</row>
    <row r="39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</row>
    <row r="40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</row>
    <row r="4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</row>
    <row r="44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</row>
    <row r="4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</row>
    <row r="50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</row>
  </sheetData>
  <mergeCells count="10">
    <mergeCell ref="B6:B7"/>
    <mergeCell ref="C6:C7"/>
    <mergeCell ref="D6:H6"/>
    <mergeCell ref="I6:K6"/>
    <mergeCell ref="L6:L7"/>
    <mergeCell ref="M6:M7"/>
    <mergeCell ref="N6:N7"/>
    <mergeCell ref="O6:O7"/>
    <mergeCell ref="P6:P7"/>
    <mergeCell ref="Q6:Q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2023-08-14T19:03:04Z</dcterms:created>
  <dcterms:modified xmlns:dcterms="http://purl.org/dc/terms/" xmlns:xsi="http://www.w3.org/2001/XMLSchema-instance" xsi:type="dcterms:W3CDTF">2023-08-14T19:03:04Z</dcterms:modified>
</cp:coreProperties>
</file>